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08" windowHeight="3120" activeTab="0"/>
  </bookViews>
  <sheets>
    <sheet name="病 第01表" sheetId="1" r:id="rId1"/>
  </sheets>
  <definedNames>
    <definedName name="_Regression_Int" localSheetId="0" hidden="1">1</definedName>
    <definedName name="_xlnm.Print_Area" localSheetId="0">'病 第01表'!$A$1:$AM$24</definedName>
  </definedNames>
  <calcPr fullCalcOnLoad="1"/>
</workbook>
</file>

<file path=xl/sharedStrings.xml><?xml version="1.0" encoding="utf-8"?>
<sst xmlns="http://schemas.openxmlformats.org/spreadsheetml/2006/main" count="29" uniqueCount="24">
  <si>
    <t>在 院 患 者 数</t>
  </si>
  <si>
    <t xml:space="preserve"> 新 入 院 患 者 数</t>
  </si>
  <si>
    <t>退 院 患 者 数</t>
  </si>
  <si>
    <t>外 来 患 者 数</t>
  </si>
  <si>
    <t>年間延数</t>
  </si>
  <si>
    <t>年間数</t>
  </si>
  <si>
    <t>総数</t>
  </si>
  <si>
    <t>病　床　の　種　類</t>
  </si>
  <si>
    <t>病　床　　利用率</t>
  </si>
  <si>
    <t>平均在院日　　数</t>
  </si>
  <si>
    <t>年間延数</t>
  </si>
  <si>
    <t>１日平均</t>
  </si>
  <si>
    <t>区  分</t>
  </si>
  <si>
    <t xml:space="preserve"> 精神病床</t>
  </si>
  <si>
    <t>第１表　　総  括  表</t>
  </si>
  <si>
    <t>病　院　の　種　類</t>
  </si>
  <si>
    <t xml:space="preserve"> 結核病床</t>
  </si>
  <si>
    <t xml:space="preserve"> 療養病床</t>
  </si>
  <si>
    <t xml:space="preserve"> 一般病床</t>
  </si>
  <si>
    <t xml:space="preserve"> 精神科病院</t>
  </si>
  <si>
    <t xml:space="preserve"> （再掲）
介護療養病床</t>
  </si>
  <si>
    <t xml:space="preserve"> 一般病院</t>
  </si>
  <si>
    <t xml:space="preserve">  感染症病床</t>
  </si>
  <si>
    <t>令和元年(2019)　年間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</si>
</sst>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?_ ;_ @_ "/>
    <numFmt numFmtId="178" formatCode="#,##0_ ;[Red]\-#,##0\ "/>
    <numFmt numFmtId="179" formatCode="0.0"/>
    <numFmt numFmtId="180" formatCode="0.0_ "/>
    <numFmt numFmtId="181" formatCode="#,##0.0_ "/>
    <numFmt numFmtId="182" formatCode="#,##0_ "/>
    <numFmt numFmtId="183" formatCode="0_ "/>
    <numFmt numFmtId="184" formatCode="_ * #,##0.00_ ;_ * \-#,##0.00_ ;_ * &quot;-&quot;?_ ;_ @_ "/>
    <numFmt numFmtId="185" formatCode="_ * #,##0_ ;_ * \-#,##0_ ;_ * &quot;-&quot;?_ ;_ @_ "/>
    <numFmt numFmtId="186" formatCode="0.0_);[Red]\(0.0\)"/>
  </numFmts>
  <fonts count="46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1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37" fontId="0" fillId="0" borderId="0" xfId="0" applyAlignment="1">
      <alignment/>
    </xf>
    <xf numFmtId="37" fontId="6" fillId="0" borderId="10" xfId="0" applyFont="1" applyBorder="1" applyAlignment="1" applyProtection="1">
      <alignment horizontal="distributed" vertical="center"/>
      <protection/>
    </xf>
    <xf numFmtId="37" fontId="6" fillId="0" borderId="11" xfId="0" applyFont="1" applyBorder="1" applyAlignment="1" applyProtection="1">
      <alignment horizontal="center" vertical="center"/>
      <protection/>
    </xf>
    <xf numFmtId="37" fontId="6" fillId="0" borderId="0" xfId="0" applyFont="1" applyBorder="1" applyAlignment="1" applyProtection="1">
      <alignment horizontal="center" vertical="center"/>
      <protection/>
    </xf>
    <xf numFmtId="37" fontId="6" fillId="0" borderId="12" xfId="0" applyFont="1" applyBorder="1" applyAlignment="1" applyProtection="1">
      <alignment horizontal="center" vertical="center"/>
      <protection/>
    </xf>
    <xf numFmtId="37" fontId="6" fillId="0" borderId="0" xfId="0" applyFont="1" applyBorder="1" applyAlignment="1" applyProtection="1">
      <alignment horizontal="center" vertical="center" wrapText="1"/>
      <protection/>
    </xf>
    <xf numFmtId="37" fontId="6" fillId="0" borderId="0" xfId="0" applyFont="1" applyBorder="1" applyAlignment="1" applyProtection="1">
      <alignment horizontal="center" vertical="center" wrapText="1" shrinkToFit="1"/>
      <protection/>
    </xf>
    <xf numFmtId="37" fontId="6" fillId="0" borderId="13" xfId="0" applyFont="1" applyBorder="1" applyAlignment="1" applyProtection="1">
      <alignment horizontal="center" vertical="center" wrapText="1" shrinkToFit="1"/>
      <protection/>
    </xf>
    <xf numFmtId="37" fontId="6" fillId="0" borderId="0" xfId="0" applyFont="1" applyBorder="1" applyAlignment="1" applyProtection="1">
      <alignment horizontal="distributed" vertical="center"/>
      <protection/>
    </xf>
    <xf numFmtId="37" fontId="6" fillId="0" borderId="14" xfId="0" applyFont="1" applyBorder="1" applyAlignment="1" applyProtection="1">
      <alignment horizontal="distributed" vertical="center"/>
      <protection/>
    </xf>
    <xf numFmtId="37" fontId="7" fillId="0" borderId="0" xfId="0" applyFont="1" applyBorder="1" applyAlignment="1" applyProtection="1">
      <alignment horizontal="centerContinuous" vertical="center"/>
      <protection/>
    </xf>
    <xf numFmtId="37" fontId="6" fillId="0" borderId="0" xfId="0" applyFont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10" xfId="0" applyFont="1" applyBorder="1" applyAlignment="1">
      <alignment vertical="center"/>
    </xf>
    <xf numFmtId="37" fontId="6" fillId="0" borderId="15" xfId="0" applyFont="1" applyBorder="1" applyAlignment="1" applyProtection="1">
      <alignment horizontal="distributed" vertical="center"/>
      <protection/>
    </xf>
    <xf numFmtId="37" fontId="6" fillId="0" borderId="16" xfId="0" applyFont="1" applyBorder="1" applyAlignment="1" applyProtection="1">
      <alignment horizontal="distributed" vertical="center"/>
      <protection/>
    </xf>
    <xf numFmtId="41" fontId="8" fillId="0" borderId="16" xfId="0" applyNumberFormat="1" applyFont="1" applyBorder="1" applyAlignment="1" applyProtection="1">
      <alignment horizontal="left" vertical="center"/>
      <protection/>
    </xf>
    <xf numFmtId="41" fontId="8" fillId="0" borderId="16" xfId="0" applyNumberFormat="1" applyFont="1" applyBorder="1" applyAlignment="1" applyProtection="1">
      <alignment horizontal="right" vertical="center"/>
      <protection/>
    </xf>
    <xf numFmtId="37" fontId="8" fillId="0" borderId="0" xfId="0" applyFont="1" applyBorder="1" applyAlignment="1" applyProtection="1">
      <alignment vertical="center"/>
      <protection/>
    </xf>
    <xf numFmtId="37" fontId="0" fillId="0" borderId="0" xfId="0" applyFont="1" applyAlignment="1">
      <alignment vertical="center"/>
    </xf>
    <xf numFmtId="37" fontId="0" fillId="0" borderId="16" xfId="0" applyFont="1" applyBorder="1" applyAlignment="1">
      <alignment vertical="center"/>
    </xf>
    <xf numFmtId="37" fontId="0" fillId="0" borderId="0" xfId="0" applyFont="1" applyBorder="1" applyAlignment="1">
      <alignment vertical="center"/>
    </xf>
    <xf numFmtId="37" fontId="11" fillId="0" borderId="0" xfId="0" applyFont="1" applyAlignment="1" applyProtection="1">
      <alignment horizontal="center" vertical="center"/>
      <protection/>
    </xf>
    <xf numFmtId="37" fontId="10" fillId="0" borderId="0" xfId="0" applyFont="1" applyAlignment="1">
      <alignment vertical="center"/>
    </xf>
    <xf numFmtId="37" fontId="6" fillId="0" borderId="0" xfId="0" applyFont="1" applyBorder="1" applyAlignment="1" applyProtection="1">
      <alignment/>
      <protection/>
    </xf>
    <xf numFmtId="37" fontId="6" fillId="0" borderId="0" xfId="0" applyFont="1" applyBorder="1" applyAlignment="1" applyProtection="1">
      <alignment horizontal="center" vertical="top"/>
      <protection/>
    </xf>
    <xf numFmtId="37" fontId="0" fillId="0" borderId="0" xfId="0" applyFont="1" applyAlignment="1">
      <alignment vertical="top"/>
    </xf>
    <xf numFmtId="37" fontId="6" fillId="0" borderId="0" xfId="0" applyFont="1" applyBorder="1" applyAlignment="1" applyProtection="1">
      <alignment horizontal="distributed" vertical="center" wrapText="1"/>
      <protection/>
    </xf>
    <xf numFmtId="177" fontId="8" fillId="0" borderId="16" xfId="0" applyNumberFormat="1" applyFont="1" applyFill="1" applyBorder="1" applyAlignment="1" applyProtection="1">
      <alignment vertical="center"/>
      <protection/>
    </xf>
    <xf numFmtId="37" fontId="0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 applyProtection="1">
      <alignment horizontal="center" vertical="center"/>
      <protection/>
    </xf>
    <xf numFmtId="177" fontId="8" fillId="0" borderId="13" xfId="0" applyNumberFormat="1" applyFont="1" applyFill="1" applyBorder="1" applyAlignment="1" applyProtection="1">
      <alignment horizontal="center" vertical="center"/>
      <protection/>
    </xf>
    <xf numFmtId="37" fontId="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7" fontId="0" fillId="0" borderId="0" xfId="0" applyFill="1" applyBorder="1" applyAlignment="1">
      <alignment/>
    </xf>
    <xf numFmtId="37" fontId="0" fillId="0" borderId="0" xfId="0" applyFont="1" applyFill="1" applyBorder="1" applyAlignment="1">
      <alignment shrinkToFit="1"/>
    </xf>
    <xf numFmtId="38" fontId="0" fillId="0" borderId="0" xfId="48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/>
    </xf>
    <xf numFmtId="37" fontId="0" fillId="0" borderId="0" xfId="0" applyFont="1" applyFill="1" applyBorder="1" applyAlignment="1">
      <alignment/>
    </xf>
    <xf numFmtId="38" fontId="0" fillId="0" borderId="0" xfId="48" applyFont="1" applyFill="1" applyAlignment="1">
      <alignment vertical="center"/>
    </xf>
    <xf numFmtId="37" fontId="0" fillId="0" borderId="0" xfId="0" applyFont="1" applyFill="1" applyAlignment="1">
      <alignment vertical="top"/>
    </xf>
    <xf numFmtId="41" fontId="8" fillId="0" borderId="0" xfId="0" applyNumberFormat="1" applyFont="1" applyFill="1" applyBorder="1" applyAlignment="1" applyProtection="1">
      <alignment horizontal="center" vertical="center"/>
      <protection/>
    </xf>
    <xf numFmtId="41" fontId="8" fillId="0" borderId="16" xfId="0" applyNumberFormat="1" applyFont="1" applyBorder="1" applyAlignment="1" applyProtection="1">
      <alignment horizontal="center" vertical="center"/>
      <protection/>
    </xf>
    <xf numFmtId="41" fontId="8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7" xfId="0" applyFont="1" applyBorder="1" applyAlignment="1">
      <alignment horizontal="distributed" vertical="center"/>
    </xf>
    <xf numFmtId="37" fontId="0" fillId="0" borderId="10" xfId="0" applyFont="1" applyBorder="1" applyAlignment="1">
      <alignment horizontal="distributed" vertical="center"/>
    </xf>
    <xf numFmtId="37" fontId="0" fillId="0" borderId="0" xfId="0" applyFont="1" applyBorder="1" applyAlignment="1">
      <alignment horizontal="distributed" vertical="center"/>
    </xf>
    <xf numFmtId="41" fontId="8" fillId="0" borderId="18" xfId="0" applyNumberFormat="1" applyFont="1" applyBorder="1" applyAlignment="1" applyProtection="1">
      <alignment horizontal="center" vertical="center"/>
      <protection/>
    </xf>
    <xf numFmtId="37" fontId="0" fillId="0" borderId="16" xfId="0" applyFont="1" applyBorder="1" applyAlignment="1">
      <alignment vertical="center"/>
    </xf>
    <xf numFmtId="37" fontId="0" fillId="0" borderId="16" xfId="0" applyFont="1" applyFill="1" applyBorder="1" applyAlignment="1">
      <alignment vertical="center"/>
    </xf>
    <xf numFmtId="37" fontId="0" fillId="0" borderId="0" xfId="0" applyFont="1" applyBorder="1" applyAlignment="1">
      <alignment vertical="center"/>
    </xf>
    <xf numFmtId="37" fontId="0" fillId="0" borderId="0" xfId="0" applyFont="1" applyAlignment="1">
      <alignment vertical="center"/>
    </xf>
    <xf numFmtId="37" fontId="8" fillId="0" borderId="0" xfId="0" applyFont="1" applyBorder="1" applyAlignment="1" applyProtection="1">
      <alignment horizontal="right" vertical="center"/>
      <protection/>
    </xf>
    <xf numFmtId="37" fontId="8" fillId="0" borderId="0" xfId="0" applyFont="1" applyBorder="1" applyAlignment="1" applyProtection="1">
      <alignment horizontal="center" vertical="center"/>
      <protection/>
    </xf>
    <xf numFmtId="37" fontId="0" fillId="0" borderId="0" xfId="0" applyFont="1" applyFill="1" applyBorder="1" applyAlignment="1">
      <alignment/>
    </xf>
    <xf numFmtId="37" fontId="0" fillId="0" borderId="0" xfId="0" applyFont="1" applyFill="1" applyBorder="1" applyAlignment="1">
      <alignment horizontal="center" vertical="center" wrapText="1"/>
    </xf>
    <xf numFmtId="177" fontId="8" fillId="0" borderId="16" xfId="0" applyNumberFormat="1" applyFont="1" applyFill="1" applyBorder="1" applyAlignment="1" applyProtection="1">
      <alignment horizontal="center" vertical="center"/>
      <protection/>
    </xf>
    <xf numFmtId="177" fontId="8" fillId="0" borderId="19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center" vertical="center"/>
      <protection/>
    </xf>
    <xf numFmtId="177" fontId="8" fillId="0" borderId="13" xfId="0" applyNumberFormat="1" applyFont="1" applyFill="1" applyBorder="1" applyAlignment="1" applyProtection="1">
      <alignment horizontal="center" vertical="center"/>
      <protection/>
    </xf>
    <xf numFmtId="37" fontId="6" fillId="0" borderId="0" xfId="0" applyFont="1" applyBorder="1" applyAlignment="1" applyProtection="1">
      <alignment vertical="top" shrinkToFit="1"/>
      <protection/>
    </xf>
    <xf numFmtId="185" fontId="8" fillId="0" borderId="0" xfId="0" applyNumberFormat="1" applyFont="1" applyFill="1" applyBorder="1" applyAlignment="1" applyProtection="1">
      <alignment horizontal="center" vertical="center"/>
      <protection/>
    </xf>
    <xf numFmtId="177" fontId="8" fillId="0" borderId="16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Fill="1" applyBorder="1" applyAlignment="1" applyProtection="1">
      <alignment horizontal="center" vertical="center"/>
      <protection/>
    </xf>
    <xf numFmtId="41" fontId="8" fillId="0" borderId="11" xfId="0" applyNumberFormat="1" applyFont="1" applyFill="1" applyBorder="1" applyAlignment="1" applyProtection="1">
      <alignment horizontal="center" vertical="center"/>
      <protection/>
    </xf>
    <xf numFmtId="37" fontId="5" fillId="0" borderId="11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  <xf numFmtId="37" fontId="5" fillId="0" borderId="13" xfId="0" applyFont="1" applyFill="1" applyBorder="1" applyAlignment="1" applyProtection="1">
      <alignment horizontal="center" vertical="center"/>
      <protection/>
    </xf>
    <xf numFmtId="37" fontId="6" fillId="0" borderId="20" xfId="0" applyFont="1" applyBorder="1" applyAlignment="1" applyProtection="1">
      <alignment horizontal="center" vertical="center"/>
      <protection/>
    </xf>
    <xf numFmtId="37" fontId="6" fillId="0" borderId="21" xfId="0" applyFont="1" applyBorder="1" applyAlignment="1" applyProtection="1">
      <alignment horizontal="center" vertical="center"/>
      <protection/>
    </xf>
    <xf numFmtId="37" fontId="6" fillId="0" borderId="22" xfId="0" applyFont="1" applyBorder="1" applyAlignment="1" applyProtection="1">
      <alignment horizontal="center" vertical="center"/>
      <protection/>
    </xf>
    <xf numFmtId="37" fontId="6" fillId="0" borderId="23" xfId="0" applyFont="1" applyBorder="1" applyAlignment="1" applyProtection="1">
      <alignment horizontal="center" vertical="center" wrapText="1"/>
      <protection/>
    </xf>
    <xf numFmtId="37" fontId="6" fillId="0" borderId="14" xfId="0" applyFont="1" applyBorder="1" applyAlignment="1" applyProtection="1">
      <alignment horizontal="center" vertical="center" wrapText="1"/>
      <protection/>
    </xf>
    <xf numFmtId="37" fontId="6" fillId="0" borderId="24" xfId="0" applyFont="1" applyBorder="1" applyAlignment="1" applyProtection="1">
      <alignment horizontal="center" vertical="center" wrapText="1"/>
      <protection/>
    </xf>
    <xf numFmtId="37" fontId="6" fillId="0" borderId="25" xfId="0" applyFont="1" applyBorder="1" applyAlignment="1" applyProtection="1">
      <alignment horizontal="center" vertical="center" wrapText="1"/>
      <protection/>
    </xf>
    <xf numFmtId="37" fontId="6" fillId="0" borderId="17" xfId="0" applyFont="1" applyBorder="1" applyAlignment="1" applyProtection="1">
      <alignment horizontal="center" vertical="center" wrapText="1"/>
      <protection/>
    </xf>
    <xf numFmtId="37" fontId="6" fillId="0" borderId="26" xfId="0" applyFont="1" applyBorder="1" applyAlignment="1" applyProtection="1">
      <alignment horizontal="center" vertical="center" wrapText="1"/>
      <protection/>
    </xf>
    <xf numFmtId="37" fontId="6" fillId="0" borderId="27" xfId="0" applyFont="1" applyBorder="1" applyAlignment="1" applyProtection="1">
      <alignment horizontal="distributed" vertical="center"/>
      <protection/>
    </xf>
    <xf numFmtId="37" fontId="6" fillId="0" borderId="28" xfId="0" applyFont="1" applyBorder="1" applyAlignment="1" applyProtection="1">
      <alignment horizontal="distributed" vertical="center"/>
      <protection/>
    </xf>
    <xf numFmtId="37" fontId="6" fillId="0" borderId="29" xfId="0" applyFont="1" applyBorder="1" applyAlignment="1" applyProtection="1">
      <alignment horizontal="distributed" vertical="center"/>
      <protection/>
    </xf>
    <xf numFmtId="37" fontId="6" fillId="0" borderId="14" xfId="0" applyFont="1" applyBorder="1" applyAlignment="1" applyProtection="1">
      <alignment horizontal="distributed" vertical="center"/>
      <protection/>
    </xf>
    <xf numFmtId="37" fontId="0" fillId="0" borderId="17" xfId="0" applyFont="1" applyBorder="1" applyAlignment="1">
      <alignment horizontal="distributed" vertical="center"/>
    </xf>
    <xf numFmtId="37" fontId="6" fillId="0" borderId="25" xfId="0" applyFont="1" applyBorder="1" applyAlignment="1" applyProtection="1">
      <alignment horizontal="distributed" vertical="center"/>
      <protection/>
    </xf>
    <xf numFmtId="37" fontId="6" fillId="0" borderId="17" xfId="0" applyFont="1" applyBorder="1" applyAlignment="1" applyProtection="1">
      <alignment horizontal="distributed" vertical="center"/>
      <protection/>
    </xf>
    <xf numFmtId="37" fontId="6" fillId="0" borderId="26" xfId="0" applyFont="1" applyBorder="1" applyAlignment="1" applyProtection="1">
      <alignment horizontal="distributed" vertical="center"/>
      <protection/>
    </xf>
    <xf numFmtId="37" fontId="12" fillId="0" borderId="0" xfId="0" applyFont="1" applyAlignment="1" applyProtection="1">
      <alignment horizontal="center" vertical="center"/>
      <protection/>
    </xf>
    <xf numFmtId="37" fontId="6" fillId="0" borderId="30" xfId="0" applyFont="1" applyBorder="1" applyAlignment="1" applyProtection="1">
      <alignment horizontal="distributed" vertical="center"/>
      <protection/>
    </xf>
    <xf numFmtId="37" fontId="0" fillId="0" borderId="31" xfId="0" applyFont="1" applyBorder="1" applyAlignment="1">
      <alignment horizontal="distributed" vertical="center"/>
    </xf>
    <xf numFmtId="186" fontId="8" fillId="0" borderId="0" xfId="0" applyNumberFormat="1" applyFont="1" applyFill="1" applyBorder="1" applyAlignment="1" applyProtection="1">
      <alignment horizontal="right" vertical="center"/>
      <protection/>
    </xf>
    <xf numFmtId="37" fontId="6" fillId="0" borderId="0" xfId="0" applyFont="1" applyBorder="1" applyAlignment="1" applyProtection="1">
      <alignment vertical="top" wrapText="1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37" fontId="6" fillId="0" borderId="23" xfId="0" applyFont="1" applyBorder="1" applyAlignment="1" applyProtection="1">
      <alignment horizontal="center" vertical="center" wrapText="1" shrinkToFit="1"/>
      <protection/>
    </xf>
    <xf numFmtId="37" fontId="6" fillId="0" borderId="14" xfId="0" applyFont="1" applyBorder="1" applyAlignment="1" applyProtection="1">
      <alignment horizontal="center" vertical="center" wrapText="1" shrinkToFit="1"/>
      <protection/>
    </xf>
    <xf numFmtId="37" fontId="6" fillId="0" borderId="32" xfId="0" applyFont="1" applyBorder="1" applyAlignment="1" applyProtection="1">
      <alignment horizontal="center" vertical="center" wrapText="1" shrinkToFit="1"/>
      <protection/>
    </xf>
    <xf numFmtId="37" fontId="6" fillId="0" borderId="25" xfId="0" applyFont="1" applyBorder="1" applyAlignment="1" applyProtection="1">
      <alignment horizontal="center" vertical="center" wrapText="1" shrinkToFit="1"/>
      <protection/>
    </xf>
    <xf numFmtId="37" fontId="6" fillId="0" borderId="17" xfId="0" applyFont="1" applyBorder="1" applyAlignment="1" applyProtection="1">
      <alignment horizontal="center" vertical="center" wrapText="1" shrinkToFit="1"/>
      <protection/>
    </xf>
    <xf numFmtId="37" fontId="6" fillId="0" borderId="33" xfId="0" applyFont="1" applyBorder="1" applyAlignment="1" applyProtection="1">
      <alignment horizontal="center" vertical="center" wrapText="1" shrinkToFit="1"/>
      <protection/>
    </xf>
    <xf numFmtId="41" fontId="8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E108"/>
  <sheetViews>
    <sheetView showGridLines="0" tabSelected="1" zoomScale="71" zoomScaleNormal="71" zoomScalePageLayoutView="0" workbookViewId="0" topLeftCell="A1">
      <selection activeCell="D7" sqref="D7:AM7"/>
    </sheetView>
  </sheetViews>
  <sheetFormatPr defaultColWidth="11.58203125" defaultRowHeight="18"/>
  <cols>
    <col min="1" max="1" width="2.33203125" style="21" customWidth="1"/>
    <col min="2" max="2" width="14.58203125" style="19" customWidth="1"/>
    <col min="3" max="3" width="1.58203125" style="21" customWidth="1"/>
    <col min="4" max="7" width="2.83203125" style="19" customWidth="1"/>
    <col min="8" max="15" width="2.58203125" style="19" customWidth="1"/>
    <col min="16" max="18" width="2.83203125" style="19" customWidth="1"/>
    <col min="19" max="22" width="2.58203125" style="19" customWidth="1"/>
    <col min="23" max="29" width="2.83203125" style="19" customWidth="1"/>
    <col min="30" max="39" width="2.58203125" style="19" customWidth="1"/>
    <col min="40" max="40" width="9.41015625" style="39" bestFit="1" customWidth="1"/>
    <col min="41" max="42" width="9.41015625" style="39" customWidth="1"/>
    <col min="43" max="43" width="11.5" style="29" bestFit="1" customWidth="1"/>
    <col min="44" max="45" width="11.5" style="29" customWidth="1"/>
    <col min="46" max="46" width="9.41015625" style="29" bestFit="1" customWidth="1"/>
    <col min="47" max="48" width="9.41015625" style="29" customWidth="1"/>
    <col min="49" max="49" width="9.41015625" style="29" bestFit="1" customWidth="1"/>
    <col min="50" max="51" width="9.41015625" style="29" customWidth="1"/>
    <col min="52" max="52" width="9.41015625" style="29" bestFit="1" customWidth="1"/>
    <col min="53" max="53" width="9.41015625" style="29" customWidth="1"/>
    <col min="54" max="54" width="11.5" style="29" customWidth="1"/>
    <col min="55" max="55" width="13.66015625" style="29" bestFit="1" customWidth="1"/>
    <col min="56" max="56" width="8.91015625" style="29" customWidth="1"/>
    <col min="57" max="57" width="11.41015625" style="29" customWidth="1"/>
    <col min="58" max="68" width="2.58203125" style="19" customWidth="1"/>
    <col min="69" max="16384" width="11.58203125" style="19" customWidth="1"/>
  </cols>
  <sheetData>
    <row r="1" spans="1:57" ht="22.5">
      <c r="A1" s="10"/>
      <c r="B1" s="85" t="s">
        <v>14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33"/>
      <c r="AO1" s="33"/>
      <c r="AP1" s="33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</row>
    <row r="2" spans="1:57" ht="21">
      <c r="A2" s="1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33"/>
      <c r="AO2" s="33"/>
      <c r="AP2" s="33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</row>
    <row r="3" spans="1:57" ht="16.5" thickBot="1">
      <c r="A3" s="20"/>
      <c r="B3" s="20"/>
      <c r="D3" s="21"/>
      <c r="E3" s="21"/>
      <c r="F3" s="21"/>
      <c r="G3" s="21"/>
      <c r="H3" s="21"/>
      <c r="I3" s="21"/>
      <c r="J3" s="21"/>
      <c r="K3" s="21"/>
      <c r="L3" s="21"/>
      <c r="M3" s="21"/>
      <c r="AC3" s="11"/>
      <c r="AD3" s="11"/>
      <c r="AF3" s="51"/>
      <c r="AG3" s="11" t="s">
        <v>23</v>
      </c>
      <c r="AH3" s="11"/>
      <c r="AI3" s="51"/>
      <c r="AJ3" s="51"/>
      <c r="AK3" s="51"/>
      <c r="AL3" s="51"/>
      <c r="AM3" s="51"/>
      <c r="AN3" s="54"/>
      <c r="AO3" s="34"/>
      <c r="AP3" s="34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20.25" customHeight="1">
      <c r="A4" s="86"/>
      <c r="B4" s="80" t="s">
        <v>12</v>
      </c>
      <c r="C4" s="9"/>
      <c r="D4" s="68" t="s">
        <v>0</v>
      </c>
      <c r="E4" s="69"/>
      <c r="F4" s="69"/>
      <c r="G4" s="69"/>
      <c r="H4" s="69"/>
      <c r="I4" s="69"/>
      <c r="J4" s="69"/>
      <c r="K4" s="70"/>
      <c r="L4" s="68" t="s">
        <v>1</v>
      </c>
      <c r="M4" s="69"/>
      <c r="N4" s="69"/>
      <c r="O4" s="69"/>
      <c r="P4" s="69"/>
      <c r="Q4" s="69"/>
      <c r="R4" s="70"/>
      <c r="S4" s="68" t="s">
        <v>2</v>
      </c>
      <c r="T4" s="69"/>
      <c r="U4" s="69"/>
      <c r="V4" s="69"/>
      <c r="W4" s="69"/>
      <c r="X4" s="69"/>
      <c r="Y4" s="70"/>
      <c r="Z4" s="68" t="s">
        <v>3</v>
      </c>
      <c r="AA4" s="69"/>
      <c r="AB4" s="69"/>
      <c r="AC4" s="69"/>
      <c r="AD4" s="69"/>
      <c r="AE4" s="69"/>
      <c r="AF4" s="69"/>
      <c r="AG4" s="70"/>
      <c r="AH4" s="71" t="s">
        <v>8</v>
      </c>
      <c r="AI4" s="72"/>
      <c r="AJ4" s="73"/>
      <c r="AK4" s="91" t="s">
        <v>9</v>
      </c>
      <c r="AL4" s="92"/>
      <c r="AM4" s="93"/>
      <c r="AN4" s="32"/>
      <c r="AO4" s="35"/>
      <c r="AP4" s="55"/>
      <c r="AQ4" s="32"/>
      <c r="AR4" s="35"/>
      <c r="AS4" s="55"/>
      <c r="AT4" s="32"/>
      <c r="AU4" s="35"/>
      <c r="AV4" s="55"/>
      <c r="AW4" s="32"/>
      <c r="AX4" s="35"/>
      <c r="AY4" s="55"/>
      <c r="AZ4" s="32"/>
      <c r="BA4" s="35"/>
      <c r="BB4" s="55"/>
      <c r="BC4" s="32"/>
      <c r="BD4" s="35"/>
      <c r="BE4" s="55"/>
    </row>
    <row r="5" spans="1:57" ht="30" customHeight="1">
      <c r="A5" s="87"/>
      <c r="B5" s="81"/>
      <c r="C5" s="44"/>
      <c r="D5" s="77" t="s">
        <v>10</v>
      </c>
      <c r="E5" s="78"/>
      <c r="F5" s="78"/>
      <c r="G5" s="79"/>
      <c r="H5" s="82" t="s">
        <v>11</v>
      </c>
      <c r="I5" s="83"/>
      <c r="J5" s="83"/>
      <c r="K5" s="84"/>
      <c r="L5" s="77" t="s">
        <v>5</v>
      </c>
      <c r="M5" s="78"/>
      <c r="N5" s="78"/>
      <c r="O5" s="79"/>
      <c r="P5" s="77" t="s">
        <v>11</v>
      </c>
      <c r="Q5" s="78"/>
      <c r="R5" s="79"/>
      <c r="S5" s="77" t="s">
        <v>5</v>
      </c>
      <c r="T5" s="78"/>
      <c r="U5" s="78"/>
      <c r="V5" s="79"/>
      <c r="W5" s="77" t="s">
        <v>11</v>
      </c>
      <c r="X5" s="78"/>
      <c r="Y5" s="79"/>
      <c r="Z5" s="77" t="s">
        <v>4</v>
      </c>
      <c r="AA5" s="78"/>
      <c r="AB5" s="78"/>
      <c r="AC5" s="79"/>
      <c r="AD5" s="77" t="s">
        <v>11</v>
      </c>
      <c r="AE5" s="78"/>
      <c r="AF5" s="78"/>
      <c r="AG5" s="79"/>
      <c r="AH5" s="74"/>
      <c r="AI5" s="75"/>
      <c r="AJ5" s="76"/>
      <c r="AK5" s="94"/>
      <c r="AL5" s="95"/>
      <c r="AM5" s="96"/>
      <c r="AN5" s="32"/>
      <c r="AO5" s="36"/>
      <c r="AP5" s="55"/>
      <c r="AQ5" s="32"/>
      <c r="AR5" s="36"/>
      <c r="AS5" s="55"/>
      <c r="AT5" s="32"/>
      <c r="AU5" s="36"/>
      <c r="AV5" s="55"/>
      <c r="AW5" s="32"/>
      <c r="AX5" s="36"/>
      <c r="AY5" s="55"/>
      <c r="AZ5" s="32"/>
      <c r="BA5" s="36"/>
      <c r="BB5" s="55"/>
      <c r="BC5" s="32"/>
      <c r="BD5" s="36"/>
      <c r="BE5" s="55"/>
    </row>
    <row r="6" spans="1:57" s="21" customFormat="1" ht="4.5" customHeight="1">
      <c r="A6" s="45"/>
      <c r="B6" s="46"/>
      <c r="C6" s="46"/>
      <c r="D6" s="2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6"/>
      <c r="AL6" s="6"/>
      <c r="AM6" s="7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</row>
    <row r="7" spans="1:57" ht="24.75" customHeight="1">
      <c r="A7" s="13"/>
      <c r="B7" s="12"/>
      <c r="C7" s="12"/>
      <c r="D7" s="65" t="s">
        <v>15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7"/>
      <c r="AN7" s="34"/>
      <c r="AO7" s="36"/>
      <c r="AP7" s="32"/>
      <c r="AQ7" s="34"/>
      <c r="AR7" s="36"/>
      <c r="AS7" s="32"/>
      <c r="AT7" s="37"/>
      <c r="AU7" s="36"/>
      <c r="AV7" s="32"/>
      <c r="AW7" s="34"/>
      <c r="AX7" s="36"/>
      <c r="AY7" s="32"/>
      <c r="AZ7" s="34"/>
      <c r="BA7" s="36"/>
      <c r="BB7" s="32"/>
      <c r="BC7" s="38"/>
      <c r="BD7" s="36"/>
      <c r="BE7" s="32"/>
    </row>
    <row r="8" spans="1:57" ht="19.5" customHeight="1">
      <c r="A8" s="1"/>
      <c r="B8" s="8" t="s">
        <v>6</v>
      </c>
      <c r="C8" s="8"/>
      <c r="D8" s="64">
        <f>SUM(D9:D10)</f>
        <v>37457034</v>
      </c>
      <c r="E8" s="63"/>
      <c r="F8" s="63"/>
      <c r="G8" s="63"/>
      <c r="H8" s="61">
        <f>ROUND(D8/365,1)</f>
        <v>102622</v>
      </c>
      <c r="I8" s="61"/>
      <c r="J8" s="61"/>
      <c r="K8" s="61"/>
      <c r="L8" s="63">
        <f>SUM(L9:L10)</f>
        <v>1725836</v>
      </c>
      <c r="M8" s="63"/>
      <c r="N8" s="63"/>
      <c r="O8" s="63"/>
      <c r="P8" s="61">
        <f>ROUND(L8/365,1)</f>
        <v>4728.3</v>
      </c>
      <c r="Q8" s="61"/>
      <c r="R8" s="61"/>
      <c r="S8" s="63">
        <f>SUM(S9:S10)</f>
        <v>1724702</v>
      </c>
      <c r="T8" s="63"/>
      <c r="U8" s="63"/>
      <c r="V8" s="63"/>
      <c r="W8" s="61">
        <f>ROUND(S8/365,1)</f>
        <v>4725.2</v>
      </c>
      <c r="X8" s="61"/>
      <c r="Y8" s="61"/>
      <c r="Z8" s="63">
        <f>SUM(Z9:Z10)</f>
        <v>50844860</v>
      </c>
      <c r="AA8" s="63"/>
      <c r="AB8" s="63"/>
      <c r="AC8" s="63"/>
      <c r="AD8" s="61">
        <f>ROUND(Z8/365,1)</f>
        <v>139301</v>
      </c>
      <c r="AE8" s="61"/>
      <c r="AF8" s="61"/>
      <c r="AG8" s="61"/>
      <c r="AH8" s="88">
        <v>80.4</v>
      </c>
      <c r="AI8" s="88"/>
      <c r="AJ8" s="88"/>
      <c r="AK8" s="58">
        <v>21.7</v>
      </c>
      <c r="AL8" s="58"/>
      <c r="AM8" s="59"/>
      <c r="AN8" s="34"/>
      <c r="AO8" s="36"/>
      <c r="AP8" s="32"/>
      <c r="AQ8" s="34"/>
      <c r="AR8" s="36"/>
      <c r="AS8" s="32"/>
      <c r="AT8" s="37"/>
      <c r="AU8" s="36"/>
      <c r="AV8" s="32"/>
      <c r="AW8" s="34"/>
      <c r="AX8" s="36"/>
      <c r="AY8" s="32"/>
      <c r="AZ8" s="34"/>
      <c r="BA8" s="36"/>
      <c r="BB8" s="32"/>
      <c r="BC8" s="38"/>
      <c r="BD8" s="36"/>
      <c r="BE8" s="32"/>
    </row>
    <row r="9" spans="1:57" ht="19.5" customHeight="1">
      <c r="A9" s="1"/>
      <c r="B9" s="8" t="s">
        <v>19</v>
      </c>
      <c r="C9" s="8"/>
      <c r="D9" s="64">
        <v>3912368</v>
      </c>
      <c r="E9" s="63"/>
      <c r="F9" s="63"/>
      <c r="G9" s="63"/>
      <c r="H9" s="61">
        <f>ROUND(D9/365,1)</f>
        <v>10718.8</v>
      </c>
      <c r="I9" s="61"/>
      <c r="J9" s="61"/>
      <c r="K9" s="61"/>
      <c r="L9" s="63">
        <v>15623</v>
      </c>
      <c r="M9" s="63"/>
      <c r="N9" s="63"/>
      <c r="O9" s="63"/>
      <c r="P9" s="61">
        <f>ROUND(L9/365,1)</f>
        <v>42.8</v>
      </c>
      <c r="Q9" s="61"/>
      <c r="R9" s="61"/>
      <c r="S9" s="63">
        <v>15694</v>
      </c>
      <c r="T9" s="63"/>
      <c r="U9" s="63"/>
      <c r="V9" s="63"/>
      <c r="W9" s="61">
        <f>ROUND(S9/365,1)</f>
        <v>43</v>
      </c>
      <c r="X9" s="61"/>
      <c r="Y9" s="61"/>
      <c r="Z9" s="63">
        <v>1004064</v>
      </c>
      <c r="AA9" s="63"/>
      <c r="AB9" s="63"/>
      <c r="AC9" s="63"/>
      <c r="AD9" s="61">
        <f>ROUND(Z9/365,1)</f>
        <v>2750.9</v>
      </c>
      <c r="AE9" s="61"/>
      <c r="AF9" s="61"/>
      <c r="AG9" s="61"/>
      <c r="AH9" s="58">
        <v>89.3</v>
      </c>
      <c r="AI9" s="58"/>
      <c r="AJ9" s="58"/>
      <c r="AK9" s="58">
        <v>249.9</v>
      </c>
      <c r="AL9" s="58"/>
      <c r="AM9" s="59"/>
      <c r="AN9" s="34"/>
      <c r="AO9" s="36"/>
      <c r="AP9" s="32"/>
      <c r="AQ9" s="34"/>
      <c r="AR9" s="36"/>
      <c r="AS9" s="32"/>
      <c r="AT9" s="37"/>
      <c r="AU9" s="36"/>
      <c r="AV9" s="32"/>
      <c r="AW9" s="34"/>
      <c r="AX9" s="36"/>
      <c r="AY9" s="32"/>
      <c r="AZ9" s="34"/>
      <c r="BA9" s="36"/>
      <c r="BB9" s="32"/>
      <c r="BC9" s="38"/>
      <c r="BD9" s="36"/>
      <c r="BE9" s="32"/>
    </row>
    <row r="10" spans="1:57" ht="19.5" customHeight="1">
      <c r="A10" s="1"/>
      <c r="B10" s="8" t="s">
        <v>21</v>
      </c>
      <c r="C10" s="8"/>
      <c r="D10" s="64">
        <v>33544666</v>
      </c>
      <c r="E10" s="63"/>
      <c r="F10" s="63"/>
      <c r="G10" s="63"/>
      <c r="H10" s="61">
        <f>ROUND(D10/365,1)</f>
        <v>91903.2</v>
      </c>
      <c r="I10" s="61"/>
      <c r="J10" s="61"/>
      <c r="K10" s="61"/>
      <c r="L10" s="63">
        <v>1710213</v>
      </c>
      <c r="M10" s="63"/>
      <c r="N10" s="63"/>
      <c r="O10" s="63"/>
      <c r="P10" s="61">
        <f>ROUND(L10/365,1)</f>
        <v>4685.5</v>
      </c>
      <c r="Q10" s="61"/>
      <c r="R10" s="61"/>
      <c r="S10" s="63">
        <v>1709008</v>
      </c>
      <c r="T10" s="63"/>
      <c r="U10" s="63"/>
      <c r="V10" s="63"/>
      <c r="W10" s="61">
        <f>ROUND(S10/365,1)</f>
        <v>4682.2</v>
      </c>
      <c r="X10" s="61"/>
      <c r="Y10" s="61"/>
      <c r="Z10" s="63">
        <v>49840796</v>
      </c>
      <c r="AA10" s="63"/>
      <c r="AB10" s="63"/>
      <c r="AC10" s="63"/>
      <c r="AD10" s="61">
        <f>ROUND(Z10/365,1)</f>
        <v>136550.1</v>
      </c>
      <c r="AE10" s="61"/>
      <c r="AF10" s="61"/>
      <c r="AG10" s="61"/>
      <c r="AH10" s="58">
        <v>79.5</v>
      </c>
      <c r="AI10" s="58"/>
      <c r="AJ10" s="58"/>
      <c r="AK10" s="58">
        <v>19.6</v>
      </c>
      <c r="AL10" s="58"/>
      <c r="AM10" s="59"/>
      <c r="AN10" s="34"/>
      <c r="AO10" s="36"/>
      <c r="AP10" s="32"/>
      <c r="AQ10" s="34"/>
      <c r="AR10" s="36"/>
      <c r="AS10" s="32"/>
      <c r="AT10" s="37"/>
      <c r="AU10" s="36"/>
      <c r="AV10" s="32"/>
      <c r="AW10" s="34"/>
      <c r="AX10" s="36"/>
      <c r="AY10" s="32"/>
      <c r="AZ10" s="34"/>
      <c r="BA10" s="36"/>
      <c r="BB10" s="32"/>
      <c r="BC10" s="38"/>
      <c r="BD10" s="36"/>
      <c r="BE10" s="32"/>
    </row>
    <row r="11" spans="1:57" ht="4.5" customHeight="1">
      <c r="A11" s="1"/>
      <c r="B11" s="8"/>
      <c r="C11" s="8"/>
      <c r="D11" s="43"/>
      <c r="E11" s="41"/>
      <c r="F11" s="41"/>
      <c r="G11" s="41"/>
      <c r="H11" s="30"/>
      <c r="I11" s="30"/>
      <c r="J11" s="30"/>
      <c r="K11" s="30"/>
      <c r="L11" s="41"/>
      <c r="M11" s="41"/>
      <c r="N11" s="41"/>
      <c r="O11" s="41"/>
      <c r="P11" s="30"/>
      <c r="Q11" s="30"/>
      <c r="R11" s="30"/>
      <c r="S11" s="41"/>
      <c r="T11" s="41"/>
      <c r="U11" s="41"/>
      <c r="V11" s="41"/>
      <c r="W11" s="30"/>
      <c r="X11" s="30"/>
      <c r="Y11" s="30"/>
      <c r="Z11" s="41"/>
      <c r="AA11" s="41"/>
      <c r="AB11" s="41"/>
      <c r="AC11" s="41"/>
      <c r="AD11" s="30"/>
      <c r="AE11" s="30"/>
      <c r="AF11" s="30"/>
      <c r="AG11" s="30"/>
      <c r="AH11" s="30"/>
      <c r="AI11" s="30"/>
      <c r="AJ11" s="30"/>
      <c r="AK11" s="30"/>
      <c r="AL11" s="30"/>
      <c r="AM11" s="31"/>
      <c r="AN11" s="34"/>
      <c r="AO11" s="36"/>
      <c r="AP11" s="32"/>
      <c r="AQ11" s="34"/>
      <c r="AR11" s="36"/>
      <c r="AS11" s="32"/>
      <c r="AT11" s="37"/>
      <c r="AU11" s="36"/>
      <c r="AV11" s="32"/>
      <c r="AW11" s="34"/>
      <c r="AX11" s="36"/>
      <c r="AY11" s="32"/>
      <c r="AZ11" s="34"/>
      <c r="BA11" s="36"/>
      <c r="BB11" s="32"/>
      <c r="BC11" s="38"/>
      <c r="BD11" s="36"/>
      <c r="BE11" s="32"/>
    </row>
    <row r="12" spans="1:57" ht="24.75" customHeight="1">
      <c r="A12" s="13"/>
      <c r="B12" s="12"/>
      <c r="C12" s="12"/>
      <c r="D12" s="65" t="s">
        <v>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7"/>
      <c r="AN12" s="34"/>
      <c r="AO12" s="36"/>
      <c r="AP12" s="32"/>
      <c r="AQ12" s="34"/>
      <c r="AR12" s="36"/>
      <c r="AS12" s="32"/>
      <c r="AT12" s="37"/>
      <c r="AU12" s="36"/>
      <c r="AV12" s="32"/>
      <c r="AW12" s="34"/>
      <c r="AX12" s="36"/>
      <c r="AY12" s="32"/>
      <c r="AZ12" s="34"/>
      <c r="BA12" s="36"/>
      <c r="BB12" s="32"/>
      <c r="BC12" s="38"/>
      <c r="BD12" s="36"/>
      <c r="BE12" s="32"/>
    </row>
    <row r="13" spans="1:57" ht="19.5" customHeight="1">
      <c r="A13" s="1"/>
      <c r="B13" s="8" t="s">
        <v>6</v>
      </c>
      <c r="C13" s="8"/>
      <c r="D13" s="64">
        <f>SUM(D14:D18)</f>
        <v>37457034</v>
      </c>
      <c r="E13" s="63"/>
      <c r="F13" s="63"/>
      <c r="G13" s="63"/>
      <c r="H13" s="61">
        <f>ROUND(D13/365,1)</f>
        <v>102622</v>
      </c>
      <c r="I13" s="61"/>
      <c r="J13" s="61"/>
      <c r="K13" s="61"/>
      <c r="L13" s="63">
        <f>SUM(L14:L18)</f>
        <v>1725836</v>
      </c>
      <c r="M13" s="63"/>
      <c r="N13" s="63"/>
      <c r="O13" s="63"/>
      <c r="P13" s="61">
        <f>ROUND(L13/365,1)</f>
        <v>4728.3</v>
      </c>
      <c r="Q13" s="61"/>
      <c r="R13" s="61"/>
      <c r="S13" s="63">
        <f>SUM(S14:S18)</f>
        <v>1724702</v>
      </c>
      <c r="T13" s="63"/>
      <c r="U13" s="63"/>
      <c r="V13" s="63"/>
      <c r="W13" s="61">
        <f>ROUND(S13/365,1)</f>
        <v>4725.2</v>
      </c>
      <c r="X13" s="61"/>
      <c r="Y13" s="61"/>
      <c r="Z13" s="63">
        <v>0</v>
      </c>
      <c r="AA13" s="63"/>
      <c r="AB13" s="63"/>
      <c r="AC13" s="63"/>
      <c r="AD13" s="63">
        <v>0</v>
      </c>
      <c r="AE13" s="63"/>
      <c r="AF13" s="63"/>
      <c r="AG13" s="63"/>
      <c r="AH13" s="58">
        <v>80.4</v>
      </c>
      <c r="AI13" s="58"/>
      <c r="AJ13" s="58"/>
      <c r="AK13" s="58">
        <v>21.7</v>
      </c>
      <c r="AL13" s="58"/>
      <c r="AM13" s="59"/>
      <c r="AN13" s="34"/>
      <c r="AO13" s="36"/>
      <c r="AP13" s="32"/>
      <c r="AQ13" s="34"/>
      <c r="AR13" s="36"/>
      <c r="AS13" s="32"/>
      <c r="AT13" s="37"/>
      <c r="AU13" s="36"/>
      <c r="AV13" s="32"/>
      <c r="AW13" s="34"/>
      <c r="AX13" s="36"/>
      <c r="AY13" s="32"/>
      <c r="AZ13" s="34"/>
      <c r="BA13" s="36"/>
      <c r="BB13" s="32"/>
      <c r="BC13" s="38"/>
      <c r="BD13" s="36"/>
      <c r="BE13" s="32"/>
    </row>
    <row r="14" spans="1:57" ht="19.5" customHeight="1">
      <c r="A14" s="1"/>
      <c r="B14" s="8" t="s">
        <v>13</v>
      </c>
      <c r="C14" s="8"/>
      <c r="D14" s="64">
        <v>7003505</v>
      </c>
      <c r="E14" s="63"/>
      <c r="F14" s="63"/>
      <c r="G14" s="63"/>
      <c r="H14" s="61">
        <f aca="true" t="shared" si="0" ref="H14:H19">ROUND(D14/365,1)</f>
        <v>19187.7</v>
      </c>
      <c r="I14" s="61"/>
      <c r="J14" s="61"/>
      <c r="K14" s="61"/>
      <c r="L14" s="63">
        <v>37186</v>
      </c>
      <c r="M14" s="63"/>
      <c r="N14" s="63"/>
      <c r="O14" s="63"/>
      <c r="P14" s="61">
        <f aca="true" t="shared" si="1" ref="P14:P19">ROUND(L14/365,1)</f>
        <v>101.9</v>
      </c>
      <c r="Q14" s="61"/>
      <c r="R14" s="61"/>
      <c r="S14" s="63">
        <v>37895</v>
      </c>
      <c r="T14" s="63"/>
      <c r="U14" s="63"/>
      <c r="V14" s="63"/>
      <c r="W14" s="61">
        <f aca="true" t="shared" si="2" ref="W14:W19">ROUND(S14/365,1)</f>
        <v>103.8</v>
      </c>
      <c r="X14" s="61"/>
      <c r="Y14" s="61"/>
      <c r="Z14" s="63">
        <v>0</v>
      </c>
      <c r="AA14" s="63"/>
      <c r="AB14" s="63"/>
      <c r="AC14" s="63"/>
      <c r="AD14" s="63">
        <v>0</v>
      </c>
      <c r="AE14" s="63"/>
      <c r="AF14" s="63"/>
      <c r="AG14" s="63"/>
      <c r="AH14" s="58">
        <v>86.9</v>
      </c>
      <c r="AI14" s="58"/>
      <c r="AJ14" s="58"/>
      <c r="AK14" s="58">
        <v>186.6</v>
      </c>
      <c r="AL14" s="58"/>
      <c r="AM14" s="59"/>
      <c r="AN14" s="34"/>
      <c r="AO14" s="36"/>
      <c r="AP14" s="32"/>
      <c r="AQ14" s="34"/>
      <c r="AR14" s="36"/>
      <c r="AS14" s="32"/>
      <c r="AT14" s="37"/>
      <c r="AU14" s="36"/>
      <c r="AV14" s="32"/>
      <c r="AW14" s="34"/>
      <c r="AX14" s="36"/>
      <c r="AY14" s="32"/>
      <c r="AZ14" s="34"/>
      <c r="BA14" s="36"/>
      <c r="BB14" s="32"/>
      <c r="BC14" s="38"/>
      <c r="BD14" s="36"/>
      <c r="BE14" s="32"/>
    </row>
    <row r="15" spans="1:57" ht="19.5" customHeight="1">
      <c r="A15" s="1"/>
      <c r="B15" s="8" t="s">
        <v>22</v>
      </c>
      <c r="C15" s="8"/>
      <c r="D15" s="64">
        <v>3625</v>
      </c>
      <c r="E15" s="63"/>
      <c r="F15" s="63"/>
      <c r="G15" s="63"/>
      <c r="H15" s="61">
        <f t="shared" si="0"/>
        <v>9.9</v>
      </c>
      <c r="I15" s="61"/>
      <c r="J15" s="61"/>
      <c r="K15" s="61"/>
      <c r="L15" s="63">
        <v>243</v>
      </c>
      <c r="M15" s="63"/>
      <c r="N15" s="63"/>
      <c r="O15" s="63"/>
      <c r="P15" s="61">
        <f t="shared" si="1"/>
        <v>0.7</v>
      </c>
      <c r="Q15" s="61"/>
      <c r="R15" s="61"/>
      <c r="S15" s="63">
        <v>255</v>
      </c>
      <c r="T15" s="63"/>
      <c r="U15" s="63"/>
      <c r="V15" s="63"/>
      <c r="W15" s="61">
        <f t="shared" si="2"/>
        <v>0.7</v>
      </c>
      <c r="X15" s="61"/>
      <c r="Y15" s="61"/>
      <c r="Z15" s="63">
        <v>0</v>
      </c>
      <c r="AA15" s="63"/>
      <c r="AB15" s="63"/>
      <c r="AC15" s="63"/>
      <c r="AD15" s="63">
        <v>0</v>
      </c>
      <c r="AE15" s="63"/>
      <c r="AF15" s="63"/>
      <c r="AG15" s="63"/>
      <c r="AH15" s="58">
        <v>6.8</v>
      </c>
      <c r="AI15" s="58"/>
      <c r="AJ15" s="58"/>
      <c r="AK15" s="58">
        <v>14.6</v>
      </c>
      <c r="AL15" s="58"/>
      <c r="AM15" s="59"/>
      <c r="AN15" s="34"/>
      <c r="AO15" s="36"/>
      <c r="AP15" s="32"/>
      <c r="AQ15" s="34"/>
      <c r="AR15" s="36"/>
      <c r="AS15" s="32"/>
      <c r="AT15" s="37"/>
      <c r="AU15" s="36"/>
      <c r="AV15" s="32"/>
      <c r="AW15" s="34"/>
      <c r="AX15" s="36"/>
      <c r="AY15" s="32"/>
      <c r="AZ15" s="34"/>
      <c r="BA15" s="36"/>
      <c r="BB15" s="32"/>
      <c r="BC15" s="38"/>
      <c r="BD15" s="36"/>
      <c r="BE15" s="32"/>
    </row>
    <row r="16" spans="1:57" ht="19.5" customHeight="1">
      <c r="A16" s="1"/>
      <c r="B16" s="8" t="s">
        <v>16</v>
      </c>
      <c r="C16" s="8"/>
      <c r="D16" s="64">
        <v>77958</v>
      </c>
      <c r="E16" s="63"/>
      <c r="F16" s="63"/>
      <c r="G16" s="63"/>
      <c r="H16" s="61">
        <f t="shared" si="0"/>
        <v>213.6</v>
      </c>
      <c r="I16" s="61"/>
      <c r="J16" s="61"/>
      <c r="K16" s="61"/>
      <c r="L16" s="63">
        <v>1479</v>
      </c>
      <c r="M16" s="63"/>
      <c r="N16" s="63"/>
      <c r="O16" s="63"/>
      <c r="P16" s="61">
        <f t="shared" si="1"/>
        <v>4.1</v>
      </c>
      <c r="Q16" s="61"/>
      <c r="R16" s="61"/>
      <c r="S16" s="63">
        <v>1381</v>
      </c>
      <c r="T16" s="63"/>
      <c r="U16" s="63"/>
      <c r="V16" s="63"/>
      <c r="W16" s="61">
        <f t="shared" si="2"/>
        <v>3.8</v>
      </c>
      <c r="X16" s="61"/>
      <c r="Y16" s="61"/>
      <c r="Z16" s="63">
        <v>0</v>
      </c>
      <c r="AA16" s="63"/>
      <c r="AB16" s="63"/>
      <c r="AC16" s="63"/>
      <c r="AD16" s="63">
        <v>0</v>
      </c>
      <c r="AE16" s="63"/>
      <c r="AF16" s="63"/>
      <c r="AG16" s="63"/>
      <c r="AH16" s="58">
        <v>43</v>
      </c>
      <c r="AI16" s="58"/>
      <c r="AJ16" s="58"/>
      <c r="AK16" s="58">
        <v>54.5</v>
      </c>
      <c r="AL16" s="58"/>
      <c r="AM16" s="59"/>
      <c r="AN16" s="34"/>
      <c r="AO16" s="36"/>
      <c r="AP16" s="32"/>
      <c r="AQ16" s="34"/>
      <c r="AR16" s="36"/>
      <c r="AS16" s="32"/>
      <c r="AT16" s="37"/>
      <c r="AU16" s="36"/>
      <c r="AV16" s="32"/>
      <c r="AW16" s="34"/>
      <c r="AX16" s="36"/>
      <c r="AY16" s="32"/>
      <c r="AZ16" s="34"/>
      <c r="BA16" s="36"/>
      <c r="BB16" s="32"/>
      <c r="BC16" s="38"/>
      <c r="BD16" s="36"/>
      <c r="BE16" s="32"/>
    </row>
    <row r="17" spans="1:57" s="21" customFormat="1" ht="20.25" customHeight="1">
      <c r="A17" s="1"/>
      <c r="B17" s="8" t="s">
        <v>17</v>
      </c>
      <c r="C17" s="8"/>
      <c r="D17" s="64">
        <v>7853716</v>
      </c>
      <c r="E17" s="63"/>
      <c r="F17" s="63"/>
      <c r="G17" s="63"/>
      <c r="H17" s="61">
        <f t="shared" si="0"/>
        <v>21517</v>
      </c>
      <c r="I17" s="61"/>
      <c r="J17" s="61"/>
      <c r="K17" s="61"/>
      <c r="L17" s="63">
        <v>42646</v>
      </c>
      <c r="M17" s="63"/>
      <c r="N17" s="63"/>
      <c r="O17" s="63"/>
      <c r="P17" s="61">
        <f t="shared" si="1"/>
        <v>116.8</v>
      </c>
      <c r="Q17" s="61"/>
      <c r="R17" s="61"/>
      <c r="S17" s="63">
        <v>54290</v>
      </c>
      <c r="T17" s="63"/>
      <c r="U17" s="63"/>
      <c r="V17" s="63"/>
      <c r="W17" s="61">
        <f t="shared" si="2"/>
        <v>148.7</v>
      </c>
      <c r="X17" s="61"/>
      <c r="Y17" s="61"/>
      <c r="Z17" s="63">
        <v>0</v>
      </c>
      <c r="AA17" s="63"/>
      <c r="AB17" s="63"/>
      <c r="AC17" s="63"/>
      <c r="AD17" s="63">
        <v>0</v>
      </c>
      <c r="AE17" s="63"/>
      <c r="AF17" s="63"/>
      <c r="AG17" s="63"/>
      <c r="AH17" s="58">
        <v>90.1</v>
      </c>
      <c r="AI17" s="58"/>
      <c r="AJ17" s="58"/>
      <c r="AK17" s="58">
        <v>137.8</v>
      </c>
      <c r="AL17" s="58"/>
      <c r="AM17" s="59"/>
      <c r="AN17" s="34"/>
      <c r="AO17" s="36"/>
      <c r="AP17" s="32"/>
      <c r="AQ17" s="34"/>
      <c r="AR17" s="36"/>
      <c r="AS17" s="32"/>
      <c r="AT17" s="37"/>
      <c r="AU17" s="36"/>
      <c r="AV17" s="32"/>
      <c r="AW17" s="34"/>
      <c r="AX17" s="36"/>
      <c r="AY17" s="32"/>
      <c r="AZ17" s="34"/>
      <c r="BA17" s="36"/>
      <c r="BB17" s="32"/>
      <c r="BC17" s="38"/>
      <c r="BD17" s="36"/>
      <c r="BE17" s="32"/>
    </row>
    <row r="18" spans="1:57" s="21" customFormat="1" ht="20.25" customHeight="1">
      <c r="A18" s="1"/>
      <c r="B18" s="27" t="s">
        <v>18</v>
      </c>
      <c r="C18" s="8"/>
      <c r="D18" s="64">
        <v>22518230</v>
      </c>
      <c r="E18" s="63"/>
      <c r="F18" s="63"/>
      <c r="G18" s="63"/>
      <c r="H18" s="61">
        <f t="shared" si="0"/>
        <v>61693.8</v>
      </c>
      <c r="I18" s="61"/>
      <c r="J18" s="61"/>
      <c r="K18" s="61"/>
      <c r="L18" s="63">
        <v>1644282</v>
      </c>
      <c r="M18" s="63"/>
      <c r="N18" s="63"/>
      <c r="O18" s="63"/>
      <c r="P18" s="61">
        <f t="shared" si="1"/>
        <v>4504.9</v>
      </c>
      <c r="Q18" s="61"/>
      <c r="R18" s="61"/>
      <c r="S18" s="63">
        <v>1630881</v>
      </c>
      <c r="T18" s="63"/>
      <c r="U18" s="63"/>
      <c r="V18" s="63"/>
      <c r="W18" s="61">
        <f t="shared" si="2"/>
        <v>4468.2</v>
      </c>
      <c r="X18" s="61"/>
      <c r="Y18" s="61"/>
      <c r="Z18" s="63">
        <v>0</v>
      </c>
      <c r="AA18" s="63"/>
      <c r="AB18" s="63"/>
      <c r="AC18" s="63"/>
      <c r="AD18" s="63">
        <v>0</v>
      </c>
      <c r="AE18" s="63"/>
      <c r="AF18" s="63"/>
      <c r="AG18" s="63"/>
      <c r="AH18" s="58">
        <v>76.2</v>
      </c>
      <c r="AI18" s="58"/>
      <c r="AJ18" s="58"/>
      <c r="AK18" s="58">
        <v>13.8</v>
      </c>
      <c r="AL18" s="58"/>
      <c r="AM18" s="59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s="21" customFormat="1" ht="31.5" customHeight="1">
      <c r="A19" s="1"/>
      <c r="B19" s="27" t="s">
        <v>20</v>
      </c>
      <c r="C19" s="8"/>
      <c r="D19" s="64">
        <v>1193004</v>
      </c>
      <c r="E19" s="63"/>
      <c r="F19" s="63"/>
      <c r="G19" s="63"/>
      <c r="H19" s="61">
        <f t="shared" si="0"/>
        <v>3268.5</v>
      </c>
      <c r="I19" s="61"/>
      <c r="J19" s="61"/>
      <c r="K19" s="61"/>
      <c r="L19" s="63">
        <v>1811</v>
      </c>
      <c r="M19" s="63"/>
      <c r="N19" s="63"/>
      <c r="O19" s="63"/>
      <c r="P19" s="61">
        <f t="shared" si="1"/>
        <v>5</v>
      </c>
      <c r="Q19" s="61"/>
      <c r="R19" s="61"/>
      <c r="S19" s="63">
        <v>3032</v>
      </c>
      <c r="T19" s="63"/>
      <c r="U19" s="63"/>
      <c r="V19" s="63"/>
      <c r="W19" s="61">
        <f t="shared" si="2"/>
        <v>8.3</v>
      </c>
      <c r="X19" s="61"/>
      <c r="Y19" s="61"/>
      <c r="Z19" s="63">
        <v>0</v>
      </c>
      <c r="AA19" s="63"/>
      <c r="AB19" s="63"/>
      <c r="AC19" s="63"/>
      <c r="AD19" s="63">
        <v>0</v>
      </c>
      <c r="AE19" s="63"/>
      <c r="AF19" s="63"/>
      <c r="AG19" s="63"/>
      <c r="AH19" s="90">
        <v>93.2</v>
      </c>
      <c r="AI19" s="90"/>
      <c r="AJ19" s="90"/>
      <c r="AK19" s="58">
        <v>360.1</v>
      </c>
      <c r="AL19" s="58"/>
      <c r="AM19" s="59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  <row r="20" spans="1:39" ht="4.5" customHeight="1" thickBot="1">
      <c r="A20" s="14"/>
      <c r="B20" s="15"/>
      <c r="C20" s="15"/>
      <c r="D20" s="47"/>
      <c r="E20" s="42"/>
      <c r="F20" s="42"/>
      <c r="G20" s="42"/>
      <c r="H20" s="62"/>
      <c r="I20" s="62"/>
      <c r="J20" s="62"/>
      <c r="K20" s="62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62"/>
      <c r="X20" s="62"/>
      <c r="Y20" s="62"/>
      <c r="Z20" s="16"/>
      <c r="AA20" s="48"/>
      <c r="AB20" s="48"/>
      <c r="AC20" s="48"/>
      <c r="AD20" s="17"/>
      <c r="AE20" s="48"/>
      <c r="AF20" s="48"/>
      <c r="AG20" s="48"/>
      <c r="AH20" s="28"/>
      <c r="AI20" s="49"/>
      <c r="AJ20" s="49"/>
      <c r="AK20" s="56"/>
      <c r="AL20" s="56"/>
      <c r="AM20" s="57"/>
    </row>
    <row r="21" spans="1:39" ht="15.75">
      <c r="A21" s="3"/>
      <c r="B21" s="24"/>
      <c r="C21" s="3"/>
      <c r="D21" s="18"/>
      <c r="E21" s="50"/>
      <c r="F21" s="50"/>
      <c r="G21" s="50"/>
      <c r="H21" s="50"/>
      <c r="I21" s="50"/>
      <c r="J21" s="18"/>
      <c r="K21" s="50"/>
      <c r="L21" s="50"/>
      <c r="M21" s="50"/>
      <c r="N21" s="50"/>
      <c r="O21" s="18"/>
      <c r="P21" s="50"/>
      <c r="Q21" s="50"/>
      <c r="R21" s="50"/>
      <c r="S21" s="50"/>
      <c r="T21" s="18"/>
      <c r="U21" s="50"/>
      <c r="V21" s="50"/>
      <c r="W21" s="50"/>
      <c r="X21" s="50"/>
      <c r="Y21" s="52"/>
      <c r="Z21" s="50"/>
      <c r="AA21" s="50"/>
      <c r="AB21" s="50"/>
      <c r="AC21" s="50"/>
      <c r="AD21" s="18"/>
      <c r="AE21" s="50"/>
      <c r="AF21" s="50"/>
      <c r="AG21" s="50"/>
      <c r="AH21" s="50"/>
      <c r="AI21" s="53"/>
      <c r="AJ21" s="53"/>
      <c r="AK21" s="53"/>
      <c r="AL21" s="53"/>
      <c r="AM21" s="53"/>
    </row>
    <row r="22" spans="1:39" ht="17.25" customHeight="1">
      <c r="A22" s="3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</row>
    <row r="23" spans="1:39" ht="17.25" customHeight="1">
      <c r="A23" s="3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</row>
    <row r="24" spans="1:57" s="26" customFormat="1" ht="15.75">
      <c r="A24" s="25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39"/>
      <c r="AO24" s="39"/>
      <c r="AP24" s="39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s="26" customFormat="1" ht="15.75">
      <c r="A25" s="25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39"/>
      <c r="AO25" s="39"/>
      <c r="AP25" s="39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39" ht="15.75">
      <c r="A26" s="50"/>
      <c r="B26" s="51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1:39" ht="15.75">
      <c r="A27" s="50"/>
      <c r="B27" s="23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1:39" ht="15.75">
      <c r="A28" s="50"/>
      <c r="B28" s="51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1:39" ht="15.75">
      <c r="A29" s="50"/>
      <c r="B29" s="51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1:39" ht="15.75">
      <c r="A30" s="50"/>
      <c r="B30" s="51"/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1:39" ht="15.75">
      <c r="A31" s="50"/>
      <c r="B31" s="51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1:39" ht="15.75">
      <c r="A32" s="50"/>
      <c r="B32" s="51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1:39" ht="15.75">
      <c r="A33" s="50"/>
      <c r="B33" s="51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1:39" ht="15.75">
      <c r="A34" s="50"/>
      <c r="B34" s="51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1:39" ht="15.75">
      <c r="A35" s="50"/>
      <c r="B35" s="51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1:39" ht="15.75">
      <c r="A36" s="50"/>
      <c r="B36" s="51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1:39" ht="15.75">
      <c r="A37" s="50"/>
      <c r="B37" s="51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1:39" ht="15.75">
      <c r="A38" s="50"/>
      <c r="B38" s="51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1:39" ht="15.75">
      <c r="A39" s="50"/>
      <c r="B39" s="51"/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1:39" ht="15.75">
      <c r="A40" s="50"/>
      <c r="B40" s="51"/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1:39" ht="15.75">
      <c r="A41" s="50"/>
      <c r="B41" s="51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1:39" ht="15.75">
      <c r="A42" s="50"/>
      <c r="B42" s="51"/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1:39" ht="15.75">
      <c r="A43" s="50"/>
      <c r="B43" s="51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1:39" ht="15.75">
      <c r="A44" s="50"/>
      <c r="B44" s="51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1:39" ht="15.75">
      <c r="A45" s="50"/>
      <c r="B45" s="51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1:39" ht="15.75">
      <c r="A46" s="50"/>
      <c r="B46" s="51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1:39" ht="15.75">
      <c r="A47" s="50"/>
      <c r="B47" s="51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1:39" ht="15.75">
      <c r="A48" s="50"/>
      <c r="B48" s="51"/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1:39" ht="15.75">
      <c r="A49" s="50"/>
      <c r="B49" s="51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1:39" ht="15.75">
      <c r="A50" s="50"/>
      <c r="B50" s="51"/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1:39" ht="15.75">
      <c r="A51" s="50"/>
      <c r="B51" s="51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1:39" ht="15.75">
      <c r="A52" s="50"/>
      <c r="B52" s="51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1:39" ht="15.75">
      <c r="A53" s="50"/>
      <c r="B53" s="51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1:39" ht="15.75">
      <c r="A54" s="50"/>
      <c r="B54" s="51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1:39" ht="15.75">
      <c r="A55" s="50"/>
      <c r="B55" s="51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1:39" ht="15.75">
      <c r="A56" s="50"/>
      <c r="B56" s="51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  <row r="57" spans="1:39" ht="15.75">
      <c r="A57" s="50"/>
      <c r="B57" s="51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1:39" ht="15.75">
      <c r="A58" s="50"/>
      <c r="B58" s="51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</row>
    <row r="59" spans="1:39" ht="15.75">
      <c r="A59" s="50"/>
      <c r="B59" s="51"/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1:39" ht="15.75">
      <c r="A60" s="50"/>
      <c r="B60" s="51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1:39" ht="15.75">
      <c r="A61" s="50"/>
      <c r="B61" s="51"/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1:39" ht="15.75">
      <c r="A62" s="50"/>
      <c r="B62" s="51"/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</row>
    <row r="63" spans="1:39" ht="15.75">
      <c r="A63" s="50"/>
      <c r="B63" s="51"/>
      <c r="C63" s="50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</row>
    <row r="64" spans="1:39" ht="15.75">
      <c r="A64" s="50"/>
      <c r="B64" s="51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</row>
    <row r="65" spans="1:39" ht="15.75">
      <c r="A65" s="50"/>
      <c r="B65" s="51"/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</row>
    <row r="66" spans="1:39" ht="15.75">
      <c r="A66" s="50"/>
      <c r="B66" s="51"/>
      <c r="C66" s="50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</row>
    <row r="67" spans="1:39" ht="15.75">
      <c r="A67" s="50"/>
      <c r="B67" s="51"/>
      <c r="C67" s="5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</row>
    <row r="68" spans="1:39" ht="15.75">
      <c r="A68" s="50"/>
      <c r="B68" s="51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</row>
    <row r="69" spans="1:39" ht="15.75">
      <c r="A69" s="50"/>
      <c r="B69" s="51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</row>
    <row r="70" spans="1:39" ht="15.75">
      <c r="A70" s="50"/>
      <c r="B70" s="51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</row>
    <row r="71" spans="1:39" ht="15.75">
      <c r="A71" s="50"/>
      <c r="B71" s="51"/>
      <c r="C71" s="50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</row>
    <row r="72" spans="1:39" ht="15.75">
      <c r="A72" s="50"/>
      <c r="B72" s="51"/>
      <c r="C72" s="5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</row>
    <row r="73" spans="1:39" ht="15.75">
      <c r="A73" s="50"/>
      <c r="B73" s="51"/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</row>
    <row r="74" spans="1:39" ht="15.75">
      <c r="A74" s="50"/>
      <c r="B74" s="51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</row>
    <row r="75" spans="1:39" ht="15.75">
      <c r="A75" s="50"/>
      <c r="B75" s="51"/>
      <c r="C75" s="50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</row>
    <row r="76" spans="1:39" ht="15.75">
      <c r="A76" s="50"/>
      <c r="B76" s="51"/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</row>
    <row r="77" spans="1:39" ht="15.75">
      <c r="A77" s="50"/>
      <c r="B77" s="51"/>
      <c r="C77" s="50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</row>
    <row r="78" spans="1:39" ht="15.75">
      <c r="A78" s="50"/>
      <c r="B78" s="51"/>
      <c r="C78" s="50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</row>
    <row r="79" spans="1:39" ht="15.75">
      <c r="A79" s="50"/>
      <c r="B79" s="51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</row>
    <row r="80" spans="1:39" ht="15.75">
      <c r="A80" s="50"/>
      <c r="B80" s="51"/>
      <c r="C80" s="50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</row>
    <row r="81" spans="1:39" ht="15.75">
      <c r="A81" s="50"/>
      <c r="B81" s="51"/>
      <c r="C81" s="50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</row>
    <row r="82" spans="1:39" ht="15.75">
      <c r="A82" s="50"/>
      <c r="B82" s="51"/>
      <c r="C82" s="50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</row>
    <row r="83" spans="1:39" ht="15.75">
      <c r="A83" s="50"/>
      <c r="B83" s="51"/>
      <c r="C83" s="50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</row>
    <row r="84" spans="1:39" ht="15.75">
      <c r="A84" s="50"/>
      <c r="B84" s="51"/>
      <c r="C84" s="50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</row>
    <row r="85" spans="1:39" ht="15.75">
      <c r="A85" s="50"/>
      <c r="B85" s="51"/>
      <c r="C85" s="50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</row>
    <row r="86" spans="1:39" ht="15.75">
      <c r="A86" s="50"/>
      <c r="B86" s="51"/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</row>
    <row r="87" spans="1:39" ht="15.75">
      <c r="A87" s="50"/>
      <c r="B87" s="51"/>
      <c r="C87" s="50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</row>
    <row r="88" spans="1:39" ht="15.75">
      <c r="A88" s="50"/>
      <c r="B88" s="51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</row>
    <row r="89" spans="1:39" ht="15.75">
      <c r="A89" s="50"/>
      <c r="B89" s="51"/>
      <c r="C89" s="50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</row>
    <row r="90" spans="1:39" ht="15.75">
      <c r="A90" s="50"/>
      <c r="B90" s="51"/>
      <c r="C90" s="50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</row>
    <row r="91" spans="1:39" ht="15.75">
      <c r="A91" s="50"/>
      <c r="B91" s="51"/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</row>
    <row r="92" spans="1:39" ht="15.75">
      <c r="A92" s="50"/>
      <c r="B92" s="51"/>
      <c r="C92" s="50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</row>
    <row r="93" spans="1:39" ht="15.75">
      <c r="A93" s="50"/>
      <c r="B93" s="51"/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</row>
    <row r="94" spans="1:39" ht="15.75">
      <c r="A94" s="50"/>
      <c r="B94" s="51"/>
      <c r="C94" s="50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</row>
    <row r="95" spans="1:39" ht="15.75">
      <c r="A95" s="50"/>
      <c r="B95" s="51"/>
      <c r="C95" s="5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</row>
    <row r="96" spans="1:39" ht="15.75">
      <c r="A96" s="50"/>
      <c r="B96" s="51"/>
      <c r="C96" s="5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</row>
    <row r="97" spans="1:39" ht="15.75">
      <c r="A97" s="50"/>
      <c r="B97" s="51"/>
      <c r="C97" s="50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</row>
    <row r="98" spans="1:39" ht="15.75">
      <c r="A98" s="50"/>
      <c r="B98" s="51"/>
      <c r="C98" s="50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</row>
    <row r="99" spans="1:39" ht="15.75">
      <c r="A99" s="50"/>
      <c r="B99" s="51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</row>
    <row r="100" spans="1:39" ht="15.75">
      <c r="A100" s="50"/>
      <c r="B100" s="51"/>
      <c r="C100" s="50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</row>
    <row r="101" spans="1:39" ht="15.75">
      <c r="A101" s="50"/>
      <c r="B101" s="51"/>
      <c r="C101" s="50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</row>
    <row r="102" spans="1:39" ht="15.75">
      <c r="A102" s="50"/>
      <c r="B102" s="51"/>
      <c r="C102" s="50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</row>
    <row r="103" spans="1:39" ht="15.75">
      <c r="A103" s="50"/>
      <c r="B103" s="51"/>
      <c r="C103" s="50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</row>
    <row r="104" spans="1:39" ht="15.75">
      <c r="A104" s="50"/>
      <c r="B104" s="51"/>
      <c r="C104" s="50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</row>
    <row r="105" spans="1:39" ht="15.75">
      <c r="A105" s="50"/>
      <c r="B105" s="51"/>
      <c r="C105" s="50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</row>
    <row r="106" spans="1:39" ht="15.75">
      <c r="A106" s="50"/>
      <c r="B106" s="51"/>
      <c r="C106" s="50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</row>
    <row r="107" spans="1:39" ht="15.75">
      <c r="A107" s="50"/>
      <c r="B107" s="51"/>
      <c r="C107" s="50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</row>
    <row r="108" spans="1:39" ht="15.75">
      <c r="A108" s="50"/>
      <c r="B108" s="51"/>
      <c r="C108" s="50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</row>
  </sheetData>
  <sheetProtection/>
  <mergeCells count="135">
    <mergeCell ref="P20:R20"/>
    <mergeCell ref="Z19:AC19"/>
    <mergeCell ref="D19:G19"/>
    <mergeCell ref="P19:R19"/>
    <mergeCell ref="S20:V20"/>
    <mergeCell ref="H19:K19"/>
    <mergeCell ref="L20:O20"/>
    <mergeCell ref="S19:V19"/>
    <mergeCell ref="W19:Y19"/>
    <mergeCell ref="W10:Y10"/>
    <mergeCell ref="AH15:AJ15"/>
    <mergeCell ref="AD16:AG16"/>
    <mergeCell ref="S13:V13"/>
    <mergeCell ref="AD14:AG14"/>
    <mergeCell ref="AH16:AJ16"/>
    <mergeCell ref="Z15:AC15"/>
    <mergeCell ref="AD15:AG15"/>
    <mergeCell ref="AK16:AM16"/>
    <mergeCell ref="AH19:AJ19"/>
    <mergeCell ref="AD19:AG19"/>
    <mergeCell ref="B25:AM25"/>
    <mergeCell ref="B24:AM24"/>
    <mergeCell ref="B22:AM22"/>
    <mergeCell ref="AH9:AJ9"/>
    <mergeCell ref="Z8:AC8"/>
    <mergeCell ref="S9:V9"/>
    <mergeCell ref="AH8:AJ8"/>
    <mergeCell ref="AD13:AG13"/>
    <mergeCell ref="AD10:AG10"/>
    <mergeCell ref="Z9:AC9"/>
    <mergeCell ref="Z13:AC13"/>
    <mergeCell ref="Z10:AC10"/>
    <mergeCell ref="AK10:AM10"/>
    <mergeCell ref="AH13:AJ13"/>
    <mergeCell ref="AK19:AM19"/>
    <mergeCell ref="AK17:AM17"/>
    <mergeCell ref="AK18:AM18"/>
    <mergeCell ref="AH18:AJ18"/>
    <mergeCell ref="AH17:AJ17"/>
    <mergeCell ref="AH10:AJ10"/>
    <mergeCell ref="AK15:AM15"/>
    <mergeCell ref="AH14:AJ14"/>
    <mergeCell ref="Z17:AC17"/>
    <mergeCell ref="AD17:AG17"/>
    <mergeCell ref="AD18:AG18"/>
    <mergeCell ref="L17:O17"/>
    <mergeCell ref="L18:O18"/>
    <mergeCell ref="Z16:AC16"/>
    <mergeCell ref="W17:Y17"/>
    <mergeCell ref="P18:R18"/>
    <mergeCell ref="S18:V18"/>
    <mergeCell ref="Z18:AC18"/>
    <mergeCell ref="A4:A5"/>
    <mergeCell ref="D4:K4"/>
    <mergeCell ref="D5:G5"/>
    <mergeCell ref="D7:AM7"/>
    <mergeCell ref="W5:Y5"/>
    <mergeCell ref="Z5:AC5"/>
    <mergeCell ref="S5:V5"/>
    <mergeCell ref="AD5:AG5"/>
    <mergeCell ref="AK4:AM5"/>
    <mergeCell ref="B4:B5"/>
    <mergeCell ref="H5:K5"/>
    <mergeCell ref="B1:AM1"/>
    <mergeCell ref="AD9:AG9"/>
    <mergeCell ref="S8:V8"/>
    <mergeCell ref="AK8:AM8"/>
    <mergeCell ref="AD8:AG8"/>
    <mergeCell ref="H8:K8"/>
    <mergeCell ref="L8:O8"/>
    <mergeCell ref="AK9:AM9"/>
    <mergeCell ref="W8:Y8"/>
    <mergeCell ref="AH4:AJ5"/>
    <mergeCell ref="S4:Y4"/>
    <mergeCell ref="Z4:AG4"/>
    <mergeCell ref="L5:O5"/>
    <mergeCell ref="P5:R5"/>
    <mergeCell ref="L4:R4"/>
    <mergeCell ref="W9:Y9"/>
    <mergeCell ref="P8:R8"/>
    <mergeCell ref="P9:R9"/>
    <mergeCell ref="D18:G18"/>
    <mergeCell ref="L16:O16"/>
    <mergeCell ref="D15:G15"/>
    <mergeCell ref="S10:V10"/>
    <mergeCell ref="H10:K10"/>
    <mergeCell ref="D8:G8"/>
    <mergeCell ref="Z14:AC14"/>
    <mergeCell ref="W14:Y14"/>
    <mergeCell ref="P10:R10"/>
    <mergeCell ref="D16:G16"/>
    <mergeCell ref="D10:G10"/>
    <mergeCell ref="D12:AM12"/>
    <mergeCell ref="P13:R13"/>
    <mergeCell ref="P14:R14"/>
    <mergeCell ref="S15:V15"/>
    <mergeCell ref="S16:V16"/>
    <mergeCell ref="D13:G13"/>
    <mergeCell ref="D14:G14"/>
    <mergeCell ref="L13:O13"/>
    <mergeCell ref="L14:O14"/>
    <mergeCell ref="D17:G17"/>
    <mergeCell ref="H17:K17"/>
    <mergeCell ref="H20:K20"/>
    <mergeCell ref="D9:G9"/>
    <mergeCell ref="P16:R16"/>
    <mergeCell ref="P15:R15"/>
    <mergeCell ref="L10:O10"/>
    <mergeCell ref="H13:K13"/>
    <mergeCell ref="H14:K14"/>
    <mergeCell ref="H16:K16"/>
    <mergeCell ref="L9:O9"/>
    <mergeCell ref="H15:K15"/>
    <mergeCell ref="L15:O15"/>
    <mergeCell ref="P17:R17"/>
    <mergeCell ref="W15:Y15"/>
    <mergeCell ref="L19:O19"/>
    <mergeCell ref="H9:K9"/>
    <mergeCell ref="W16:Y16"/>
    <mergeCell ref="S17:V17"/>
    <mergeCell ref="W13:Y13"/>
    <mergeCell ref="S14:V14"/>
    <mergeCell ref="W18:Y18"/>
    <mergeCell ref="W20:Y20"/>
    <mergeCell ref="H18:K18"/>
    <mergeCell ref="B23:AM23"/>
    <mergeCell ref="BB4:BB5"/>
    <mergeCell ref="BE4:BE5"/>
    <mergeCell ref="AP4:AP5"/>
    <mergeCell ref="AS4:AS5"/>
    <mergeCell ref="AV4:AV5"/>
    <mergeCell ref="AY4:AY5"/>
    <mergeCell ref="AK20:AM20"/>
    <mergeCell ref="AK13:AM13"/>
    <mergeCell ref="AK14:AM14"/>
  </mergeCells>
  <printOptions/>
  <pageMargins left="0.5905511811023623" right="0.3937007874015748" top="0.7874015748031497" bottom="0.3937007874015748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東京都衛生局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東京都衛生局</dc:creator>
  <cp:keywords/>
  <dc:description/>
  <cp:lastModifiedBy>東京都</cp:lastModifiedBy>
  <cp:lastPrinted>2020-02-17T12:58:50Z</cp:lastPrinted>
  <dcterms:created xsi:type="dcterms:W3CDTF">1998-02-06T05:46:33Z</dcterms:created>
  <dcterms:modified xsi:type="dcterms:W3CDTF">2021-05-11T00:59:35Z</dcterms:modified>
  <cp:category/>
  <cp:version/>
  <cp:contentType/>
  <cp:contentStatus/>
</cp:coreProperties>
</file>