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24934\Desktop\"/>
    </mc:Choice>
  </mc:AlternateContent>
  <xr:revisionPtr revIDLastSave="0" documentId="13_ncr:1_{12194882-A5C3-4DA4-AD19-45C9D0E84836}" xr6:coauthVersionLast="47" xr6:coauthVersionMax="47" xr10:uidLastSave="{00000000-0000-0000-0000-000000000000}"/>
  <bookViews>
    <workbookView xWindow="-120" yWindow="-120" windowWidth="29040" windowHeight="15840" xr2:uid="{00000000-000D-0000-FFFF-FFFF00000000}"/>
  </bookViews>
  <sheets>
    <sheet name="第8号" sheetId="12" r:id="rId1"/>
    <sheet name="第9・10号" sheetId="10" r:id="rId2"/>
    <sheet name="第10号の2" sheetId="17" r:id="rId3"/>
    <sheet name="第11号" sheetId="11" r:id="rId4"/>
    <sheet name="第12号" sheetId="9" r:id="rId5"/>
  </sheets>
  <definedNames>
    <definedName name="_xlnm.Print_Area" localSheetId="2">第10号の2!$A$3:$O$34</definedName>
    <definedName name="_xlnm.Print_Area" localSheetId="3">第11号!$A$3:$I$31</definedName>
    <definedName name="_xlnm.Print_Area" localSheetId="4">第12号!$A$3:$F$34</definedName>
    <definedName name="_xlnm.Print_Area" localSheetId="0">第8号!$A$2:$V$40</definedName>
    <definedName name="_xlnm.Print_Area" localSheetId="1">第9・10号!$A$3:$U$35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9" l="1"/>
  <c r="L23" i="10" l="1"/>
  <c r="F24" i="11" l="1"/>
  <c r="F15" i="11"/>
  <c r="F25" i="11" l="1"/>
  <c r="D23" i="10"/>
  <c r="B10" i="9" l="1"/>
  <c r="F10" i="10" l="1"/>
  <c r="D7" i="17"/>
  <c r="C31" i="9" l="1"/>
  <c r="C30" i="9"/>
  <c r="C28" i="9"/>
  <c r="L33" i="10" l="1"/>
  <c r="J23" i="10"/>
  <c r="J33" i="10" s="1"/>
  <c r="H23" i="10"/>
  <c r="H33" i="10" s="1"/>
  <c r="F23" i="10"/>
  <c r="F33" i="10" s="1"/>
  <c r="D33" i="10"/>
  <c r="C22" i="9"/>
  <c r="C23" i="9" s="1"/>
  <c r="E22" i="9"/>
  <c r="E23" i="9" s="1"/>
  <c r="N33" i="10" l="1"/>
  <c r="J10" i="10" s="1"/>
  <c r="L10" i="10" s="1"/>
  <c r="P10" i="10" l="1"/>
  <c r="T10" i="10" s="1"/>
  <c r="E11" i="9" l="1"/>
  <c r="E13" i="9" s="1"/>
  <c r="G20" i="12"/>
  <c r="E12" i="9" l="1"/>
</calcChain>
</file>

<file path=xl/sharedStrings.xml><?xml version="1.0" encoding="utf-8"?>
<sst xmlns="http://schemas.openxmlformats.org/spreadsheetml/2006/main" count="245" uniqueCount="179">
  <si>
    <t>円</t>
    <rPh sb="0" eb="1">
      <t>エン</t>
    </rPh>
    <phoneticPr fontId="2"/>
  </si>
  <si>
    <t>内</t>
    <rPh sb="0" eb="1">
      <t>ウチ</t>
    </rPh>
    <phoneticPr fontId="2"/>
  </si>
  <si>
    <t>訳</t>
    <rPh sb="0" eb="1">
      <t>ワケ</t>
    </rPh>
    <phoneticPr fontId="2"/>
  </si>
  <si>
    <t>医　療　機　関　実　施</t>
    <rPh sb="0" eb="1">
      <t>イ</t>
    </rPh>
    <rPh sb="2" eb="3">
      <t>リョウ</t>
    </rPh>
    <rPh sb="4" eb="5">
      <t>キ</t>
    </rPh>
    <rPh sb="6" eb="7">
      <t>セキ</t>
    </rPh>
    <rPh sb="8" eb="9">
      <t>ジツ</t>
    </rPh>
    <rPh sb="10" eb="11">
      <t>シ</t>
    </rPh>
    <phoneticPr fontId="2"/>
  </si>
  <si>
    <t>差　引　額</t>
    <rPh sb="0" eb="1">
      <t>サ</t>
    </rPh>
    <rPh sb="2" eb="3">
      <t>イン</t>
    </rPh>
    <rPh sb="4" eb="5">
      <t>ガク</t>
    </rPh>
    <phoneticPr fontId="2"/>
  </si>
  <si>
    <t>　</t>
    <phoneticPr fontId="2"/>
  </si>
  <si>
    <t>補　助　基　準　単　価　　　(A)</t>
    <rPh sb="0" eb="1">
      <t>タスク</t>
    </rPh>
    <rPh sb="2" eb="3">
      <t>スケ</t>
    </rPh>
    <rPh sb="4" eb="5">
      <t>モト</t>
    </rPh>
    <rPh sb="6" eb="7">
      <t>ジュン</t>
    </rPh>
    <rPh sb="8" eb="9">
      <t>タン</t>
    </rPh>
    <rPh sb="10" eb="11">
      <t>アタイ</t>
    </rPh>
    <phoneticPr fontId="2"/>
  </si>
  <si>
    <t>保　健　所　実　施</t>
    <rPh sb="0" eb="1">
      <t>タモツ</t>
    </rPh>
    <rPh sb="2" eb="3">
      <t>ケン</t>
    </rPh>
    <rPh sb="4" eb="5">
      <t>トコロ</t>
    </rPh>
    <rPh sb="6" eb="7">
      <t>ミ</t>
    </rPh>
    <rPh sb="8" eb="9">
      <t>シ</t>
    </rPh>
    <phoneticPr fontId="2"/>
  </si>
  <si>
    <t>基　　　準　　　算　　　定　　　額　　　内　　　訳　　　書</t>
    <rPh sb="0" eb="1">
      <t>モト</t>
    </rPh>
    <rPh sb="4" eb="5">
      <t>ジュン</t>
    </rPh>
    <rPh sb="8" eb="9">
      <t>ザン</t>
    </rPh>
    <rPh sb="12" eb="13">
      <t>サダム</t>
    </rPh>
    <rPh sb="16" eb="17">
      <t>ガク</t>
    </rPh>
    <rPh sb="20" eb="21">
      <t>ナイ</t>
    </rPh>
    <rPh sb="24" eb="25">
      <t>ヤク</t>
    </rPh>
    <rPh sb="28" eb="29">
      <t>ショ</t>
    </rPh>
    <phoneticPr fontId="2"/>
  </si>
  <si>
    <t>２／３</t>
    <phoneticPr fontId="2"/>
  </si>
  <si>
    <t>（C) ＝ (A) － (B)</t>
    <phoneticPr fontId="2"/>
  </si>
  <si>
    <t>(A)</t>
    <phoneticPr fontId="2"/>
  </si>
  <si>
    <t>(B)</t>
    <phoneticPr fontId="2"/>
  </si>
  <si>
    <t>(D)</t>
    <phoneticPr fontId="2"/>
  </si>
  <si>
    <t>(E)</t>
    <phoneticPr fontId="2"/>
  </si>
  <si>
    <t>(F)</t>
    <phoneticPr fontId="2"/>
  </si>
  <si>
    <t>(G)</t>
    <phoneticPr fontId="2"/>
  </si>
  <si>
    <t>寄　　附　　金
その他の収入額</t>
    <rPh sb="0" eb="1">
      <t>ヤドリキ</t>
    </rPh>
    <rPh sb="3" eb="4">
      <t>フ</t>
    </rPh>
    <rPh sb="6" eb="7">
      <t>キン</t>
    </rPh>
    <rPh sb="10" eb="11">
      <t>タ</t>
    </rPh>
    <rPh sb="12" eb="14">
      <t>シュウニュウ</t>
    </rPh>
    <rPh sb="14" eb="15">
      <t>ガク</t>
    </rPh>
    <phoneticPr fontId="2"/>
  </si>
  <si>
    <t>総　事　業　費</t>
    <rPh sb="0" eb="1">
      <t>フサ</t>
    </rPh>
    <rPh sb="2" eb="3">
      <t>コト</t>
    </rPh>
    <rPh sb="4" eb="5">
      <t>ギョウ</t>
    </rPh>
    <rPh sb="6" eb="7">
      <t>ヒ</t>
    </rPh>
    <phoneticPr fontId="2"/>
  </si>
  <si>
    <t>基　準　算　定　額</t>
    <rPh sb="0" eb="1">
      <t>モト</t>
    </rPh>
    <rPh sb="2" eb="3">
      <t>ジュン</t>
    </rPh>
    <rPh sb="4" eb="5">
      <t>ザン</t>
    </rPh>
    <rPh sb="6" eb="7">
      <t>サダム</t>
    </rPh>
    <rPh sb="8" eb="9">
      <t>ガク</t>
    </rPh>
    <phoneticPr fontId="2"/>
  </si>
  <si>
    <t>都　補　助　基　本　額</t>
    <rPh sb="0" eb="1">
      <t>ト</t>
    </rPh>
    <rPh sb="2" eb="3">
      <t>タスク</t>
    </rPh>
    <rPh sb="4" eb="5">
      <t>スケ</t>
    </rPh>
    <rPh sb="6" eb="7">
      <t>モト</t>
    </rPh>
    <rPh sb="8" eb="9">
      <t>ホン</t>
    </rPh>
    <rPh sb="10" eb="11">
      <t>ガク</t>
    </rPh>
    <phoneticPr fontId="2"/>
  </si>
  <si>
    <t>補　助　率</t>
    <rPh sb="0" eb="1">
      <t>タスク</t>
    </rPh>
    <rPh sb="2" eb="3">
      <t>スケ</t>
    </rPh>
    <rPh sb="4" eb="5">
      <t>リツ</t>
    </rPh>
    <phoneticPr fontId="2"/>
  </si>
  <si>
    <t>都　補　助　所　要　額</t>
    <rPh sb="0" eb="1">
      <t>ト</t>
    </rPh>
    <rPh sb="2" eb="3">
      <t>タスク</t>
    </rPh>
    <rPh sb="4" eb="5">
      <t>スケ</t>
    </rPh>
    <rPh sb="6" eb="7">
      <t>ショ</t>
    </rPh>
    <rPh sb="8" eb="9">
      <t>ヨウ</t>
    </rPh>
    <rPh sb="10" eb="11">
      <t>ガク</t>
    </rPh>
    <phoneticPr fontId="2"/>
  </si>
  <si>
    <t>基　準　算　定　額　　(A) × (B)</t>
    <rPh sb="0" eb="1">
      <t>モト</t>
    </rPh>
    <rPh sb="2" eb="3">
      <t>ジュン</t>
    </rPh>
    <rPh sb="4" eb="5">
      <t>ザン</t>
    </rPh>
    <rPh sb="6" eb="7">
      <t>サダム</t>
    </rPh>
    <rPh sb="8" eb="9">
      <t>ガク</t>
    </rPh>
    <phoneticPr fontId="2"/>
  </si>
  <si>
    <t>※印刷範囲は変えないでください。</t>
    <rPh sb="1" eb="3">
      <t>インサツ</t>
    </rPh>
    <rPh sb="3" eb="5">
      <t>ハンイ</t>
    </rPh>
    <rPh sb="6" eb="7">
      <t>カ</t>
    </rPh>
    <phoneticPr fontId="2"/>
  </si>
  <si>
    <t>　 なお、色付きの欄には計算式が入っています。</t>
    <rPh sb="5" eb="6">
      <t>イロ</t>
    </rPh>
    <rPh sb="6" eb="7">
      <t>ツ</t>
    </rPh>
    <rPh sb="9" eb="10">
      <t>ラン</t>
    </rPh>
    <rPh sb="12" eb="14">
      <t>ケイサン</t>
    </rPh>
    <rPh sb="14" eb="15">
      <t>シキ</t>
    </rPh>
    <rPh sb="16" eb="17">
      <t>ハイ</t>
    </rPh>
    <phoneticPr fontId="2"/>
  </si>
  <si>
    <t>総事業費</t>
    <rPh sb="0" eb="4">
      <t>ソウジギョウヒ</t>
    </rPh>
    <phoneticPr fontId="2"/>
  </si>
  <si>
    <t>内　　　　訳</t>
    <rPh sb="0" eb="1">
      <t>ウチ</t>
    </rPh>
    <rPh sb="5" eb="6">
      <t>ヤク</t>
    </rPh>
    <phoneticPr fontId="2"/>
  </si>
  <si>
    <t>寄附金その他の収入額（B)</t>
    <rPh sb="0" eb="3">
      <t>キフキン</t>
    </rPh>
    <rPh sb="5" eb="6">
      <t>タ</t>
    </rPh>
    <rPh sb="7" eb="9">
      <t>シュウニュウ</t>
    </rPh>
    <rPh sb="9" eb="10">
      <t>ガク</t>
    </rPh>
    <phoneticPr fontId="2"/>
  </si>
  <si>
    <t>区分</t>
    <rPh sb="0" eb="2">
      <t>クブン</t>
    </rPh>
    <phoneticPr fontId="2"/>
  </si>
  <si>
    <t>対　象　経　費</t>
    <rPh sb="0" eb="1">
      <t>タイ</t>
    </rPh>
    <rPh sb="2" eb="3">
      <t>ゾウ</t>
    </rPh>
    <rPh sb="4" eb="5">
      <t>キョウ</t>
    </rPh>
    <rPh sb="6" eb="7">
      <t>ヒ</t>
    </rPh>
    <phoneticPr fontId="2"/>
  </si>
  <si>
    <t>委託料</t>
    <rPh sb="0" eb="2">
      <t>イタク</t>
    </rPh>
    <rPh sb="2" eb="3">
      <t>リョウ</t>
    </rPh>
    <phoneticPr fontId="2"/>
  </si>
  <si>
    <t>計</t>
    <rPh sb="0" eb="1">
      <t>ケイ</t>
    </rPh>
    <phoneticPr fontId="2"/>
  </si>
  <si>
    <t>印</t>
    <rPh sb="0" eb="1">
      <t>イン</t>
    </rPh>
    <phoneticPr fontId="2"/>
  </si>
  <si>
    <t>円（A）</t>
    <rPh sb="0" eb="1">
      <t>エン</t>
    </rPh>
    <phoneticPr fontId="2"/>
  </si>
  <si>
    <t>この抄本は、原本と相違ないことを証明する。</t>
    <rPh sb="2" eb="4">
      <t>ショウホン</t>
    </rPh>
    <rPh sb="6" eb="8">
      <t>ゲンポン</t>
    </rPh>
    <rPh sb="9" eb="11">
      <t>ソウイ</t>
    </rPh>
    <rPh sb="16" eb="18">
      <t>ショウメイ</t>
    </rPh>
    <phoneticPr fontId="2"/>
  </si>
  <si>
    <t>100mmミラーカメラ</t>
    <phoneticPr fontId="2"/>
  </si>
  <si>
    <t>X　　　　　線　　　　　撮　　　　　影</t>
    <rPh sb="6" eb="7">
      <t>セン</t>
    </rPh>
    <rPh sb="12" eb="13">
      <t>サツ</t>
    </rPh>
    <rPh sb="18" eb="19">
      <t>カゲ</t>
    </rPh>
    <phoneticPr fontId="2"/>
  </si>
  <si>
    <t>70mm</t>
    <phoneticPr fontId="2"/>
  </si>
  <si>
    <t>ミラーカメラ</t>
    <phoneticPr fontId="2"/>
  </si>
  <si>
    <t>100mm</t>
    <phoneticPr fontId="2"/>
  </si>
  <si>
    <t>レンズ</t>
    <phoneticPr fontId="2"/>
  </si>
  <si>
    <t>カメラ</t>
    <phoneticPr fontId="2"/>
  </si>
  <si>
    <t>(注）</t>
    <rPh sb="1" eb="2">
      <t>チュウ</t>
    </rPh>
    <phoneticPr fontId="2"/>
  </si>
  <si>
    <t>　　　　計上して下さい</t>
    <rPh sb="4" eb="6">
      <t>ケイジョウ</t>
    </rPh>
    <rPh sb="8" eb="9">
      <t>クダ</t>
    </rPh>
    <phoneticPr fontId="2"/>
  </si>
  <si>
    <t>　　　　ついては医療機関100mmﾐﾗｰｶﾒﾗに</t>
    <rPh sb="8" eb="10">
      <t>イリョウ</t>
    </rPh>
    <rPh sb="10" eb="12">
      <t>キカン</t>
    </rPh>
    <phoneticPr fontId="2"/>
  </si>
  <si>
    <t>※</t>
    <phoneticPr fontId="2"/>
  </si>
  <si>
    <t>(注）※　内訳には、学校(施設）名ごとの対象人数 ( 学校等は当該年度入学した学生又は生徒 ) を記入してください。</t>
    <rPh sb="1" eb="2">
      <t>チュウ</t>
    </rPh>
    <rPh sb="5" eb="7">
      <t>ウチワケ</t>
    </rPh>
    <rPh sb="10" eb="12">
      <t>ガッコウ</t>
    </rPh>
    <rPh sb="13" eb="15">
      <t>シセツ</t>
    </rPh>
    <rPh sb="16" eb="17">
      <t>ナ</t>
    </rPh>
    <rPh sb="20" eb="22">
      <t>タイショウ</t>
    </rPh>
    <rPh sb="22" eb="24">
      <t>ニンズウ</t>
    </rPh>
    <rPh sb="27" eb="29">
      <t>ガッコウ</t>
    </rPh>
    <rPh sb="29" eb="30">
      <t>ナド</t>
    </rPh>
    <rPh sb="31" eb="33">
      <t>トウガイ</t>
    </rPh>
    <rPh sb="33" eb="35">
      <t>ネンド</t>
    </rPh>
    <rPh sb="35" eb="37">
      <t>ニュウガク</t>
    </rPh>
    <rPh sb="39" eb="41">
      <t>ガクセイ</t>
    </rPh>
    <rPh sb="41" eb="42">
      <t>マタ</t>
    </rPh>
    <rPh sb="43" eb="45">
      <t>セイト</t>
    </rPh>
    <rPh sb="49" eb="51">
      <t>キニュウ</t>
    </rPh>
    <phoneticPr fontId="2"/>
  </si>
  <si>
    <t>　　　※　施設においては、65歳以上の者が対象となります。</t>
    <rPh sb="5" eb="7">
      <t>シセツ</t>
    </rPh>
    <rPh sb="15" eb="16">
      <t>サイ</t>
    </rPh>
    <rPh sb="16" eb="18">
      <t>イジョウ</t>
    </rPh>
    <rPh sb="19" eb="20">
      <t>モノ</t>
    </rPh>
    <rPh sb="21" eb="23">
      <t>タイショウ</t>
    </rPh>
    <phoneticPr fontId="2"/>
  </si>
  <si>
    <t>記入上の注意</t>
    <rPh sb="0" eb="2">
      <t>キニュウ</t>
    </rPh>
    <rPh sb="2" eb="3">
      <t>ジョウ</t>
    </rPh>
    <rPh sb="4" eb="6">
      <t>チュウイ</t>
    </rPh>
    <phoneticPr fontId="2"/>
  </si>
  <si>
    <t xml:space="preserve"> 補助対象外</t>
    <rPh sb="1" eb="3">
      <t>ホジョ</t>
    </rPh>
    <rPh sb="3" eb="6">
      <t>タイショウガイ</t>
    </rPh>
    <phoneticPr fontId="2"/>
  </si>
  <si>
    <t xml:space="preserve"> 補助対象</t>
    <rPh sb="1" eb="3">
      <t>ホジョ</t>
    </rPh>
    <rPh sb="3" eb="5">
      <t>タイショウ</t>
    </rPh>
    <phoneticPr fontId="2"/>
  </si>
  <si>
    <t>施設</t>
    <rPh sb="0" eb="2">
      <t>シセツ</t>
    </rPh>
    <phoneticPr fontId="2"/>
  </si>
  <si>
    <t>[施設名]</t>
    <rPh sb="1" eb="3">
      <t>シセツ</t>
    </rPh>
    <rPh sb="3" eb="4">
      <t>メイ</t>
    </rPh>
    <phoneticPr fontId="2"/>
  </si>
  <si>
    <t>⑥ （編入生（※））</t>
    <rPh sb="3" eb="5">
      <t>ヘンニュウ</t>
    </rPh>
    <rPh sb="5" eb="6">
      <t>セイ</t>
    </rPh>
    <phoneticPr fontId="2"/>
  </si>
  <si>
    <t>[学校名]</t>
    <rPh sb="1" eb="3">
      <t>ガッコウ</t>
    </rPh>
    <rPh sb="3" eb="4">
      <t>メイ</t>
    </rPh>
    <phoneticPr fontId="2"/>
  </si>
  <si>
    <t>③ （2年生）</t>
    <rPh sb="4" eb="6">
      <t>ネンセイ</t>
    </rPh>
    <phoneticPr fontId="2"/>
  </si>
  <si>
    <t>② 編入生（※）</t>
    <rPh sb="2" eb="4">
      <t>ヘンニュウ</t>
    </rPh>
    <rPh sb="4" eb="5">
      <t>セイ</t>
    </rPh>
    <phoneticPr fontId="2"/>
  </si>
  <si>
    <t xml:space="preserve"> 高等学校・大学・短期大学</t>
    <rPh sb="1" eb="3">
      <t>コウトウ</t>
    </rPh>
    <rPh sb="3" eb="5">
      <t>ガッコウ</t>
    </rPh>
    <phoneticPr fontId="2"/>
  </si>
  <si>
    <t>① 1年生</t>
    <rPh sb="3" eb="5">
      <t>ネンセイ</t>
    </rPh>
    <phoneticPr fontId="2"/>
  </si>
  <si>
    <t>学校</t>
    <rPh sb="0" eb="2">
      <t>ガッコウ</t>
    </rPh>
    <phoneticPr fontId="2"/>
  </si>
  <si>
    <t>学校の場合、〇を付けてください</t>
    <rPh sb="0" eb="2">
      <t>ガッコウ</t>
    </rPh>
    <rPh sb="3" eb="5">
      <t>バアイ</t>
    </rPh>
    <rPh sb="8" eb="9">
      <t>ツ</t>
    </rPh>
    <phoneticPr fontId="2"/>
  </si>
  <si>
    <t>（　　　　　　　　　　　　　　　　　　　　　　　　　）</t>
    <phoneticPr fontId="2"/>
  </si>
  <si>
    <t>備　　考</t>
    <rPh sb="0" eb="1">
      <t>ソナエ</t>
    </rPh>
    <rPh sb="3" eb="4">
      <t>コウ</t>
    </rPh>
    <phoneticPr fontId="2"/>
  </si>
  <si>
    <t>学校（施設）所在地</t>
    <rPh sb="0" eb="2">
      <t>ガッコウ</t>
    </rPh>
    <rPh sb="3" eb="5">
      <t>シセツ</t>
    </rPh>
    <rPh sb="6" eb="7">
      <t>トコロ</t>
    </rPh>
    <rPh sb="7" eb="8">
      <t>ザイ</t>
    </rPh>
    <rPh sb="8" eb="9">
      <t>チ</t>
    </rPh>
    <phoneticPr fontId="2"/>
  </si>
  <si>
    <t>学校（施設）名</t>
    <rPh sb="0" eb="1">
      <t>ガク</t>
    </rPh>
    <rPh sb="1" eb="2">
      <t>コウ</t>
    </rPh>
    <rPh sb="3" eb="4">
      <t>シ</t>
    </rPh>
    <rPh sb="4" eb="5">
      <t>セツ</t>
    </rPh>
    <rPh sb="6" eb="7">
      <t>ナ</t>
    </rPh>
    <phoneticPr fontId="2"/>
  </si>
  <si>
    <t>※他法人からの編入生（②）は、補助対象となります。</t>
    <phoneticPr fontId="2"/>
  </si>
  <si>
    <t>第　　　　　号</t>
    <rPh sb="0" eb="1">
      <t>ダイ</t>
    </rPh>
    <rPh sb="6" eb="7">
      <t>ゴウ</t>
    </rPh>
    <phoneticPr fontId="2"/>
  </si>
  <si>
    <t>東京都知事</t>
    <rPh sb="0" eb="3">
      <t>トウキョウト</t>
    </rPh>
    <rPh sb="3" eb="5">
      <t>チジ</t>
    </rPh>
    <phoneticPr fontId="2"/>
  </si>
  <si>
    <t>殿</t>
    <rPh sb="0" eb="1">
      <t>ド</t>
    </rPh>
    <phoneticPr fontId="2"/>
  </si>
  <si>
    <t>申請者</t>
    <rPh sb="0" eb="3">
      <t>シンセイシャ</t>
    </rPh>
    <phoneticPr fontId="2"/>
  </si>
  <si>
    <t>記</t>
    <rPh sb="0" eb="1">
      <t>キ</t>
    </rPh>
    <phoneticPr fontId="2"/>
  </si>
  <si>
    <t>金</t>
    <rPh sb="0" eb="1">
      <t>キン</t>
    </rPh>
    <phoneticPr fontId="2"/>
  </si>
  <si>
    <t>○　添付書類</t>
    <rPh sb="2" eb="4">
      <t>テンプ</t>
    </rPh>
    <rPh sb="4" eb="6">
      <t>ショルイ</t>
    </rPh>
    <phoneticPr fontId="2"/>
  </si>
  <si>
    <t>←施設等で文書の番号があれば記入してください。</t>
    <rPh sb="1" eb="3">
      <t>シセツ</t>
    </rPh>
    <rPh sb="3" eb="4">
      <t>トウ</t>
    </rPh>
    <rPh sb="5" eb="7">
      <t>ブンショ</t>
    </rPh>
    <rPh sb="8" eb="10">
      <t>バンゴウ</t>
    </rPh>
    <rPh sb="14" eb="16">
      <t>キニュウ</t>
    </rPh>
    <phoneticPr fontId="2"/>
  </si>
  <si>
    <t>←氏名には「ふりがな」をお願いします。</t>
    <rPh sb="1" eb="3">
      <t>シメイ</t>
    </rPh>
    <rPh sb="13" eb="14">
      <t>ネガ</t>
    </rPh>
    <phoneticPr fontId="2"/>
  </si>
  <si>
    <t>←印鑑証明書と同じ印鑑を押印してください。</t>
    <rPh sb="1" eb="3">
      <t>インカン</t>
    </rPh>
    <rPh sb="3" eb="6">
      <t>ショウメイショ</t>
    </rPh>
    <rPh sb="7" eb="8">
      <t>オナ</t>
    </rPh>
    <rPh sb="9" eb="11">
      <t>インカン</t>
    </rPh>
    <rPh sb="12" eb="14">
      <t>オウイン</t>
    </rPh>
    <phoneticPr fontId="2"/>
  </si>
  <si>
    <t>(H) ＝ (F) × (G)</t>
    <phoneticPr fontId="2"/>
  </si>
  <si>
    <t>[基準算定額]</t>
    <rPh sb="1" eb="3">
      <t>キジュン</t>
    </rPh>
    <rPh sb="3" eb="5">
      <t>サンテイ</t>
    </rPh>
    <rPh sb="5" eb="6">
      <t>ガク</t>
    </rPh>
    <phoneticPr fontId="2"/>
  </si>
  <si>
    <t>※　この様式の色付きセルは、補助対象を意味しています。</t>
    <rPh sb="4" eb="6">
      <t>ヨウシキ</t>
    </rPh>
    <rPh sb="7" eb="8">
      <t>イロ</t>
    </rPh>
    <rPh sb="8" eb="9">
      <t>ツ</t>
    </rPh>
    <rPh sb="14" eb="16">
      <t>ホジョ</t>
    </rPh>
    <rPh sb="16" eb="18">
      <t>タイショウ</t>
    </rPh>
    <rPh sb="19" eb="21">
      <t>イミ</t>
    </rPh>
    <phoneticPr fontId="2"/>
  </si>
  <si>
    <t>区　　　　　　　分</t>
    <rPh sb="0" eb="1">
      <t>ク</t>
    </rPh>
    <rPh sb="8" eb="9">
      <t>ブン</t>
    </rPh>
    <phoneticPr fontId="2"/>
  </si>
  <si>
    <t>合　　　　　　計</t>
    <rPh sb="0" eb="1">
      <t>ゴウ</t>
    </rPh>
    <rPh sb="7" eb="8">
      <t>ケイ</t>
    </rPh>
    <phoneticPr fontId="2"/>
  </si>
  <si>
    <t>　所在地</t>
    <rPh sb="1" eb="4">
      <t>ショザイチ</t>
    </rPh>
    <phoneticPr fontId="2"/>
  </si>
  <si>
    <t>　法人名（機関名）</t>
    <rPh sb="1" eb="3">
      <t>ホウジン</t>
    </rPh>
    <rPh sb="3" eb="4">
      <t>メイ</t>
    </rPh>
    <rPh sb="5" eb="7">
      <t>キカン</t>
    </rPh>
    <rPh sb="7" eb="8">
      <t>メイ</t>
    </rPh>
    <phoneticPr fontId="2"/>
  </si>
  <si>
    <t>　代表者職・氏名</t>
    <rPh sb="1" eb="4">
      <t>ダイヒョウシャ</t>
    </rPh>
    <rPh sb="4" eb="5">
      <t>ショク</t>
    </rPh>
    <rPh sb="6" eb="8">
      <t>シメイ</t>
    </rPh>
    <phoneticPr fontId="2"/>
  </si>
  <si>
    <t>←所在地・法人名（機関名）・代表者職・氏名は</t>
    <rPh sb="1" eb="4">
      <t>ショザイチ</t>
    </rPh>
    <rPh sb="5" eb="7">
      <t>ホウジン</t>
    </rPh>
    <rPh sb="7" eb="8">
      <t>メイ</t>
    </rPh>
    <rPh sb="9" eb="11">
      <t>キカン</t>
    </rPh>
    <rPh sb="11" eb="12">
      <t>メイ</t>
    </rPh>
    <rPh sb="14" eb="17">
      <t>ダイヒョウシャ</t>
    </rPh>
    <rPh sb="17" eb="18">
      <t>ショク</t>
    </rPh>
    <rPh sb="19" eb="21">
      <t>シメイ</t>
    </rPh>
    <phoneticPr fontId="2"/>
  </si>
  <si>
    <t>　印鑑証明に記載されている内容と同一の内容を記載してください</t>
    <rPh sb="19" eb="21">
      <t>ナイヨウ</t>
    </rPh>
    <phoneticPr fontId="2"/>
  </si>
  <si>
    <t>第８号様式</t>
  </si>
  <si>
    <t>第１１号様式</t>
    <rPh sb="0" eb="1">
      <t>ダイ</t>
    </rPh>
    <rPh sb="3" eb="4">
      <t>ゴウ</t>
    </rPh>
    <rPh sb="4" eb="6">
      <t>ヨウシキ</t>
    </rPh>
    <phoneticPr fontId="2"/>
  </si>
  <si>
    <t>区　　分</t>
    <rPh sb="0" eb="1">
      <t>ク</t>
    </rPh>
    <rPh sb="3" eb="4">
      <t>ブン</t>
    </rPh>
    <phoneticPr fontId="2"/>
  </si>
  <si>
    <t>事業実施
人員(人）</t>
    <rPh sb="0" eb="2">
      <t>ジギョウ</t>
    </rPh>
    <rPh sb="2" eb="4">
      <t>ジッシ</t>
    </rPh>
    <rPh sb="5" eb="7">
      <t>ジンイン</t>
    </rPh>
    <rPh sb="8" eb="9">
      <t>ニン</t>
    </rPh>
    <phoneticPr fontId="2"/>
  </si>
  <si>
    <r>
      <t xml:space="preserve">実施期間
</t>
    </r>
    <r>
      <rPr>
        <sz val="8"/>
        <rFont val="ＭＳ Ｐゴシック"/>
        <family val="3"/>
        <charset val="128"/>
      </rPr>
      <t>（複数回実施の場合は、期間ごと記入）</t>
    </r>
    <rPh sb="0" eb="1">
      <t>ジツ</t>
    </rPh>
    <rPh sb="1" eb="2">
      <t>シ</t>
    </rPh>
    <rPh sb="2" eb="3">
      <t>キ</t>
    </rPh>
    <rPh sb="3" eb="4">
      <t>アイダ</t>
    </rPh>
    <rPh sb="6" eb="8">
      <t>フクスウ</t>
    </rPh>
    <rPh sb="8" eb="9">
      <t>カイ</t>
    </rPh>
    <rPh sb="9" eb="11">
      <t>ジッシ</t>
    </rPh>
    <rPh sb="12" eb="14">
      <t>バアイ</t>
    </rPh>
    <rPh sb="16" eb="18">
      <t>キカン</t>
    </rPh>
    <rPh sb="20" eb="22">
      <t>キニュウ</t>
    </rPh>
    <phoneticPr fontId="2"/>
  </si>
  <si>
    <t>←複数枚となる場合は、最終の頁にのみ合計を記入ください。</t>
    <phoneticPr fontId="2"/>
  </si>
  <si>
    <t>交  付  決  定  額</t>
    <rPh sb="0" eb="1">
      <t>コウ</t>
    </rPh>
    <rPh sb="3" eb="4">
      <t>ヅケ</t>
    </rPh>
    <rPh sb="6" eb="7">
      <t>ケツ</t>
    </rPh>
    <rPh sb="9" eb="10">
      <t>サダム</t>
    </rPh>
    <rPh sb="12" eb="13">
      <t>ガク</t>
    </rPh>
    <phoneticPr fontId="2"/>
  </si>
  <si>
    <t>差　　額</t>
    <rPh sb="0" eb="1">
      <t>サ</t>
    </rPh>
    <rPh sb="3" eb="4">
      <t>ガク</t>
    </rPh>
    <phoneticPr fontId="2"/>
  </si>
  <si>
    <t>（Ｉ）</t>
    <phoneticPr fontId="2"/>
  </si>
  <si>
    <t>（Ｊ）＝（Ｈ）－（Ｉ）</t>
    <phoneticPr fontId="2"/>
  </si>
  <si>
    <t>ミラーカメラ</t>
    <phoneticPr fontId="2"/>
  </si>
  <si>
    <t>対　象　経　費　の
支　出　済　額</t>
    <rPh sb="0" eb="1">
      <t>タイ</t>
    </rPh>
    <rPh sb="2" eb="3">
      <t>ゾウ</t>
    </rPh>
    <rPh sb="4" eb="5">
      <t>キョウ</t>
    </rPh>
    <rPh sb="6" eb="7">
      <t>ヒ</t>
    </rPh>
    <rPh sb="10" eb="11">
      <t>ササ</t>
    </rPh>
    <rPh sb="12" eb="13">
      <t>デ</t>
    </rPh>
    <rPh sb="14" eb="15">
      <t>スミ</t>
    </rPh>
    <rPh sb="16" eb="17">
      <t>ガク</t>
    </rPh>
    <phoneticPr fontId="2"/>
  </si>
  <si>
    <t>第９号様式</t>
    <rPh sb="0" eb="1">
      <t>ダイ</t>
    </rPh>
    <rPh sb="2" eb="3">
      <t>ゴウ</t>
    </rPh>
    <rPh sb="3" eb="5">
      <t>ヨウシキ</t>
    </rPh>
    <phoneticPr fontId="2"/>
  </si>
  <si>
    <t>第１０号様式</t>
    <rPh sb="0" eb="1">
      <t>ダイ</t>
    </rPh>
    <rPh sb="3" eb="4">
      <t>ゴウ</t>
    </rPh>
    <rPh sb="4" eb="6">
      <t>ヨウシキ</t>
    </rPh>
    <phoneticPr fontId="2"/>
  </si>
  <si>
    <t>　※第9号様式のEと同額のこと</t>
    <rPh sb="2" eb="3">
      <t>ダイ</t>
    </rPh>
    <rPh sb="4" eb="5">
      <t>ゴウ</t>
    </rPh>
    <rPh sb="5" eb="7">
      <t>ヨウシキ</t>
    </rPh>
    <rPh sb="10" eb="12">
      <t>ドウガク</t>
    </rPh>
    <phoneticPr fontId="2"/>
  </si>
  <si>
    <t>第10号様式の２</t>
    <rPh sb="0" eb="1">
      <t>ダイ</t>
    </rPh>
    <rPh sb="3" eb="4">
      <t>ゴウ</t>
    </rPh>
    <rPh sb="4" eb="6">
      <t>ヨウシキ</t>
    </rPh>
    <phoneticPr fontId="2"/>
  </si>
  <si>
    <t>支　　　 出　　　　額　　　　内　　　　訳　　　　書</t>
    <rPh sb="0" eb="1">
      <t>ササ</t>
    </rPh>
    <rPh sb="5" eb="6">
      <t>デ</t>
    </rPh>
    <rPh sb="10" eb="11">
      <t>ガク</t>
    </rPh>
    <rPh sb="15" eb="16">
      <t>ナイ</t>
    </rPh>
    <rPh sb="20" eb="21">
      <t>ヤク</t>
    </rPh>
    <rPh sb="25" eb="26">
      <t>ショ</t>
    </rPh>
    <phoneticPr fontId="2"/>
  </si>
  <si>
    <t>[対象経費の支出済額]</t>
    <rPh sb="1" eb="3">
      <t>タイショウ</t>
    </rPh>
    <rPh sb="3" eb="5">
      <t>ケイヒ</t>
    </rPh>
    <rPh sb="6" eb="8">
      <t>シシュツ</t>
    </rPh>
    <rPh sb="8" eb="9">
      <t>ス</t>
    </rPh>
    <rPh sb="9" eb="10">
      <t>ガク</t>
    </rPh>
    <phoneticPr fontId="2"/>
  </si>
  <si>
    <t>内　　　　　　　　　　　訳</t>
    <rPh sb="0" eb="1">
      <t>ウチ</t>
    </rPh>
    <rPh sb="12" eb="13">
      <t>ヤク</t>
    </rPh>
    <phoneticPr fontId="2"/>
  </si>
  <si>
    <t>学校（キャンパス）・施設名</t>
    <rPh sb="0" eb="2">
      <t>ガッコウ</t>
    </rPh>
    <rPh sb="10" eb="12">
      <t>シセツ</t>
    </rPh>
    <rPh sb="12" eb="13">
      <t>メイ</t>
    </rPh>
    <phoneticPr fontId="2"/>
  </si>
  <si>
    <t>X　　　　　　線　　　　　　撮　　　　　　影</t>
    <rPh sb="7" eb="8">
      <t>セン</t>
    </rPh>
    <rPh sb="14" eb="15">
      <t>サツ</t>
    </rPh>
    <rPh sb="21" eb="22">
      <t>カゲ</t>
    </rPh>
    <phoneticPr fontId="2"/>
  </si>
  <si>
    <t>〔事業実施額〕</t>
    <rPh sb="1" eb="3">
      <t>ジギョウ</t>
    </rPh>
    <rPh sb="3" eb="5">
      <t>ジッシ</t>
    </rPh>
    <rPh sb="5" eb="6">
      <t>ガク</t>
    </rPh>
    <phoneticPr fontId="2"/>
  </si>
  <si>
    <t>〔事業経費決算額〕</t>
    <rPh sb="1" eb="3">
      <t>ジギョウ</t>
    </rPh>
    <rPh sb="3" eb="5">
      <t>ケイヒ</t>
    </rPh>
    <rPh sb="5" eb="7">
      <t>ケッサン</t>
    </rPh>
    <rPh sb="7" eb="8">
      <t>ガク</t>
    </rPh>
    <phoneticPr fontId="2"/>
  </si>
  <si>
    <t>総　事　業　経　費</t>
    <rPh sb="0" eb="1">
      <t>ソウ</t>
    </rPh>
    <rPh sb="2" eb="3">
      <t>コト</t>
    </rPh>
    <rPh sb="4" eb="5">
      <t>ギョウ</t>
    </rPh>
    <rPh sb="6" eb="7">
      <t>キョウ</t>
    </rPh>
    <rPh sb="8" eb="9">
      <t>ヒ</t>
    </rPh>
    <phoneticPr fontId="2"/>
  </si>
  <si>
    <t>←申請者の欄は第１２号様式にも反映します。</t>
    <rPh sb="1" eb="4">
      <t>シンセイシャ</t>
    </rPh>
    <rPh sb="5" eb="6">
      <t>ラン</t>
    </rPh>
    <rPh sb="7" eb="8">
      <t>ダイ</t>
    </rPh>
    <rPh sb="10" eb="11">
      <t>ゴウ</t>
    </rPh>
    <rPh sb="11" eb="13">
      <t>ヨウシキ</t>
    </rPh>
    <rPh sb="15" eb="17">
      <t>ハンエイ</t>
    </rPh>
    <phoneticPr fontId="2"/>
  </si>
  <si>
    <t>結核予防費都費補助金事業実績報告書</t>
    <rPh sb="0" eb="2">
      <t>ケッカク</t>
    </rPh>
    <rPh sb="2" eb="4">
      <t>ヨボウ</t>
    </rPh>
    <rPh sb="4" eb="5">
      <t>ヒ</t>
    </rPh>
    <rPh sb="5" eb="6">
      <t>ト</t>
    </rPh>
    <rPh sb="6" eb="7">
      <t>ヒ</t>
    </rPh>
    <rPh sb="7" eb="10">
      <t>ホジョキン</t>
    </rPh>
    <rPh sb="10" eb="12">
      <t>ジギョウ</t>
    </rPh>
    <rPh sb="12" eb="14">
      <t>ジッセキ</t>
    </rPh>
    <rPh sb="14" eb="17">
      <t>ホウコクショ</t>
    </rPh>
    <phoneticPr fontId="2"/>
  </si>
  <si>
    <t>年度結核予防費都費補助金について下記のとおり事業を完了したので、別添関係</t>
    <rPh sb="0" eb="2">
      <t>ネンド</t>
    </rPh>
    <rPh sb="2" eb="4">
      <t>ケッカク</t>
    </rPh>
    <rPh sb="4" eb="6">
      <t>ヨボウ</t>
    </rPh>
    <rPh sb="6" eb="7">
      <t>ヒ</t>
    </rPh>
    <rPh sb="7" eb="8">
      <t>ト</t>
    </rPh>
    <rPh sb="8" eb="9">
      <t>ヒ</t>
    </rPh>
    <rPh sb="9" eb="12">
      <t>ホジョキン</t>
    </rPh>
    <rPh sb="16" eb="18">
      <t>カキ</t>
    </rPh>
    <rPh sb="22" eb="24">
      <t>ジギョウ</t>
    </rPh>
    <rPh sb="25" eb="27">
      <t>カンリョウ</t>
    </rPh>
    <rPh sb="32" eb="34">
      <t>ベッテン</t>
    </rPh>
    <rPh sb="34" eb="36">
      <t>カンケイ</t>
    </rPh>
    <phoneticPr fontId="2"/>
  </si>
  <si>
    <t>２　支出経費</t>
    <rPh sb="2" eb="4">
      <t>シシュツ</t>
    </rPh>
    <rPh sb="4" eb="6">
      <t>ケイヒ</t>
    </rPh>
    <phoneticPr fontId="2"/>
  </si>
  <si>
    <t>４　決算報告</t>
    <rPh sb="2" eb="4">
      <t>ケッサン</t>
    </rPh>
    <rPh sb="4" eb="6">
      <t>ホウコク</t>
    </rPh>
    <phoneticPr fontId="2"/>
  </si>
  <si>
    <t xml:space="preserve">  また、領収内訳が不明な場合は、請求内訳等の内容のわかる文書を領収書とともに</t>
    <phoneticPr fontId="2"/>
  </si>
  <si>
    <t>　添付すること。</t>
    <rPh sb="1" eb="3">
      <t>テンプ</t>
    </rPh>
    <phoneticPr fontId="2"/>
  </si>
  <si>
    <t>　書類を添えて提出します。</t>
    <phoneticPr fontId="2"/>
  </si>
  <si>
    <t>第１２号様式</t>
    <rPh sb="0" eb="1">
      <t>ダイ</t>
    </rPh>
    <rPh sb="3" eb="4">
      <t>ゴウ</t>
    </rPh>
    <rPh sb="4" eb="6">
      <t>ヨウシキ</t>
    </rPh>
    <phoneticPr fontId="2"/>
  </si>
  <si>
    <t>　（文書の番号が無ければ、空欄で結構です）。</t>
    <rPh sb="2" eb="4">
      <t>ブンショ</t>
    </rPh>
    <rPh sb="5" eb="7">
      <t>バンゴウ</t>
    </rPh>
    <rPh sb="8" eb="9">
      <t>ナ</t>
    </rPh>
    <rPh sb="13" eb="15">
      <t>クウラン</t>
    </rPh>
    <rPh sb="16" eb="18">
      <t>ケッコウ</t>
    </rPh>
    <phoneticPr fontId="2"/>
  </si>
  <si>
    <t>１　補助金額</t>
    <rPh sb="2" eb="4">
      <t>ホジョ</t>
    </rPh>
    <rPh sb="4" eb="6">
      <t>キンガク</t>
    </rPh>
    <phoneticPr fontId="2"/>
  </si>
  <si>
    <t>←補助金額は第９号様式から反映されます。</t>
    <rPh sb="1" eb="3">
      <t>ホジョ</t>
    </rPh>
    <rPh sb="3" eb="5">
      <t>キンガク</t>
    </rPh>
    <rPh sb="6" eb="7">
      <t>ダイ</t>
    </rPh>
    <rPh sb="8" eb="9">
      <t>ゴウ</t>
    </rPh>
    <rPh sb="9" eb="11">
      <t>ヨウシキ</t>
    </rPh>
    <rPh sb="13" eb="15">
      <t>ハンエイ</t>
    </rPh>
    <phoneticPr fontId="2"/>
  </si>
  <si>
    <t>３　実施内容</t>
    <rPh sb="2" eb="4">
      <t>ジッシ</t>
    </rPh>
    <rPh sb="4" eb="6">
      <t>ナイヨウ</t>
    </rPh>
    <phoneticPr fontId="2"/>
  </si>
  <si>
    <t>←（Ａ）は、第1２号様式の（Ａ）と同一です。</t>
    <rPh sb="6" eb="7">
      <t>ダイ</t>
    </rPh>
    <rPh sb="9" eb="10">
      <t>ゴウ</t>
    </rPh>
    <rPh sb="10" eb="12">
      <t>ヨウシキ</t>
    </rPh>
    <rPh sb="17" eb="19">
      <t>ドウイツ</t>
    </rPh>
    <phoneticPr fontId="2"/>
  </si>
  <si>
    <t>←（Ｄ）は、第１２号様式の対象経費の計と同一です。</t>
    <rPh sb="6" eb="7">
      <t>ダイ</t>
    </rPh>
    <rPh sb="9" eb="10">
      <t>ゴウ</t>
    </rPh>
    <rPh sb="10" eb="12">
      <t>ヨウシキ</t>
    </rPh>
    <rPh sb="13" eb="15">
      <t>タイショウ</t>
    </rPh>
    <rPh sb="15" eb="17">
      <t>ケイヒ</t>
    </rPh>
    <rPh sb="18" eb="19">
      <t>ケイ</t>
    </rPh>
    <rPh sb="20" eb="22">
      <t>ドウイツ</t>
    </rPh>
    <phoneticPr fontId="2"/>
  </si>
  <si>
    <t>　　　　　　　支　　出　　済　　額　　調　　書</t>
    <rPh sb="7" eb="8">
      <t>ササ</t>
    </rPh>
    <rPh sb="10" eb="11">
      <t>デ</t>
    </rPh>
    <rPh sb="13" eb="14">
      <t>スミ</t>
    </rPh>
    <rPh sb="16" eb="17">
      <t>ガク</t>
    </rPh>
    <rPh sb="19" eb="20">
      <t>シラベ</t>
    </rPh>
    <rPh sb="22" eb="23">
      <t>ショ</t>
    </rPh>
    <phoneticPr fontId="2"/>
  </si>
  <si>
    <t>実　　施　　件　　数　　　　　(B)</t>
    <rPh sb="0" eb="1">
      <t>ジツ</t>
    </rPh>
    <rPh sb="3" eb="4">
      <t>シ</t>
    </rPh>
    <rPh sb="6" eb="7">
      <t>ケン</t>
    </rPh>
    <rPh sb="9" eb="10">
      <t>カズ</t>
    </rPh>
    <phoneticPr fontId="2"/>
  </si>
  <si>
    <t>←日付を忘れずに記載してください。</t>
    <rPh sb="1" eb="3">
      <t>ヒヅケ</t>
    </rPh>
    <rPh sb="4" eb="5">
      <t>ワス</t>
    </rPh>
    <rPh sb="8" eb="10">
      <t>キサイ</t>
    </rPh>
    <phoneticPr fontId="2"/>
  </si>
  <si>
    <t>　(注）一次検診として実施した直接撮影に</t>
    <rPh sb="2" eb="3">
      <t>チュウ</t>
    </rPh>
    <rPh sb="4" eb="6">
      <t>イチジ</t>
    </rPh>
    <rPh sb="6" eb="8">
      <t>ケンシン</t>
    </rPh>
    <rPh sb="11" eb="13">
      <t>ジッシ</t>
    </rPh>
    <rPh sb="15" eb="17">
      <t>チョクセツ</t>
    </rPh>
    <rPh sb="17" eb="19">
      <t>サツエイ</t>
    </rPh>
    <phoneticPr fontId="2"/>
  </si>
  <si>
    <t>別紙支出済額調書のとおり（第９号様式、第１０号様式及び第１０号様式の２）</t>
    <phoneticPr fontId="2"/>
  </si>
  <si>
    <t>決算（見込）書抄本（第１２号様式）</t>
    <phoneticPr fontId="2"/>
  </si>
  <si>
    <t>事業経費に伴う領収書類の写し</t>
    <rPh sb="0" eb="2">
      <t>ジギョウ</t>
    </rPh>
    <rPh sb="2" eb="4">
      <t>ケイヒ</t>
    </rPh>
    <rPh sb="5" eb="6">
      <t>トモナ</t>
    </rPh>
    <rPh sb="7" eb="10">
      <t>リョウシュウショ</t>
    </rPh>
    <rPh sb="10" eb="11">
      <t>タグイ</t>
    </rPh>
    <rPh sb="12" eb="13">
      <t>ウツ</t>
    </rPh>
    <phoneticPr fontId="2"/>
  </si>
  <si>
    <t>（注）　領収書を徴収することができない場合は、銀行振込受託書で可。</t>
    <rPh sb="1" eb="2">
      <t>チュウ</t>
    </rPh>
    <rPh sb="4" eb="7">
      <t>リョウシュウショ</t>
    </rPh>
    <rPh sb="8" eb="10">
      <t>チョウシュウ</t>
    </rPh>
    <rPh sb="19" eb="21">
      <t>バアイ</t>
    </rPh>
    <rPh sb="23" eb="25">
      <t>ギンコウ</t>
    </rPh>
    <rPh sb="25" eb="27">
      <t>フリコミ</t>
    </rPh>
    <rPh sb="27" eb="29">
      <t>ジュタク</t>
    </rPh>
    <rPh sb="29" eb="30">
      <t>ショ</t>
    </rPh>
    <rPh sb="31" eb="32">
      <t>カ</t>
    </rPh>
    <phoneticPr fontId="2"/>
  </si>
  <si>
    <t>←第9号様式の（Ｈ）を反映します。</t>
    <rPh sb="1" eb="2">
      <t>ダイ</t>
    </rPh>
    <rPh sb="3" eb="4">
      <t>ゴウ</t>
    </rPh>
    <rPh sb="4" eb="6">
      <t>ヨウシキ</t>
    </rPh>
    <rPh sb="11" eb="13">
      <t>ハンエイ</t>
    </rPh>
    <phoneticPr fontId="2"/>
  </si>
  <si>
    <t>←『総事業経費』の計が、第3号様式の（Ａ）と同額であることを確認してください。</t>
    <rPh sb="2" eb="3">
      <t>ソウ</t>
    </rPh>
    <rPh sb="3" eb="5">
      <t>ジギョウ</t>
    </rPh>
    <rPh sb="5" eb="7">
      <t>ケイヒ</t>
    </rPh>
    <rPh sb="9" eb="10">
      <t>ケイ</t>
    </rPh>
    <rPh sb="12" eb="13">
      <t>ダイ</t>
    </rPh>
    <rPh sb="14" eb="15">
      <t>ゴウ</t>
    </rPh>
    <rPh sb="15" eb="17">
      <t>ヨウシキ</t>
    </rPh>
    <rPh sb="22" eb="24">
      <t>ドウガク</t>
    </rPh>
    <rPh sb="30" eb="32">
      <t>カクニン</t>
    </rPh>
    <phoneticPr fontId="2"/>
  </si>
  <si>
    <t>　『対象経費』の計が、第3号様式の（Ｄ）と同額であることを確認してください。</t>
    <rPh sb="2" eb="4">
      <t>タイショウ</t>
    </rPh>
    <rPh sb="4" eb="6">
      <t>ケイヒ</t>
    </rPh>
    <rPh sb="8" eb="9">
      <t>ケイ</t>
    </rPh>
    <rPh sb="11" eb="12">
      <t>ダイ</t>
    </rPh>
    <rPh sb="13" eb="14">
      <t>ゴウ</t>
    </rPh>
    <rPh sb="14" eb="16">
      <t>ヨウシキ</t>
    </rPh>
    <phoneticPr fontId="2"/>
  </si>
  <si>
    <t xml:space="preserve">　　　　　所在地 </t>
    <rPh sb="5" eb="8">
      <t>ショザイチ</t>
    </rPh>
    <phoneticPr fontId="2"/>
  </si>
  <si>
    <t>　　　　　法人名（機関名）</t>
    <rPh sb="5" eb="7">
      <t>ホウジン</t>
    </rPh>
    <rPh sb="7" eb="8">
      <t>メイ</t>
    </rPh>
    <rPh sb="9" eb="11">
      <t>キカン</t>
    </rPh>
    <rPh sb="11" eb="12">
      <t>メイ</t>
    </rPh>
    <phoneticPr fontId="2"/>
  </si>
  <si>
    <t xml:space="preserve">　　　　　代表者職・氏名 </t>
    <rPh sb="5" eb="8">
      <t>ダイヒョウシャ</t>
    </rPh>
    <rPh sb="8" eb="9">
      <t>ショク</t>
    </rPh>
    <rPh sb="10" eb="12">
      <t>シメイ</t>
    </rPh>
    <phoneticPr fontId="2"/>
  </si>
  <si>
    <t>領収書No.</t>
    <rPh sb="0" eb="3">
      <t>リョウシュウショ</t>
    </rPh>
    <phoneticPr fontId="2"/>
  </si>
  <si>
    <t>補助対象結核健康診断実施件数内訳書のとおり（第１１号様式）</t>
    <phoneticPr fontId="2"/>
  </si>
  <si>
    <t>令和　　年　　月　　日</t>
    <rPh sb="0" eb="1">
      <t>レイ</t>
    </rPh>
    <rPh sb="1" eb="2">
      <t>ワ</t>
    </rPh>
    <rPh sb="4" eb="5">
      <t>ネン</t>
    </rPh>
    <rPh sb="7" eb="8">
      <t>ガツ</t>
    </rPh>
    <rPh sb="10" eb="11">
      <t>ニチ</t>
    </rPh>
    <phoneticPr fontId="2"/>
  </si>
  <si>
    <t>←問合せに対応できる方を入力してください。</t>
    <rPh sb="1" eb="2">
      <t>ト</t>
    </rPh>
    <rPh sb="2" eb="3">
      <t>ア</t>
    </rPh>
    <rPh sb="5" eb="7">
      <t>タイオウ</t>
    </rPh>
    <rPh sb="10" eb="11">
      <t>カタ</t>
    </rPh>
    <rPh sb="12" eb="14">
      <t>ニュウリョク</t>
    </rPh>
    <phoneticPr fontId="2"/>
  </si>
  <si>
    <t>　　　　　年　　月　　日　～　　　年　　月　　日</t>
    <rPh sb="5" eb="6">
      <t>ネン</t>
    </rPh>
    <rPh sb="8" eb="9">
      <t>ツキ</t>
    </rPh>
    <rPh sb="11" eb="12">
      <t>ヒ</t>
    </rPh>
    <rPh sb="17" eb="18">
      <t>ネン</t>
    </rPh>
    <rPh sb="20" eb="21">
      <t>ツキ</t>
    </rPh>
    <rPh sb="23" eb="24">
      <t>ヒ</t>
    </rPh>
    <phoneticPr fontId="2"/>
  </si>
  <si>
    <t>令和　　　年　　  月　　  日</t>
    <rPh sb="0" eb="1">
      <t>レイ</t>
    </rPh>
    <rPh sb="1" eb="2">
      <t>ワ</t>
    </rPh>
    <rPh sb="5" eb="6">
      <t>ネン</t>
    </rPh>
    <rPh sb="10" eb="11">
      <t>ツキ</t>
    </rPh>
    <rPh sb="15" eb="16">
      <t>ヒ</t>
    </rPh>
    <phoneticPr fontId="2"/>
  </si>
  <si>
    <t>令和</t>
    <rPh sb="0" eb="2">
      <t>れいわ</t>
    </rPh>
    <phoneticPr fontId="2" type="Hiragana"/>
  </si>
  <si>
    <t>氏名</t>
    <rPh sb="0" eb="2">
      <t>しめい</t>
    </rPh>
    <phoneticPr fontId="2" type="Hiragana"/>
  </si>
  <si>
    <t>電話</t>
    <rPh sb="0" eb="2">
      <t>でんわ</t>
    </rPh>
    <phoneticPr fontId="2" type="Hiragana"/>
  </si>
  <si>
    <t>メールアドレス</t>
    <phoneticPr fontId="2" type="Hiragana"/>
  </si>
  <si>
    <t>本 報 告 書
作　成　者
（問合せ先）</t>
    <rPh sb="0" eb="1">
      <t>ホン</t>
    </rPh>
    <rPh sb="2" eb="3">
      <t>ホウ</t>
    </rPh>
    <rPh sb="4" eb="5">
      <t>コク</t>
    </rPh>
    <rPh sb="6" eb="7">
      <t>ショ</t>
    </rPh>
    <rPh sb="9" eb="10">
      <t>サク</t>
    </rPh>
    <rPh sb="11" eb="12">
      <t>シゲル</t>
    </rPh>
    <rPh sb="13" eb="14">
      <t>シャ</t>
    </rPh>
    <rPh sb="16" eb="17">
      <t>ト</t>
    </rPh>
    <rPh sb="17" eb="18">
      <t>ア</t>
    </rPh>
    <rPh sb="19" eb="20">
      <t>サキ</t>
    </rPh>
    <phoneticPr fontId="2"/>
  </si>
  <si>
    <t>(所属部課)</t>
    <rPh sb="1" eb="3">
      <t>しょぞく</t>
    </rPh>
    <rPh sb="3" eb="4">
      <t>ぶ</t>
    </rPh>
    <rPh sb="4" eb="5">
      <t>か</t>
    </rPh>
    <phoneticPr fontId="2" type="Hiragana"/>
  </si>
  <si>
    <t>←報告施設が1施設の場合でも内訳欄に入力してください。</t>
    <rPh sb="1" eb="3">
      <t>ホウコク</t>
    </rPh>
    <rPh sb="3" eb="5">
      <t>シセツ</t>
    </rPh>
    <rPh sb="7" eb="9">
      <t>シセツ</t>
    </rPh>
    <rPh sb="10" eb="12">
      <t>バアイ</t>
    </rPh>
    <rPh sb="14" eb="16">
      <t>ウチワケ</t>
    </rPh>
    <rPh sb="16" eb="17">
      <t>ラン</t>
    </rPh>
    <rPh sb="18" eb="20">
      <t>ニュウリョク</t>
    </rPh>
    <phoneticPr fontId="2"/>
  </si>
  <si>
    <t>※　報告施設が2を超える場合でも記入欄を増やさず、別葉で申請してください。</t>
    <rPh sb="2" eb="4">
      <t>ホウコク</t>
    </rPh>
    <rPh sb="4" eb="6">
      <t>シセツ</t>
    </rPh>
    <rPh sb="9" eb="10">
      <t>コ</t>
    </rPh>
    <rPh sb="12" eb="14">
      <t>バアイ</t>
    </rPh>
    <rPh sb="16" eb="18">
      <t>キニュウ</t>
    </rPh>
    <rPh sb="18" eb="19">
      <t>ラン</t>
    </rPh>
    <rPh sb="20" eb="21">
      <t>フ</t>
    </rPh>
    <rPh sb="25" eb="26">
      <t>ベツ</t>
    </rPh>
    <rPh sb="26" eb="27">
      <t>ヨウ</t>
    </rPh>
    <rPh sb="28" eb="30">
      <t>シンセイ</t>
    </rPh>
    <phoneticPr fontId="2"/>
  </si>
  <si>
    <t>小池　百合子</t>
    <rPh sb="0" eb="2">
      <t>こいけ</t>
    </rPh>
    <rPh sb="3" eb="6">
      <t>ゆりこ</t>
    </rPh>
    <phoneticPr fontId="2" type="Hiragana"/>
  </si>
  <si>
    <t>書類送付先住所・宛名（印鑑証明書登録住所と違う場合のみ記入）
〒</t>
    <rPh sb="0" eb="2">
      <t>しょるい</t>
    </rPh>
    <rPh sb="2" eb="5">
      <t>そうふさき</t>
    </rPh>
    <rPh sb="5" eb="7">
      <t>じゅうしょ</t>
    </rPh>
    <rPh sb="8" eb="10">
      <t>あてな</t>
    </rPh>
    <rPh sb="11" eb="13">
      <t>いんかん</t>
    </rPh>
    <rPh sb="13" eb="16">
      <t>しょうめいしょ</t>
    </rPh>
    <rPh sb="16" eb="18">
      <t>とうろく</t>
    </rPh>
    <rPh sb="18" eb="20">
      <t>じゅうしょ</t>
    </rPh>
    <rPh sb="21" eb="22">
      <t>ちが</t>
    </rPh>
    <rPh sb="23" eb="25">
      <t>ばあい</t>
    </rPh>
    <rPh sb="27" eb="29">
      <t>きにゅう</t>
    </rPh>
    <phoneticPr fontId="2" type="Hiragana"/>
  </si>
  <si>
    <t>合計支出済額（D）</t>
    <rPh sb="0" eb="2">
      <t>ゴウケイ</t>
    </rPh>
    <rPh sb="2" eb="4">
      <t>シシュツ</t>
    </rPh>
    <rPh sb="4" eb="5">
      <t>ス</t>
    </rPh>
    <rPh sb="5" eb="6">
      <t>ガク</t>
    </rPh>
    <phoneticPr fontId="2"/>
  </si>
  <si>
    <t>⑦  65歳以上</t>
    <rPh sb="5" eb="8">
      <t>サイイジョウ</t>
    </rPh>
    <phoneticPr fontId="2"/>
  </si>
  <si>
    <t>⑧ （65歳未満）</t>
    <rPh sb="5" eb="8">
      <t>サイミマン</t>
    </rPh>
    <phoneticPr fontId="2"/>
  </si>
  <si>
    <t>④ （２年生以上）</t>
    <rPh sb="4" eb="6">
      <t>ネンセイ</t>
    </rPh>
    <rPh sb="6" eb="8">
      <t>イジョウ</t>
    </rPh>
    <phoneticPr fontId="2"/>
  </si>
  <si>
    <t>⑤ （留年生）</t>
    <rPh sb="3" eb="5">
      <t>リュウネン</t>
    </rPh>
    <rPh sb="5" eb="6">
      <t>セイ</t>
    </rPh>
    <phoneticPr fontId="2"/>
  </si>
  <si>
    <t>⑧（65歳未満）</t>
    <rPh sb="4" eb="7">
      <t>サイミマン</t>
    </rPh>
    <phoneticPr fontId="2"/>
  </si>
  <si>
    <t>合　　　　　　　計　　　（補助対象者①②③⑦のみ計上）</t>
    <rPh sb="0" eb="1">
      <t>ゴウ</t>
    </rPh>
    <rPh sb="8" eb="9">
      <t>ケイ</t>
    </rPh>
    <rPh sb="24" eb="26">
      <t>ケイジョウ</t>
    </rPh>
    <phoneticPr fontId="2"/>
  </si>
  <si>
    <t>(2)　学校等において、前年度中に実施した者は、補助対象外です。</t>
    <rPh sb="4" eb="6">
      <t>ガッコウ</t>
    </rPh>
    <rPh sb="6" eb="7">
      <t>トウ</t>
    </rPh>
    <rPh sb="21" eb="22">
      <t>モノ</t>
    </rPh>
    <phoneticPr fontId="2"/>
  </si>
  <si>
    <t>(3)　施設等において、当該年度に65歳以上に達する者が補助対象です。</t>
    <rPh sb="4" eb="6">
      <t>シセツ</t>
    </rPh>
    <rPh sb="6" eb="7">
      <t>トウ</t>
    </rPh>
    <rPh sb="12" eb="14">
      <t>トウガイ</t>
    </rPh>
    <rPh sb="14" eb="16">
      <t>ネンド</t>
    </rPh>
    <rPh sb="19" eb="20">
      <t>サイ</t>
    </rPh>
    <rPh sb="20" eb="22">
      <t>イジョウ</t>
    </rPh>
    <rPh sb="23" eb="24">
      <t>タッ</t>
    </rPh>
    <rPh sb="26" eb="27">
      <t>モノ</t>
    </rPh>
    <rPh sb="28" eb="30">
      <t>ホジョ</t>
    </rPh>
    <rPh sb="30" eb="32">
      <t>タイショウ</t>
    </rPh>
    <phoneticPr fontId="2"/>
  </si>
  <si>
    <t>結核予防費都補助金（H)</t>
    <rPh sb="0" eb="2">
      <t>ケッカク</t>
    </rPh>
    <rPh sb="2" eb="4">
      <t>ヨボウ</t>
    </rPh>
    <rPh sb="4" eb="5">
      <t>ヒ</t>
    </rPh>
    <rPh sb="5" eb="6">
      <t>ト</t>
    </rPh>
    <rPh sb="6" eb="9">
      <t>ホジョキン</t>
    </rPh>
    <phoneticPr fontId="2"/>
  </si>
  <si>
    <t>事業予算＝（A)－(B)－（H)</t>
    <rPh sb="0" eb="2">
      <t>ジギョウ</t>
    </rPh>
    <rPh sb="2" eb="4">
      <t>ヨサン</t>
    </rPh>
    <phoneticPr fontId="2"/>
  </si>
  <si>
    <t>小　　　　　計　（補助対象者①②③⑦のみ計上）</t>
    <rPh sb="0" eb="1">
      <t>ショウ</t>
    </rPh>
    <rPh sb="6" eb="7">
      <t>ケイ</t>
    </rPh>
    <rPh sb="9" eb="11">
      <t>ホジョ</t>
    </rPh>
    <rPh sb="11" eb="13">
      <t>タイショウ</t>
    </rPh>
    <rPh sb="13" eb="14">
      <t>シャ</t>
    </rPh>
    <rPh sb="20" eb="22">
      <t>ケイジョウ</t>
    </rPh>
    <phoneticPr fontId="2"/>
  </si>
  <si>
    <t>(4)　学校（施設）ごとに記入してください。3校（施設）以上の場合は、複写して御記入ください。</t>
    <rPh sb="39" eb="40">
      <t>ゴ</t>
    </rPh>
    <phoneticPr fontId="2"/>
  </si>
  <si>
    <t>令和5年度補助対象結核健康診断実施件数内訳書</t>
    <rPh sb="0" eb="2">
      <t>レイワ</t>
    </rPh>
    <rPh sb="3" eb="5">
      <t>ネンド</t>
    </rPh>
    <rPh sb="5" eb="7">
      <t>ホジョ</t>
    </rPh>
    <rPh sb="7" eb="9">
      <t>タイショウ</t>
    </rPh>
    <rPh sb="9" eb="11">
      <t>ケッカク</t>
    </rPh>
    <rPh sb="11" eb="13">
      <t>ケンコウ</t>
    </rPh>
    <rPh sb="13" eb="15">
      <t>シンダン</t>
    </rPh>
    <rPh sb="15" eb="17">
      <t>ジッシ</t>
    </rPh>
    <rPh sb="17" eb="19">
      <t>ケンスウ</t>
    </rPh>
    <rPh sb="19" eb="22">
      <t>ウチワケショ</t>
    </rPh>
    <phoneticPr fontId="2"/>
  </si>
  <si>
    <t>(1)　学校等において、当該年度に入学した者と、新型コロナウイルス感染症の影響により実施体制が整わない等、やむを得ない事由によって令和４年度入学生で入学年度に健康診断を行うことができなかった者が補助対象です。</t>
    <rPh sb="4" eb="6">
      <t>ガッコウ</t>
    </rPh>
    <rPh sb="6" eb="7">
      <t>トウ</t>
    </rPh>
    <rPh sb="24" eb="26">
      <t>シンガタ</t>
    </rPh>
    <rPh sb="33" eb="36">
      <t>カンセンショウ</t>
    </rPh>
    <rPh sb="37" eb="39">
      <t>エイキョウ</t>
    </rPh>
    <rPh sb="42" eb="44">
      <t>ジッシ</t>
    </rPh>
    <rPh sb="44" eb="46">
      <t>タイセイ</t>
    </rPh>
    <rPh sb="47" eb="48">
      <t>トトノ</t>
    </rPh>
    <rPh sb="51" eb="52">
      <t>トウ</t>
    </rPh>
    <rPh sb="56" eb="57">
      <t>エ</t>
    </rPh>
    <rPh sb="59" eb="61">
      <t>ジユウ</t>
    </rPh>
    <rPh sb="65" eb="67">
      <t>レイワ</t>
    </rPh>
    <rPh sb="68" eb="70">
      <t>ネンド</t>
    </rPh>
    <rPh sb="70" eb="72">
      <t>ニュウガク</t>
    </rPh>
    <rPh sb="72" eb="73">
      <t>セイ</t>
    </rPh>
    <rPh sb="74" eb="78">
      <t>ニュウガクネンド</t>
    </rPh>
    <rPh sb="79" eb="83">
      <t>ケンコウシンダン</t>
    </rPh>
    <rPh sb="84" eb="85">
      <t>オコナ</t>
    </rPh>
    <rPh sb="95" eb="96">
      <t>モノ</t>
    </rPh>
    <phoneticPr fontId="2"/>
  </si>
  <si>
    <t>令和５年度決算(見込）書抄本</t>
    <rPh sb="0" eb="2">
      <t>レイワ</t>
    </rPh>
    <rPh sb="3" eb="5">
      <t>ネンド</t>
    </rPh>
    <rPh sb="5" eb="7">
      <t>ケッサン</t>
    </rPh>
    <rPh sb="8" eb="10">
      <t>ミコミ</t>
    </rPh>
    <rPh sb="11" eb="12">
      <t>ショ</t>
    </rPh>
    <rPh sb="12" eb="14">
      <t>ショウホン</t>
    </rPh>
    <phoneticPr fontId="2"/>
  </si>
  <si>
    <t>←医療機関等に健診を委託している場合は、委託料の項目に記載をしてください。</t>
    <rPh sb="1" eb="3">
      <t>イリョウ</t>
    </rPh>
    <rPh sb="3" eb="5">
      <t>キカン</t>
    </rPh>
    <rPh sb="5" eb="6">
      <t>トウ</t>
    </rPh>
    <rPh sb="7" eb="9">
      <t>ケンシン</t>
    </rPh>
    <rPh sb="10" eb="12">
      <t>イタク</t>
    </rPh>
    <rPh sb="16" eb="18">
      <t>バアイ</t>
    </rPh>
    <rPh sb="20" eb="23">
      <t>イタクリョウ</t>
    </rPh>
    <rPh sb="24" eb="26">
      <t>コウモク</t>
    </rPh>
    <rPh sb="27" eb="29">
      <t>キサイ</t>
    </rPh>
    <phoneticPr fontId="2"/>
  </si>
  <si>
    <t>※令和５年か令和６年かを必ずご確認ください。</t>
    <rPh sb="1" eb="3">
      <t>レイワ</t>
    </rPh>
    <rPh sb="4" eb="5">
      <t>ネン</t>
    </rPh>
    <rPh sb="6" eb="8">
      <t>レイワ</t>
    </rPh>
    <rPh sb="9" eb="10">
      <t>ネン</t>
    </rPh>
    <rPh sb="12" eb="13">
      <t>カナラ</t>
    </rPh>
    <rPh sb="15" eb="17">
      <t>カクニン</t>
    </rPh>
    <phoneticPr fontId="2"/>
  </si>
  <si>
    <t>※令和５年か令和６年か必ずご確認ください。</t>
    <rPh sb="1" eb="3">
      <t>れいわ</t>
    </rPh>
    <rPh sb="4" eb="5">
      <t>ねん</t>
    </rPh>
    <rPh sb="6" eb="8">
      <t>れいわ</t>
    </rPh>
    <rPh sb="9" eb="10">
      <t>ねん</t>
    </rPh>
    <rPh sb="11" eb="12">
      <t>かなら</t>
    </rPh>
    <rPh sb="14" eb="16">
      <t>かくにん</t>
    </rPh>
    <phoneticPr fontId="2" type="Hiragana"/>
  </si>
  <si>
    <r>
      <t>専門・専修学校等（</t>
    </r>
    <r>
      <rPr>
        <u val="double"/>
        <sz val="8"/>
        <rFont val="ＭＳ Ｐゴシック"/>
        <family val="3"/>
        <charset val="128"/>
      </rPr>
      <t xml:space="preserve">    年課程</t>
    </r>
    <r>
      <rPr>
        <sz val="8"/>
        <rFont val="ＭＳ Ｐゴシック"/>
        <family val="3"/>
        <charset val="128"/>
      </rPr>
      <t>）</t>
    </r>
    <rPh sb="0" eb="2">
      <t>センモン</t>
    </rPh>
    <rPh sb="7" eb="8">
      <t>トウ</t>
    </rPh>
    <rPh sb="13" eb="14">
      <t>ネン</t>
    </rPh>
    <rPh sb="14" eb="16">
      <t>カテイ</t>
    </rPh>
    <phoneticPr fontId="2"/>
  </si>
  <si>
    <t xml:space="preserve">（※駐車場使用料について別請求がある場合や自法人で雇用している（給与を支払っている）医師が健診を実施した場合等、委託以外の費用が発生した場合は、その内容を区分に記載し、金額を記入してください。）
</t>
    <rPh sb="2" eb="5">
      <t>チュウシャジョウ</t>
    </rPh>
    <rPh sb="5" eb="8">
      <t>シヨウリョウ</t>
    </rPh>
    <rPh sb="12" eb="13">
      <t>ベツ</t>
    </rPh>
    <rPh sb="13" eb="15">
      <t>セイキュウ</t>
    </rPh>
    <rPh sb="18" eb="20">
      <t>バアイ</t>
    </rPh>
    <rPh sb="21" eb="22">
      <t>ジ</t>
    </rPh>
    <rPh sb="22" eb="24">
      <t>ホウジン</t>
    </rPh>
    <rPh sb="25" eb="27">
      <t>コヨウ</t>
    </rPh>
    <rPh sb="32" eb="34">
      <t>キュウヨ</t>
    </rPh>
    <rPh sb="35" eb="37">
      <t>シハラ</t>
    </rPh>
    <rPh sb="42" eb="44">
      <t>イシ</t>
    </rPh>
    <rPh sb="45" eb="47">
      <t>ケンシン</t>
    </rPh>
    <rPh sb="48" eb="50">
      <t>ジッシ</t>
    </rPh>
    <rPh sb="52" eb="54">
      <t>バアイ</t>
    </rPh>
    <rPh sb="54" eb="55">
      <t>トウ</t>
    </rPh>
    <rPh sb="56" eb="58">
      <t>イタク</t>
    </rPh>
    <rPh sb="58" eb="60">
      <t>イガイ</t>
    </rPh>
    <rPh sb="61" eb="63">
      <t>ヒヨウ</t>
    </rPh>
    <rPh sb="64" eb="66">
      <t>ハッセイ</t>
    </rPh>
    <rPh sb="68" eb="70">
      <t>バアイ</t>
    </rPh>
    <rPh sb="74" eb="76">
      <t>ナイヨウ</t>
    </rPh>
    <rPh sb="77" eb="79">
      <t>クブン</t>
    </rPh>
    <rPh sb="80" eb="82">
      <t>キサイ</t>
    </rPh>
    <rPh sb="84" eb="86">
      <t>キンガク</t>
    </rPh>
    <rPh sb="87" eb="89">
      <t>キニュウ</t>
    </rPh>
    <phoneticPr fontId="2"/>
  </si>
  <si>
    <t>←この第12号様式については、押印不要です。（※第8号様式については、押印必須です。）</t>
    <rPh sb="3" eb="4">
      <t>ダイ</t>
    </rPh>
    <rPh sb="6" eb="7">
      <t>ゴウ</t>
    </rPh>
    <rPh sb="7" eb="9">
      <t>ヨウシキ</t>
    </rPh>
    <rPh sb="15" eb="17">
      <t>オウイン</t>
    </rPh>
    <rPh sb="17" eb="19">
      <t>フヨウ</t>
    </rPh>
    <rPh sb="24" eb="25">
      <t>ダイ</t>
    </rPh>
    <rPh sb="26" eb="27">
      <t>ゴウ</t>
    </rPh>
    <rPh sb="27" eb="29">
      <t>ヨウシキ</t>
    </rPh>
    <rPh sb="35" eb="37">
      <t>オウイン</t>
    </rPh>
    <rPh sb="37" eb="39">
      <t>ヒッス</t>
    </rPh>
    <phoneticPr fontId="2"/>
  </si>
  <si>
    <t>←所在地、法人名（機関名）、代表者職・氏名は第８号様式から反映します。</t>
    <rPh sb="1" eb="4">
      <t>ショザイチ</t>
    </rPh>
    <rPh sb="5" eb="7">
      <t>ホウジン</t>
    </rPh>
    <rPh sb="7" eb="8">
      <t>メイ</t>
    </rPh>
    <rPh sb="9" eb="11">
      <t>キカン</t>
    </rPh>
    <rPh sb="11" eb="12">
      <t>メイ</t>
    </rPh>
    <rPh sb="14" eb="17">
      <t>ダイヒョウシャ</t>
    </rPh>
    <rPh sb="17" eb="18">
      <t>ショク</t>
    </rPh>
    <rPh sb="19" eb="21">
      <t>シメイ</t>
    </rPh>
    <rPh sb="22" eb="23">
      <t>ダイ</t>
    </rPh>
    <rPh sb="24" eb="25">
      <t>ゴウ</t>
    </rPh>
    <rPh sb="25" eb="27">
      <t>ヨウシキ</t>
    </rPh>
    <rPh sb="29" eb="31">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</si>
</sst>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18"/>
      <name val="ＭＳ Ｐゴシック"/>
      <family val="3"/>
      <charset val="128"/>
    </font>
    <font>
      <sz val="14"/>
      <color indexed="12"/>
      <name val="ＭＳ Ｐゴシック"/>
      <family val="3"/>
      <charset val="128"/>
    </font>
    <font>
      <sz val="9"/>
      <color indexed="12"/>
      <name val="ＭＳ Ｐゴシック"/>
      <family val="3"/>
      <charset val="128"/>
    </font>
    <font>
      <sz val="10"/>
      <name val="ＭＳ Ｐゴシック"/>
      <family val="3"/>
      <charset val="128"/>
    </font>
    <font>
      <sz val="7"/>
      <name val="ＭＳ Ｐゴシック"/>
      <family val="3"/>
      <charset val="128"/>
    </font>
    <font>
      <b/>
      <sz val="14"/>
      <name val="ＭＳ Ｐゴシック"/>
      <family val="3"/>
      <charset val="128"/>
    </font>
    <font>
      <sz val="11"/>
      <color rgb="FFFF0000"/>
      <name val="ＭＳ Ｐゴシック"/>
      <family val="3"/>
      <charset val="128"/>
    </font>
    <font>
      <b/>
      <sz val="12"/>
      <color rgb="FFFF0000"/>
      <name val="ＭＳ Ｐゴシック"/>
      <family val="3"/>
      <charset val="128"/>
    </font>
    <font>
      <b/>
      <sz val="18"/>
      <color rgb="FFFF0000"/>
      <name val="ＭＳ Ｐゴシック"/>
      <family val="3"/>
      <charset val="128"/>
    </font>
    <font>
      <sz val="12"/>
      <name val="ＭＳ Ｐゴシック"/>
      <family val="3"/>
      <charset val="128"/>
    </font>
    <font>
      <b/>
      <sz val="12"/>
      <color rgb="FFFF00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14"/>
      <color rgb="FFFF0000"/>
      <name val="ＭＳ Ｐゴシック"/>
      <family val="3"/>
      <charset val="128"/>
      <scheme val="minor"/>
    </font>
    <font>
      <sz val="9"/>
      <name val="ＭＳ Ｐゴシック"/>
      <family val="3"/>
      <charset val="128"/>
      <scheme val="minor"/>
    </font>
    <font>
      <sz val="14"/>
      <color indexed="12"/>
      <name val="ＭＳ Ｐゴシック"/>
      <family val="3"/>
      <charset val="128"/>
      <scheme val="minor"/>
    </font>
    <font>
      <sz val="8"/>
      <name val="ＭＳ Ｐゴシック"/>
      <family val="3"/>
      <charset val="128"/>
      <scheme val="minor"/>
    </font>
    <font>
      <sz val="11"/>
      <color indexed="12"/>
      <name val="ＭＳ Ｐゴシック"/>
      <family val="3"/>
      <charset val="128"/>
      <scheme val="minor"/>
    </font>
    <font>
      <sz val="12"/>
      <name val="ＭＳ Ｐゴシック"/>
      <family val="3"/>
      <charset val="128"/>
      <scheme val="minor"/>
    </font>
    <font>
      <b/>
      <sz val="12"/>
      <color rgb="FFFF0000"/>
      <name val="ＭＳ 明朝"/>
      <family val="1"/>
      <charset val="128"/>
    </font>
    <font>
      <sz val="11"/>
      <name val="ＭＳ 明朝"/>
      <family val="1"/>
      <charset val="128"/>
    </font>
    <font>
      <sz val="14"/>
      <name val="ＭＳ 明朝"/>
      <family val="1"/>
      <charset val="128"/>
    </font>
    <font>
      <sz val="9"/>
      <name val="ＭＳ 明朝"/>
      <family val="1"/>
      <charset val="128"/>
    </font>
    <font>
      <b/>
      <sz val="11"/>
      <color rgb="FFFF0000"/>
      <name val="ＭＳ 明朝"/>
      <family val="1"/>
      <charset val="128"/>
    </font>
    <font>
      <sz val="10.5"/>
      <name val="ＭＳ 明朝"/>
      <family val="1"/>
      <charset val="128"/>
    </font>
    <font>
      <b/>
      <sz val="12"/>
      <color rgb="FF0070C0"/>
      <name val="ＭＳ Ｐゴシック"/>
      <family val="3"/>
      <charset val="128"/>
    </font>
    <font>
      <sz val="9"/>
      <name val="ＭＳ Ｐゴシック"/>
      <family val="3"/>
      <charset val="128"/>
    </font>
    <font>
      <sz val="10"/>
      <name val="ＭＳ 明朝"/>
      <family val="1"/>
      <charset val="128"/>
    </font>
    <font>
      <b/>
      <sz val="9"/>
      <color rgb="FFFF0000"/>
      <name val="ＭＳ Ｐゴシック"/>
      <family val="3"/>
      <charset val="128"/>
    </font>
    <font>
      <u val="double"/>
      <sz val="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88">
    <xf numFmtId="0" fontId="0" fillId="0" borderId="0" xfId="0">
      <alignment vertical="center"/>
    </xf>
    <xf numFmtId="0" fontId="4" fillId="0" borderId="0" xfId="0" applyFont="1" applyAlignment="1">
      <alignment vertical="center"/>
    </xf>
    <xf numFmtId="0" fontId="0" fillId="0" borderId="0" xfId="0" applyAlignment="1">
      <alignment horizontal="center" vertical="center"/>
    </xf>
    <xf numFmtId="0" fontId="4" fillId="0" borderId="0" xfId="0" applyFont="1">
      <alignment vertical="center"/>
    </xf>
    <xf numFmtId="0" fontId="12" fillId="0" borderId="6" xfId="0" applyFont="1" applyBorder="1">
      <alignment vertical="center"/>
    </xf>
    <xf numFmtId="0" fontId="11" fillId="0" borderId="14" xfId="0" applyFont="1" applyBorder="1">
      <alignment vertical="center"/>
    </xf>
    <xf numFmtId="0" fontId="11" fillId="0" borderId="5" xfId="0" applyFont="1" applyBorder="1">
      <alignment vertical="center"/>
    </xf>
    <xf numFmtId="0" fontId="12" fillId="0" borderId="7" xfId="0" applyFont="1" applyBorder="1">
      <alignment vertical="center"/>
    </xf>
    <xf numFmtId="0" fontId="11" fillId="0" borderId="12" xfId="0" applyFont="1" applyBorder="1">
      <alignment vertical="center"/>
    </xf>
    <xf numFmtId="0" fontId="11" fillId="0" borderId="8" xfId="0" applyFont="1" applyBorder="1">
      <alignment vertical="center"/>
    </xf>
    <xf numFmtId="0" fontId="0" fillId="0" borderId="0" xfId="0" applyAlignment="1">
      <alignment horizontal="left" vertical="center"/>
    </xf>
    <xf numFmtId="49" fontId="0" fillId="0" borderId="0" xfId="0" applyNumberFormat="1">
      <alignment vertical="center"/>
    </xf>
    <xf numFmtId="49" fontId="0" fillId="0" borderId="0" xfId="0" applyNumberFormat="1" applyAlignment="1">
      <alignment horizontal="left" vertical="center"/>
    </xf>
    <xf numFmtId="49" fontId="3" fillId="0" borderId="0" xfId="0" applyNumberFormat="1" applyFont="1" applyAlignment="1">
      <alignment horizontal="left" vertical="center"/>
    </xf>
    <xf numFmtId="49" fontId="3" fillId="0" borderId="0" xfId="0" applyNumberFormat="1" applyFont="1">
      <alignment vertical="center"/>
    </xf>
    <xf numFmtId="49" fontId="3" fillId="0" borderId="0" xfId="0" applyNumberFormat="1" applyFont="1" applyBorder="1" applyAlignment="1">
      <alignment horizontal="left" vertical="center"/>
    </xf>
    <xf numFmtId="0" fontId="0" fillId="0" borderId="16" xfId="0" applyBorder="1">
      <alignment vertical="center"/>
    </xf>
    <xf numFmtId="0" fontId="0" fillId="0" borderId="17" xfId="0" applyBorder="1" applyAlignment="1">
      <alignment vertical="center"/>
    </xf>
    <xf numFmtId="0" fontId="8" fillId="0" borderId="17" xfId="0" applyFont="1" applyBorder="1" applyAlignment="1">
      <alignment horizontal="left" vertical="center"/>
    </xf>
    <xf numFmtId="0" fontId="8" fillId="0" borderId="20" xfId="0" applyFont="1" applyBorder="1" applyAlignment="1">
      <alignment horizontal="left" vertical="center"/>
    </xf>
    <xf numFmtId="0" fontId="0" fillId="0" borderId="29" xfId="0" applyBorder="1" applyAlignment="1">
      <alignment horizontal="center" vertical="center"/>
    </xf>
    <xf numFmtId="0" fontId="0" fillId="0" borderId="32" xfId="0" applyBorder="1" applyAlignment="1">
      <alignment horizontal="center" vertical="center" wrapText="1"/>
    </xf>
    <xf numFmtId="0" fontId="8" fillId="2" borderId="22" xfId="0" applyFont="1" applyFill="1" applyBorder="1" applyAlignment="1">
      <alignment horizontal="left" vertical="center"/>
    </xf>
    <xf numFmtId="0" fontId="8" fillId="2" borderId="21"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left" vertical="center"/>
    </xf>
    <xf numFmtId="0" fontId="12" fillId="0" borderId="0" xfId="0" applyFont="1">
      <alignment vertical="center"/>
    </xf>
    <xf numFmtId="0" fontId="0" fillId="0" borderId="0" xfId="0" applyProtection="1">
      <alignment vertical="center"/>
      <protection locked="0"/>
    </xf>
    <xf numFmtId="0" fontId="0" fillId="0" borderId="0" xfId="0">
      <alignment vertical="center"/>
    </xf>
    <xf numFmtId="0" fontId="8" fillId="0" borderId="25"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0" fillId="0" borderId="19" xfId="0" applyBorder="1" applyProtection="1">
      <alignment vertical="center"/>
      <protection locked="0"/>
    </xf>
    <xf numFmtId="0" fontId="0" fillId="0" borderId="27" xfId="0" applyBorder="1" applyAlignment="1" applyProtection="1">
      <alignment vertical="center"/>
      <protection locked="0"/>
    </xf>
    <xf numFmtId="0" fontId="0" fillId="0" borderId="24" xfId="0" applyBorder="1" applyProtection="1">
      <alignment vertical="center"/>
      <protection locked="0"/>
    </xf>
    <xf numFmtId="0" fontId="12" fillId="0" borderId="0" xfId="0" applyFont="1" applyBorder="1">
      <alignment vertical="center"/>
    </xf>
    <xf numFmtId="0" fontId="28" fillId="0" borderId="0" xfId="0" applyFont="1">
      <alignment vertical="center"/>
    </xf>
    <xf numFmtId="0" fontId="28" fillId="0" borderId="0" xfId="0" applyFont="1">
      <alignment vertical="center"/>
    </xf>
    <xf numFmtId="0" fontId="21"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vertical="center"/>
      <protection locked="0"/>
    </xf>
    <xf numFmtId="0" fontId="22" fillId="0" borderId="0" xfId="0" applyFont="1" applyBorder="1" applyAlignment="1" applyProtection="1">
      <alignment horizontal="right" vertical="center"/>
      <protection locked="0"/>
    </xf>
    <xf numFmtId="0" fontId="19" fillId="0" borderId="0" xfId="0" applyFont="1" applyAlignment="1" applyProtection="1">
      <alignment vertical="center"/>
      <protection locked="0"/>
    </xf>
    <xf numFmtId="0" fontId="18" fillId="0" borderId="6" xfId="0" applyFont="1" applyBorder="1" applyProtection="1">
      <alignment vertical="center"/>
      <protection locked="0"/>
    </xf>
    <xf numFmtId="0" fontId="18" fillId="0" borderId="5" xfId="0" applyFont="1" applyBorder="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Protection="1">
      <alignment vertical="center"/>
      <protection locked="0"/>
    </xf>
    <xf numFmtId="0" fontId="22" fillId="0" borderId="0" xfId="0" applyFont="1" applyBorder="1" applyAlignment="1" applyProtection="1">
      <alignment horizontal="center" vertical="center"/>
      <protection locked="0"/>
    </xf>
    <xf numFmtId="0" fontId="18" fillId="0" borderId="4" xfId="0" applyFont="1" applyBorder="1" applyProtection="1">
      <alignment vertical="center"/>
      <protection locked="0"/>
    </xf>
    <xf numFmtId="0" fontId="18" fillId="0" borderId="7" xfId="0" applyFont="1" applyBorder="1" applyProtection="1">
      <alignment vertical="center"/>
      <protection locked="0"/>
    </xf>
    <xf numFmtId="0" fontId="18" fillId="0" borderId="12" xfId="0" applyFont="1" applyBorder="1" applyProtection="1">
      <alignment vertical="center"/>
      <protection locked="0"/>
    </xf>
    <xf numFmtId="0" fontId="22" fillId="0" borderId="0" xfId="0" applyFont="1" applyBorder="1" applyProtection="1">
      <alignment vertical="center"/>
      <protection locked="0"/>
    </xf>
    <xf numFmtId="0" fontId="22" fillId="0" borderId="0" xfId="0" applyFont="1" applyBorder="1" applyAlignment="1" applyProtection="1">
      <alignment vertical="center"/>
      <protection locked="0"/>
    </xf>
    <xf numFmtId="0" fontId="24" fillId="0" borderId="0" xfId="0" applyFont="1" applyBorder="1" applyAlignment="1" applyProtection="1">
      <alignment horizontal="right" vertical="center"/>
      <protection locked="0"/>
    </xf>
    <xf numFmtId="38" fontId="22" fillId="0" borderId="0" xfId="1" applyFont="1" applyBorder="1" applyAlignment="1" applyProtection="1">
      <alignment vertical="center"/>
      <protection locked="0"/>
    </xf>
    <xf numFmtId="38" fontId="25" fillId="0" borderId="0" xfId="1" applyFont="1" applyFill="1" applyBorder="1" applyAlignment="1" applyProtection="1">
      <alignment vertical="center"/>
      <protection locked="0"/>
    </xf>
    <xf numFmtId="0" fontId="18" fillId="0" borderId="1" xfId="0" applyFont="1" applyBorder="1" applyProtection="1">
      <alignment vertical="center"/>
      <protection locked="0"/>
    </xf>
    <xf numFmtId="38" fontId="18" fillId="0" borderId="0" xfId="1" applyFont="1" applyBorder="1" applyProtection="1">
      <alignment vertical="center"/>
      <protection locked="0"/>
    </xf>
    <xf numFmtId="0" fontId="18" fillId="0" borderId="2" xfId="0" applyFont="1" applyBorder="1" applyAlignment="1" applyProtection="1">
      <alignment horizontal="center" vertical="center"/>
      <protection locked="0"/>
    </xf>
    <xf numFmtId="0" fontId="18" fillId="0" borderId="2" xfId="0" applyFont="1" applyBorder="1" applyProtection="1">
      <alignment vertical="center"/>
      <protection locked="0"/>
    </xf>
    <xf numFmtId="0" fontId="18" fillId="0" borderId="3" xfId="0" applyFont="1" applyBorder="1" applyProtection="1">
      <alignment vertical="center"/>
      <protection locked="0"/>
    </xf>
    <xf numFmtId="0" fontId="18" fillId="0" borderId="14" xfId="0" applyFont="1" applyBorder="1" applyProtection="1">
      <alignment vertical="center"/>
      <protection locked="0"/>
    </xf>
    <xf numFmtId="0" fontId="18" fillId="0" borderId="14" xfId="0" applyFont="1" applyBorder="1" applyAlignment="1" applyProtection="1">
      <alignment horizontal="right" vertical="center" indent="1"/>
      <protection locked="0"/>
    </xf>
    <xf numFmtId="0" fontId="18" fillId="0" borderId="5" xfId="0" applyFont="1" applyBorder="1" applyAlignment="1" applyProtection="1">
      <alignment horizontal="right" vertical="center"/>
      <protection locked="0"/>
    </xf>
    <xf numFmtId="0" fontId="28" fillId="0" borderId="0" xfId="0" applyFont="1">
      <alignmen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8" fillId="0" borderId="18" xfId="0" applyFont="1" applyBorder="1" applyAlignment="1">
      <alignment horizontal="center" vertical="center" wrapText="1"/>
    </xf>
    <xf numFmtId="0" fontId="0" fillId="0" borderId="51" xfId="0" applyBorder="1" applyAlignment="1">
      <alignment horizontal="center" vertical="center"/>
    </xf>
    <xf numFmtId="0" fontId="9" fillId="0" borderId="25" xfId="0" applyFont="1" applyBorder="1" applyAlignment="1">
      <alignment horizontal="left" vertical="center"/>
    </xf>
    <xf numFmtId="0" fontId="3" fillId="0" borderId="1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vertical="center"/>
    </xf>
    <xf numFmtId="0" fontId="3" fillId="0" borderId="0" xfId="0" applyFont="1">
      <alignment vertical="center"/>
    </xf>
    <xf numFmtId="0" fontId="3" fillId="0" borderId="0" xfId="0" applyFont="1" applyBorder="1" applyAlignment="1">
      <alignment horizontal="left" vertical="center"/>
    </xf>
    <xf numFmtId="0" fontId="18" fillId="0" borderId="3" xfId="0" applyFont="1" applyBorder="1" applyAlignment="1" applyProtection="1">
      <alignment horizontal="center" vertical="center"/>
      <protection locked="0"/>
    </xf>
    <xf numFmtId="0" fontId="18" fillId="0" borderId="7" xfId="0" applyFont="1" applyBorder="1" applyAlignment="1" applyProtection="1">
      <alignment vertical="center"/>
      <protection locked="0"/>
    </xf>
    <xf numFmtId="0" fontId="18" fillId="0" borderId="6" xfId="0" applyFont="1" applyBorder="1" applyAlignment="1" applyProtection="1">
      <alignment horizontal="right" vertical="center"/>
      <protection locked="0"/>
    </xf>
    <xf numFmtId="38" fontId="18" fillId="0" borderId="4" xfId="1" applyFont="1" applyBorder="1" applyProtection="1">
      <alignment vertical="center"/>
      <protection locked="0"/>
    </xf>
    <xf numFmtId="38" fontId="18" fillId="0" borderId="15" xfId="1" applyFont="1" applyBorder="1" applyAlignment="1" applyProtection="1">
      <alignment horizontal="center" vertical="center"/>
      <protection locked="0"/>
    </xf>
    <xf numFmtId="38" fontId="18" fillId="0" borderId="8" xfId="1" applyFont="1" applyBorder="1" applyAlignment="1" applyProtection="1">
      <alignment horizontal="center" vertical="center"/>
      <protection locked="0"/>
    </xf>
    <xf numFmtId="38" fontId="18" fillId="0" borderId="7" xfId="1" applyFont="1" applyBorder="1" applyProtection="1">
      <alignment vertical="center"/>
      <protection locked="0"/>
    </xf>
    <xf numFmtId="38" fontId="18" fillId="0" borderId="12" xfId="1" applyFont="1" applyBorder="1" applyAlignment="1" applyProtection="1">
      <alignment horizontal="center" vertical="center"/>
      <protection locked="0"/>
    </xf>
    <xf numFmtId="0" fontId="18" fillId="0" borderId="13" xfId="0" applyFont="1" applyBorder="1" applyAlignment="1" applyProtection="1">
      <alignment vertical="center" wrapText="1"/>
      <protection locked="0"/>
    </xf>
    <xf numFmtId="0" fontId="18" fillId="0" borderId="7" xfId="0" applyFont="1" applyBorder="1" applyAlignment="1" applyProtection="1">
      <alignment vertical="center" wrapText="1"/>
      <protection locked="0"/>
    </xf>
    <xf numFmtId="0" fontId="32" fillId="0" borderId="0" xfId="0" applyFont="1" applyAlignment="1" applyProtection="1">
      <alignment horizontal="center" vertical="center"/>
      <protection locked="0"/>
    </xf>
    <xf numFmtId="0" fontId="0" fillId="2" borderId="26" xfId="0" applyFont="1" applyFill="1" applyBorder="1" applyAlignment="1">
      <alignment horizontal="right" vertical="center"/>
    </xf>
    <xf numFmtId="0" fontId="0" fillId="2" borderId="20" xfId="0" applyFont="1" applyFill="1" applyBorder="1" applyAlignment="1">
      <alignment horizontal="right" vertical="center"/>
    </xf>
    <xf numFmtId="0" fontId="0" fillId="0" borderId="20" xfId="0" applyFont="1" applyBorder="1" applyAlignment="1">
      <alignment horizontal="right" vertical="center"/>
    </xf>
    <xf numFmtId="0" fontId="0" fillId="2" borderId="21" xfId="0" applyFont="1" applyFill="1" applyBorder="1" applyAlignment="1">
      <alignment horizontal="right" vertical="center"/>
    </xf>
    <xf numFmtId="0" fontId="0" fillId="2" borderId="31" xfId="0" applyFont="1" applyFill="1" applyBorder="1" applyAlignment="1">
      <alignment horizontal="right" vertical="center" wrapText="1"/>
    </xf>
    <xf numFmtId="0" fontId="18" fillId="0" borderId="0" xfId="0" applyFont="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2" xfId="0" applyBorder="1" applyProtection="1">
      <alignment vertical="center"/>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3" xfId="0" applyBorder="1" applyProtection="1">
      <alignment vertical="center"/>
      <protection locked="0"/>
    </xf>
    <xf numFmtId="0" fontId="4" fillId="0" borderId="0" xfId="0" applyFont="1" applyProtection="1">
      <alignment vertical="center"/>
      <protection locked="0"/>
    </xf>
    <xf numFmtId="0" fontId="14" fillId="0" borderId="0" xfId="0" applyFont="1" applyProtection="1">
      <alignment vertical="center"/>
      <protection locked="0"/>
    </xf>
    <xf numFmtId="0" fontId="4" fillId="0" borderId="9" xfId="0" applyFont="1" applyBorder="1" applyAlignment="1" applyProtection="1">
      <alignment horizontal="left" vertical="center"/>
      <protection locked="0"/>
    </xf>
    <xf numFmtId="0" fontId="0" fillId="0" borderId="41" xfId="0" applyBorder="1" applyProtection="1">
      <alignment vertical="center"/>
      <protection locked="0"/>
    </xf>
    <xf numFmtId="0" fontId="0" fillId="0" borderId="9" xfId="0" applyBorder="1" applyProtection="1">
      <alignment vertical="center"/>
      <protection locked="0"/>
    </xf>
    <xf numFmtId="0" fontId="0" fillId="0" borderId="11" xfId="0"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vertical="center" indent="1"/>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right" vertical="center"/>
      <protection locked="0"/>
    </xf>
    <xf numFmtId="0" fontId="4" fillId="0" borderId="5" xfId="0" applyFont="1" applyBorder="1" applyAlignment="1" applyProtection="1">
      <alignment horizontal="center" vertical="center"/>
      <protection locked="0"/>
    </xf>
    <xf numFmtId="0" fontId="0" fillId="0" borderId="8" xfId="0" applyBorder="1" applyProtection="1">
      <alignment vertical="center"/>
      <protection locked="0"/>
    </xf>
    <xf numFmtId="0" fontId="0" fillId="0" borderId="0" xfId="0" applyBorder="1" applyProtection="1">
      <alignment vertical="center"/>
      <protection locked="0"/>
    </xf>
    <xf numFmtId="0" fontId="7" fillId="0" borderId="0" xfId="0" applyFont="1" applyAlignment="1" applyProtection="1">
      <alignment horizontal="right" vertical="top"/>
      <protection locked="0"/>
    </xf>
    <xf numFmtId="0" fontId="14" fillId="0" borderId="11"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8" xfId="0" applyFont="1" applyBorder="1" applyProtection="1">
      <alignment vertical="center"/>
      <protection locked="0"/>
    </xf>
    <xf numFmtId="0" fontId="14" fillId="0" borderId="11" xfId="0" applyFont="1" applyBorder="1" applyProtection="1">
      <alignment vertical="center"/>
      <protection locked="0"/>
    </xf>
    <xf numFmtId="38" fontId="14" fillId="0" borderId="10" xfId="1" applyFont="1" applyBorder="1" applyProtection="1">
      <alignment vertical="center"/>
      <protection locked="0"/>
    </xf>
    <xf numFmtId="0" fontId="14" fillId="0" borderId="9" xfId="0" applyFont="1" applyBorder="1" applyProtection="1">
      <alignment vertical="center"/>
      <protection locked="0"/>
    </xf>
    <xf numFmtId="0" fontId="4" fillId="0" borderId="3" xfId="0" applyFont="1" applyBorder="1" applyAlignment="1" applyProtection="1">
      <alignment horizontal="center" vertical="center"/>
      <protection locked="0"/>
    </xf>
    <xf numFmtId="0" fontId="0" fillId="0" borderId="0" xfId="0" applyAlignment="1" applyProtection="1">
      <alignment horizontal="left" vertical="center"/>
      <protection locked="0"/>
    </xf>
    <xf numFmtId="38" fontId="6" fillId="2" borderId="7" xfId="1" applyFont="1" applyFill="1" applyBorder="1" applyProtection="1">
      <alignment vertical="center"/>
    </xf>
    <xf numFmtId="38" fontId="4" fillId="2" borderId="10" xfId="1" applyFont="1" applyFill="1" applyBorder="1" applyProtection="1">
      <alignment vertical="center"/>
    </xf>
    <xf numFmtId="38" fontId="6" fillId="2" borderId="10" xfId="1" applyFont="1" applyFill="1" applyBorder="1" applyProtection="1">
      <alignment vertical="center"/>
    </xf>
    <xf numFmtId="0" fontId="0" fillId="0" borderId="5" xfId="0" applyFont="1" applyBorder="1" applyAlignment="1" applyProtection="1">
      <alignment vertical="center"/>
      <protection locked="0"/>
    </xf>
    <xf numFmtId="0" fontId="22" fillId="0" borderId="1" xfId="0" applyFont="1" applyBorder="1" applyAlignment="1" applyProtection="1">
      <alignment horizontal="right" vertical="center" indent="1"/>
      <protection locked="0"/>
    </xf>
    <xf numFmtId="0" fontId="24" fillId="0" borderId="5" xfId="0" applyFont="1" applyBorder="1" applyAlignment="1" applyProtection="1">
      <alignment horizontal="right" vertical="center"/>
      <protection locked="0"/>
    </xf>
    <xf numFmtId="0" fontId="24" fillId="0" borderId="0" xfId="0" applyFont="1" applyProtection="1">
      <alignment vertical="center"/>
      <protection locked="0"/>
    </xf>
    <xf numFmtId="0" fontId="24" fillId="0" borderId="6" xfId="0" applyFont="1" applyBorder="1" applyProtection="1">
      <alignment vertical="center"/>
      <protection locked="0"/>
    </xf>
    <xf numFmtId="0" fontId="24" fillId="0" borderId="6" xfId="0" applyFont="1" applyBorder="1" applyAlignment="1" applyProtection="1">
      <alignment horizontal="right" vertical="center"/>
      <protection locked="0"/>
    </xf>
    <xf numFmtId="0" fontId="24" fillId="0" borderId="14" xfId="0" applyFont="1" applyBorder="1" applyAlignment="1" applyProtection="1">
      <alignment horizontal="right" vertical="center"/>
      <protection locked="0"/>
    </xf>
    <xf numFmtId="0" fontId="28" fillId="0" borderId="0" xfId="0" applyFont="1">
      <alignment vertical="center"/>
    </xf>
    <xf numFmtId="0" fontId="30" fillId="0" borderId="0" xfId="0" applyFont="1" applyFill="1" applyProtection="1">
      <alignment vertical="center"/>
      <protection locked="0"/>
    </xf>
    <xf numFmtId="0" fontId="26" fillId="0" borderId="6" xfId="0" applyFont="1" applyFill="1" applyBorder="1" applyAlignment="1" applyProtection="1">
      <alignment vertical="center" wrapText="1"/>
      <protection locked="0"/>
    </xf>
    <xf numFmtId="38" fontId="18" fillId="0" borderId="3" xfId="1" applyFont="1" applyFill="1" applyBorder="1" applyAlignment="1" applyProtection="1">
      <alignment vertical="center"/>
      <protection locked="0"/>
    </xf>
    <xf numFmtId="49" fontId="0" fillId="0" borderId="4" xfId="0" applyNumberFormat="1" applyFill="1" applyBorder="1" applyAlignment="1" applyProtection="1">
      <alignment horizontal="left" vertical="center"/>
      <protection locked="0"/>
    </xf>
    <xf numFmtId="49" fontId="0" fillId="0" borderId="0" xfId="0" applyNumberFormat="1" applyFill="1" applyBorder="1" applyProtection="1">
      <alignment vertical="center"/>
      <protection locked="0"/>
    </xf>
    <xf numFmtId="49" fontId="0" fillId="0" borderId="15" xfId="0" applyNumberFormat="1" applyFill="1" applyBorder="1" applyProtection="1">
      <alignment vertical="center"/>
      <protection locked="0"/>
    </xf>
    <xf numFmtId="49" fontId="0" fillId="0" borderId="4" xfId="0" applyNumberFormat="1" applyFill="1" applyBorder="1" applyProtection="1">
      <alignment vertical="center"/>
      <protection locked="0"/>
    </xf>
    <xf numFmtId="0" fontId="0" fillId="0" borderId="0" xfId="0" applyFill="1" applyProtection="1">
      <alignment vertical="center"/>
      <protection locked="0"/>
    </xf>
    <xf numFmtId="0" fontId="1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horizontal="center" vertical="center"/>
      <protection locked="0"/>
    </xf>
    <xf numFmtId="38" fontId="14" fillId="0" borderId="10" xfId="1" applyFont="1" applyFill="1" applyBorder="1" applyProtection="1">
      <alignment vertical="center"/>
      <protection locked="0"/>
    </xf>
    <xf numFmtId="0" fontId="32" fillId="0" borderId="0" xfId="0" quotePrefix="1" applyFont="1" applyAlignment="1" applyProtection="1">
      <alignment horizontal="right" vertical="center"/>
      <protection locked="0"/>
    </xf>
    <xf numFmtId="0" fontId="35" fillId="0" borderId="6" xfId="0" applyFont="1" applyBorder="1" applyAlignment="1" applyProtection="1">
      <alignment vertical="top"/>
      <protection locked="0"/>
    </xf>
    <xf numFmtId="0" fontId="32" fillId="0" borderId="41" xfId="0" applyFont="1" applyBorder="1" applyAlignment="1" applyProtection="1">
      <alignment vertical="center"/>
      <protection locked="0"/>
    </xf>
    <xf numFmtId="0" fontId="32" fillId="0" borderId="10" xfId="0" applyFont="1" applyBorder="1" applyAlignment="1" applyProtection="1">
      <alignment vertical="top"/>
      <protection locked="0"/>
    </xf>
    <xf numFmtId="0" fontId="35" fillId="0" borderId="7" xfId="0" applyFont="1" applyBorder="1" applyAlignment="1" applyProtection="1">
      <alignment vertical="top"/>
      <protection locked="0"/>
    </xf>
    <xf numFmtId="0" fontId="8" fillId="0" borderId="2" xfId="0" applyFont="1" applyFill="1" applyBorder="1" applyAlignment="1">
      <alignment horizontal="center" vertical="center" wrapText="1"/>
    </xf>
    <xf numFmtId="0" fontId="0" fillId="0" borderId="56" xfId="0" applyFont="1" applyFill="1" applyBorder="1" applyAlignment="1">
      <alignment horizontal="right" vertical="center"/>
    </xf>
    <xf numFmtId="0" fontId="0" fillId="2" borderId="57" xfId="0" applyFont="1" applyFill="1" applyBorder="1" applyAlignment="1">
      <alignment horizontal="right" vertical="center"/>
    </xf>
    <xf numFmtId="49" fontId="3" fillId="0" borderId="0" xfId="0" applyNumberFormat="1" applyFont="1" applyAlignment="1">
      <alignment horizontal="right" vertical="center"/>
    </xf>
    <xf numFmtId="0" fontId="12" fillId="0" borderId="0" xfId="0" applyFont="1" applyFill="1" applyBorder="1">
      <alignment vertical="center"/>
    </xf>
    <xf numFmtId="0" fontId="28" fillId="0" borderId="0" xfId="0" applyFont="1" applyProtection="1">
      <alignment vertical="center"/>
      <protection locked="0"/>
    </xf>
    <xf numFmtId="0" fontId="28" fillId="0" borderId="0" xfId="0" applyFont="1" applyAlignment="1" applyProtection="1">
      <alignment vertical="center"/>
      <protection locked="0"/>
    </xf>
    <xf numFmtId="0" fontId="28" fillId="0" borderId="0" xfId="0" applyFont="1" applyAlignment="1" applyProtection="1">
      <alignment horizontal="right" vertical="center"/>
      <protection locked="0"/>
    </xf>
    <xf numFmtId="0" fontId="18" fillId="0" borderId="0" xfId="0" applyFont="1" applyBorder="1" applyAlignment="1" applyProtection="1">
      <alignment horizontal="center" vertical="center"/>
      <protection locked="0"/>
    </xf>
    <xf numFmtId="49" fontId="0" fillId="0" borderId="4" xfId="0" applyNumberFormat="1" applyBorder="1" applyProtection="1">
      <alignment vertical="center"/>
      <protection locked="0"/>
    </xf>
    <xf numFmtId="49" fontId="0" fillId="0" borderId="0" xfId="0" applyNumberFormat="1" applyBorder="1" applyProtection="1">
      <alignment vertical="center"/>
      <protection locked="0"/>
    </xf>
    <xf numFmtId="49" fontId="0" fillId="0" borderId="15" xfId="0" applyNumberFormat="1" applyBorder="1" applyProtection="1">
      <alignment vertical="center"/>
      <protection locked="0"/>
    </xf>
    <xf numFmtId="49" fontId="0" fillId="0" borderId="4" xfId="0" applyNumberFormat="1" applyFill="1" applyBorder="1" applyProtection="1">
      <alignment vertical="center"/>
      <protection locked="0"/>
    </xf>
    <xf numFmtId="49" fontId="0" fillId="0" borderId="0" xfId="0" applyNumberFormat="1" applyFill="1" applyBorder="1" applyProtection="1">
      <alignment vertical="center"/>
      <protection locked="0"/>
    </xf>
    <xf numFmtId="49" fontId="0" fillId="0" borderId="15" xfId="0" applyNumberFormat="1" applyFill="1" applyBorder="1" applyProtection="1">
      <alignment vertical="center"/>
      <protection locked="0"/>
    </xf>
    <xf numFmtId="49" fontId="3" fillId="0" borderId="0" xfId="0" applyNumberFormat="1" applyFont="1" applyAlignment="1">
      <alignment horizontal="left" vertical="center"/>
    </xf>
    <xf numFmtId="0" fontId="28" fillId="0" borderId="0" xfId="0" applyFont="1" applyProtection="1">
      <alignment vertical="center"/>
    </xf>
    <xf numFmtId="0" fontId="28" fillId="0" borderId="0" xfId="0" applyFont="1" applyAlignment="1" applyProtection="1">
      <alignment vertical="center"/>
    </xf>
    <xf numFmtId="0" fontId="28" fillId="0" borderId="0" xfId="0" applyFont="1" applyFill="1" applyProtection="1">
      <alignment vertical="center"/>
      <protection locked="0"/>
    </xf>
    <xf numFmtId="0" fontId="28" fillId="0" borderId="0" xfId="0" applyFont="1" applyAlignment="1" applyProtection="1">
      <alignment vertical="top"/>
      <protection locked="0"/>
    </xf>
    <xf numFmtId="0" fontId="32" fillId="0" borderId="0" xfId="0" applyFont="1" applyProtection="1">
      <alignment vertical="center"/>
      <protection locked="0"/>
    </xf>
    <xf numFmtId="0" fontId="32" fillId="0" borderId="0" xfId="0" applyFont="1" applyAlignment="1" applyProtection="1">
      <alignment horizontal="left" vertical="center"/>
      <protection locked="0"/>
    </xf>
    <xf numFmtId="0" fontId="32" fillId="0" borderId="0" xfId="0" applyFont="1" applyAlignment="1" applyProtection="1">
      <alignment horizontal="right" vertical="center"/>
      <protection locked="0"/>
    </xf>
    <xf numFmtId="0" fontId="32" fillId="0" borderId="12" xfId="0" applyFont="1" applyBorder="1" applyProtection="1">
      <alignment vertical="center"/>
      <protection locked="0"/>
    </xf>
    <xf numFmtId="38" fontId="32" fillId="0" borderId="0" xfId="1" applyFont="1" applyAlignment="1" applyProtection="1">
      <alignment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27" fillId="0" borderId="6" xfId="0" applyFont="1" applyBorder="1" applyProtection="1">
      <alignment vertical="center"/>
    </xf>
    <xf numFmtId="0" fontId="27" fillId="0" borderId="0" xfId="0" applyFont="1" applyProtection="1">
      <alignment vertical="center"/>
    </xf>
    <xf numFmtId="0" fontId="31" fillId="0" borderId="0" xfId="0" applyFont="1" applyProtection="1">
      <alignment vertical="center"/>
    </xf>
    <xf numFmtId="0" fontId="29" fillId="0" borderId="0" xfId="0" applyFont="1" applyAlignment="1" applyProtection="1">
      <alignment vertical="center"/>
    </xf>
    <xf numFmtId="0" fontId="28"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19" fillId="0" borderId="0" xfId="0" applyFont="1" applyAlignme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0" xfId="0" applyFont="1" applyBorder="1" applyProtection="1">
      <alignment vertical="center"/>
    </xf>
    <xf numFmtId="0" fontId="24" fillId="0" borderId="0" xfId="0" applyFont="1" applyBorder="1" applyAlignment="1" applyProtection="1">
      <alignment horizontal="right" vertical="center"/>
    </xf>
    <xf numFmtId="0" fontId="18" fillId="0" borderId="0" xfId="0" applyFont="1" applyBorder="1" applyProtection="1">
      <alignment vertical="center"/>
    </xf>
    <xf numFmtId="0" fontId="15" fillId="0" borderId="0" xfId="0" applyFont="1" applyProtection="1">
      <alignment vertical="center"/>
    </xf>
    <xf numFmtId="0" fontId="33" fillId="0" borderId="0" xfId="0" applyFont="1" applyFill="1" applyBorder="1" applyAlignment="1">
      <alignment vertical="center" wrapText="1"/>
    </xf>
    <xf numFmtId="0" fontId="33" fillId="0" borderId="4" xfId="0" applyFont="1" applyFill="1" applyBorder="1" applyAlignment="1">
      <alignment vertical="center" wrapText="1"/>
    </xf>
    <xf numFmtId="0" fontId="12" fillId="0" borderId="4" xfId="0" applyFont="1" applyFill="1" applyBorder="1" applyAlignment="1">
      <alignment vertical="center"/>
    </xf>
    <xf numFmtId="0" fontId="36" fillId="0" borderId="4" xfId="0" applyFont="1" applyFill="1" applyBorder="1" applyAlignment="1">
      <alignment vertical="center"/>
    </xf>
    <xf numFmtId="0" fontId="35" fillId="0" borderId="41" xfId="0" applyFont="1" applyBorder="1" applyAlignment="1" applyProtection="1">
      <alignment horizontal="left" vertical="center" shrinkToFit="1"/>
      <protection locked="0"/>
    </xf>
    <xf numFmtId="0" fontId="32" fillId="0" borderId="41" xfId="0" applyFont="1" applyBorder="1" applyAlignment="1" applyProtection="1">
      <alignment horizontal="left" vertical="center" shrinkToFit="1"/>
      <protection locked="0"/>
    </xf>
    <xf numFmtId="0" fontId="32" fillId="0" borderId="9" xfId="0" applyFont="1" applyBorder="1" applyAlignment="1" applyProtection="1">
      <alignment horizontal="left" vertical="center" shrinkToFit="1"/>
      <protection locked="0"/>
    </xf>
    <xf numFmtId="0" fontId="30" fillId="0" borderId="6"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protection locked="0"/>
    </xf>
    <xf numFmtId="0" fontId="32" fillId="0" borderId="41" xfId="0" applyFont="1" applyBorder="1" applyAlignment="1" applyProtection="1">
      <alignment horizontal="left" vertical="center"/>
      <protection locked="0"/>
    </xf>
    <xf numFmtId="0" fontId="32" fillId="0" borderId="9" xfId="0" applyFont="1" applyBorder="1" applyAlignment="1" applyProtection="1">
      <alignment horizontal="left" vertical="center"/>
      <protection locked="0"/>
    </xf>
    <xf numFmtId="0" fontId="32" fillId="0" borderId="10" xfId="0" applyFont="1" applyBorder="1" applyAlignment="1" applyProtection="1">
      <alignment horizontal="left" vertical="top" wrapText="1"/>
      <protection locked="0"/>
    </xf>
    <xf numFmtId="0" fontId="32" fillId="0" borderId="41" xfId="0" applyFont="1" applyBorder="1" applyAlignment="1" applyProtection="1">
      <alignment horizontal="left" vertical="top" wrapText="1"/>
      <protection locked="0"/>
    </xf>
    <xf numFmtId="0" fontId="32" fillId="0" borderId="9" xfId="0" applyFont="1" applyBorder="1" applyAlignment="1" applyProtection="1">
      <alignment horizontal="left" vertical="top" wrapText="1"/>
      <protection locked="0"/>
    </xf>
    <xf numFmtId="0" fontId="28" fillId="0" borderId="0" xfId="0" applyFont="1" applyAlignment="1" applyProtection="1">
      <alignment horizontal="right" vertical="center"/>
      <protection locked="0"/>
    </xf>
    <xf numFmtId="0" fontId="32"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38" fontId="32" fillId="0" borderId="12" xfId="1" applyFont="1" applyBorder="1" applyAlignment="1" applyProtection="1">
      <alignment horizontal="center" vertical="center"/>
      <protection locked="0"/>
    </xf>
    <xf numFmtId="0" fontId="28" fillId="0" borderId="0" xfId="0" applyFo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Fill="1" applyAlignment="1" applyProtection="1">
      <alignment horizontal="left" vertical="center"/>
      <protection locked="0"/>
    </xf>
    <xf numFmtId="0" fontId="28" fillId="0" borderId="0" xfId="0" applyFont="1" applyFill="1" applyAlignment="1" applyProtection="1">
      <alignment horizontal="left" vertical="center" wrapText="1"/>
      <protection locked="0"/>
    </xf>
    <xf numFmtId="0" fontId="32" fillId="0" borderId="0" xfId="0" applyFont="1" applyAlignment="1" applyProtection="1">
      <alignment horizontal="right" vertical="center"/>
      <protection locked="0"/>
    </xf>
    <xf numFmtId="0" fontId="28" fillId="0" borderId="0" xfId="0" applyFont="1" applyAlignment="1" applyProtection="1">
      <alignment horizontal="left"/>
      <protection locked="0"/>
    </xf>
    <xf numFmtId="0" fontId="28" fillId="0" borderId="0" xfId="0" applyFont="1" applyFill="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34" fillId="0" borderId="6" xfId="0" applyFont="1" applyBorder="1" applyAlignment="1" applyProtection="1">
      <alignment horizontal="right" vertical="center" indent="1"/>
      <protection locked="0"/>
    </xf>
    <xf numFmtId="0" fontId="34" fillId="0" borderId="5" xfId="0" applyFont="1" applyBorder="1" applyAlignment="1" applyProtection="1">
      <alignment horizontal="right" vertical="center" indent="1"/>
      <protection locked="0"/>
    </xf>
    <xf numFmtId="177" fontId="0" fillId="0" borderId="7" xfId="0" applyNumberFormat="1" applyFont="1" applyBorder="1" applyAlignment="1" applyProtection="1">
      <alignment horizontal="center" vertical="center"/>
      <protection locked="0"/>
    </xf>
    <xf numFmtId="177" fontId="0" fillId="0" borderId="8" xfId="0" applyNumberFormat="1" applyFont="1" applyBorder="1" applyAlignment="1" applyProtection="1">
      <alignment horizontal="center" vertical="center"/>
      <protection locked="0"/>
    </xf>
    <xf numFmtId="38" fontId="0" fillId="2" borderId="7" xfId="1" applyFont="1" applyFill="1" applyBorder="1" applyAlignment="1" applyProtection="1">
      <alignment horizontal="right" vertical="center"/>
    </xf>
    <xf numFmtId="38" fontId="0" fillId="2" borderId="8" xfId="1" applyFont="1" applyFill="1" applyBorder="1" applyAlignment="1" applyProtection="1">
      <alignment horizontal="right" vertical="center"/>
    </xf>
    <xf numFmtId="0" fontId="26" fillId="0" borderId="4"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1" fillId="0" borderId="0" xfId="0" applyFont="1" applyAlignment="1" applyProtection="1">
      <alignment vertical="center" wrapText="1"/>
    </xf>
    <xf numFmtId="0" fontId="18" fillId="0" borderId="7" xfId="0" applyFont="1" applyBorder="1" applyAlignment="1" applyProtection="1">
      <alignment horizontal="distributed" vertical="center" wrapText="1"/>
      <protection locked="0"/>
    </xf>
    <xf numFmtId="0" fontId="18" fillId="0" borderId="8" xfId="0" applyFont="1" applyBorder="1" applyAlignment="1" applyProtection="1">
      <alignment horizontal="distributed" vertical="center" wrapText="1"/>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38" fontId="18" fillId="0" borderId="7" xfId="1" applyFont="1" applyFill="1" applyBorder="1" applyAlignment="1" applyProtection="1">
      <alignment vertical="center"/>
      <protection locked="0"/>
    </xf>
    <xf numFmtId="38" fontId="18" fillId="0" borderId="8" xfId="1" applyFont="1" applyFill="1" applyBorder="1" applyAlignment="1" applyProtection="1">
      <alignment vertical="center"/>
      <protection locked="0"/>
    </xf>
    <xf numFmtId="38" fontId="18" fillId="2" borderId="7" xfId="1" applyFont="1" applyFill="1" applyBorder="1" applyAlignment="1" applyProtection="1">
      <alignment vertical="center"/>
    </xf>
    <xf numFmtId="38" fontId="18" fillId="2" borderId="8" xfId="1" applyFont="1" applyFill="1" applyBorder="1" applyAlignment="1" applyProtection="1">
      <alignment vertical="center"/>
    </xf>
    <xf numFmtId="38" fontId="25" fillId="2" borderId="7" xfId="1" applyFont="1" applyFill="1" applyBorder="1" applyAlignment="1" applyProtection="1">
      <alignment vertical="center"/>
    </xf>
    <xf numFmtId="38" fontId="25" fillId="2" borderId="8" xfId="1" applyFont="1" applyFill="1" applyBorder="1" applyAlignment="1" applyProtection="1">
      <alignment vertical="center"/>
    </xf>
    <xf numFmtId="38" fontId="18" fillId="0" borderId="7" xfId="1" applyFont="1" applyBorder="1" applyAlignment="1" applyProtection="1">
      <alignment horizontal="center" vertical="center"/>
    </xf>
    <xf numFmtId="38" fontId="18" fillId="0" borderId="8" xfId="1" applyFont="1" applyBorder="1" applyAlignment="1" applyProtection="1">
      <alignment horizontal="center" vertical="center"/>
    </xf>
    <xf numFmtId="0" fontId="20"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18" fillId="0" borderId="9" xfId="0" applyFont="1" applyBorder="1" applyAlignment="1" applyProtection="1">
      <alignment horizontal="center" vertical="center"/>
      <protection locked="0"/>
    </xf>
    <xf numFmtId="38" fontId="18" fillId="0" borderId="13" xfId="1" applyFont="1" applyBorder="1" applyAlignment="1" applyProtection="1">
      <alignment horizontal="center" vertical="center"/>
      <protection locked="0"/>
    </xf>
    <xf numFmtId="38" fontId="18" fillId="0" borderId="53" xfId="1" applyFont="1" applyBorder="1" applyAlignment="1" applyProtection="1">
      <alignment horizontal="center" vertical="center"/>
      <protection locked="0"/>
    </xf>
    <xf numFmtId="0" fontId="18" fillId="0" borderId="13" xfId="1" applyNumberFormat="1" applyFont="1" applyBorder="1" applyAlignment="1" applyProtection="1">
      <alignment horizontal="center" vertical="center"/>
      <protection locked="0"/>
    </xf>
    <xf numFmtId="0" fontId="18" fillId="0" borderId="53" xfId="1" applyNumberFormat="1" applyFont="1" applyBorder="1" applyAlignment="1" applyProtection="1">
      <alignment horizontal="center" vertical="center"/>
      <protection locked="0"/>
    </xf>
    <xf numFmtId="0" fontId="22" fillId="0" borderId="6" xfId="0" applyFont="1" applyBorder="1" applyAlignment="1" applyProtection="1">
      <alignment horizontal="right" vertical="center" indent="1"/>
      <protection locked="0"/>
    </xf>
    <xf numFmtId="0" fontId="22" fillId="0" borderId="5" xfId="0" applyFont="1" applyBorder="1" applyAlignment="1" applyProtection="1">
      <alignment horizontal="right" vertical="center" inden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38" fontId="25" fillId="2" borderId="10" xfId="1" applyFont="1" applyFill="1" applyBorder="1" applyAlignment="1" applyProtection="1">
      <alignment horizontal="center" vertical="center"/>
    </xf>
    <xf numFmtId="38" fontId="25" fillId="2" borderId="9" xfId="1" applyFont="1" applyFill="1" applyBorder="1" applyAlignment="1" applyProtection="1">
      <alignment horizontal="center" vertical="center"/>
    </xf>
    <xf numFmtId="0" fontId="25" fillId="2" borderId="10" xfId="1" applyNumberFormat="1" applyFont="1" applyFill="1" applyBorder="1" applyAlignment="1" applyProtection="1">
      <alignment horizontal="center" vertical="center"/>
    </xf>
    <xf numFmtId="0" fontId="25" fillId="2" borderId="9" xfId="1" applyNumberFormat="1" applyFont="1" applyFill="1" applyBorder="1" applyAlignment="1" applyProtection="1">
      <alignment horizontal="center" vertical="center"/>
    </xf>
    <xf numFmtId="38" fontId="18" fillId="0" borderId="52" xfId="1" applyFont="1" applyBorder="1" applyAlignment="1" applyProtection="1">
      <alignment horizontal="center" vertical="center"/>
      <protection locked="0"/>
    </xf>
    <xf numFmtId="38" fontId="18" fillId="0" borderId="22" xfId="1" applyFont="1" applyBorder="1" applyAlignment="1" applyProtection="1">
      <alignment horizontal="center" vertical="center"/>
      <protection locked="0"/>
    </xf>
    <xf numFmtId="0" fontId="18" fillId="0" borderId="52" xfId="1" applyNumberFormat="1" applyFont="1" applyFill="1" applyBorder="1" applyAlignment="1" applyProtection="1">
      <alignment horizontal="center" vertical="center"/>
      <protection locked="0"/>
    </xf>
    <xf numFmtId="0" fontId="18" fillId="0" borderId="22" xfId="1" applyNumberFormat="1" applyFont="1" applyFill="1" applyBorder="1" applyAlignment="1" applyProtection="1">
      <alignment horizontal="center" vertical="center"/>
      <protection locked="0"/>
    </xf>
    <xf numFmtId="38" fontId="18" fillId="0" borderId="54" xfId="1" applyFont="1" applyBorder="1" applyAlignment="1" applyProtection="1">
      <alignment horizontal="center" vertical="center"/>
      <protection locked="0"/>
    </xf>
    <xf numFmtId="38" fontId="18" fillId="0" borderId="55" xfId="1" applyFont="1" applyBorder="1" applyAlignment="1" applyProtection="1">
      <alignment horizontal="center" vertical="center"/>
      <protection locked="0"/>
    </xf>
    <xf numFmtId="0" fontId="18" fillId="0" borderId="54" xfId="1" applyNumberFormat="1" applyFont="1" applyBorder="1" applyAlignment="1" applyProtection="1">
      <alignment horizontal="center" vertical="center"/>
      <protection locked="0"/>
    </xf>
    <xf numFmtId="0" fontId="18" fillId="0" borderId="55" xfId="1" applyNumberFormat="1" applyFont="1" applyBorder="1" applyAlignment="1" applyProtection="1">
      <alignment horizontal="center" vertical="center"/>
      <protection locked="0"/>
    </xf>
    <xf numFmtId="38" fontId="23" fillId="2" borderId="7" xfId="1" applyFont="1" applyFill="1" applyBorder="1" applyAlignment="1" applyProtection="1">
      <alignment horizontal="center" vertical="center"/>
    </xf>
    <xf numFmtId="38" fontId="23" fillId="2" borderId="12" xfId="1" applyFont="1" applyFill="1" applyBorder="1" applyAlignment="1" applyProtection="1">
      <alignment horizontal="center" vertical="center"/>
    </xf>
    <xf numFmtId="38" fontId="23" fillId="2" borderId="8" xfId="1" applyFont="1" applyFill="1" applyBorder="1" applyAlignment="1" applyProtection="1">
      <alignment horizontal="center" vertical="center"/>
    </xf>
    <xf numFmtId="38" fontId="19" fillId="2" borderId="7" xfId="1" applyFont="1" applyFill="1" applyBorder="1" applyAlignment="1" applyProtection="1">
      <alignment horizontal="center" vertical="center"/>
    </xf>
    <xf numFmtId="38" fontId="19" fillId="2" borderId="8" xfId="1" applyFont="1" applyFill="1" applyBorder="1" applyAlignment="1" applyProtection="1">
      <alignment horizontal="center" vertical="center"/>
    </xf>
    <xf numFmtId="176" fontId="19" fillId="2" borderId="7" xfId="1" applyNumberFormat="1" applyFont="1" applyFill="1" applyBorder="1" applyAlignment="1" applyProtection="1">
      <alignment horizontal="center" vertical="center"/>
    </xf>
    <xf numFmtId="176" fontId="19" fillId="2" borderId="12" xfId="1" applyNumberFormat="1" applyFont="1" applyFill="1" applyBorder="1" applyAlignment="1" applyProtection="1">
      <alignment horizontal="center" vertical="center"/>
    </xf>
    <xf numFmtId="0" fontId="19" fillId="0" borderId="6"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6" xfId="0" applyNumberFormat="1" applyFont="1" applyBorder="1" applyAlignment="1" applyProtection="1">
      <alignment vertical="center"/>
      <protection locked="0"/>
    </xf>
    <xf numFmtId="0" fontId="19" fillId="0" borderId="5" xfId="0" applyNumberFormat="1" applyFont="1" applyBorder="1" applyAlignment="1" applyProtection="1">
      <alignment vertical="center"/>
      <protection locked="0"/>
    </xf>
    <xf numFmtId="49" fontId="0" fillId="0" borderId="4" xfId="0" applyNumberFormat="1" applyBorder="1" applyProtection="1">
      <alignment vertical="center"/>
      <protection locked="0"/>
    </xf>
    <xf numFmtId="49" fontId="0" fillId="0" borderId="0" xfId="0" applyNumberFormat="1" applyBorder="1" applyProtection="1">
      <alignment vertical="center"/>
      <protection locked="0"/>
    </xf>
    <xf numFmtId="49" fontId="0" fillId="0" borderId="15" xfId="0" applyNumberFormat="1" applyBorder="1" applyProtection="1">
      <alignment vertical="center"/>
      <protection locked="0"/>
    </xf>
    <xf numFmtId="0" fontId="21" fillId="0" borderId="0" xfId="0" applyFont="1" applyAlignment="1" applyProtection="1">
      <alignment vertical="center" wrapText="1"/>
      <protection locked="0"/>
    </xf>
    <xf numFmtId="49" fontId="0" fillId="0" borderId="4" xfId="0" applyNumberFormat="1" applyFill="1" applyBorder="1" applyProtection="1">
      <alignment vertical="center"/>
      <protection locked="0"/>
    </xf>
    <xf numFmtId="49" fontId="0" fillId="0" borderId="0" xfId="0" applyNumberFormat="1" applyFill="1" applyBorder="1" applyProtection="1">
      <alignment vertical="center"/>
      <protection locked="0"/>
    </xf>
    <xf numFmtId="49" fontId="0" fillId="0" borderId="15" xfId="0" applyNumberFormat="1" applyFill="1" applyBorder="1" applyProtection="1">
      <alignment vertical="center"/>
      <protection locked="0"/>
    </xf>
    <xf numFmtId="0" fontId="5"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76" fontId="4" fillId="2" borderId="10" xfId="1" applyNumberFormat="1" applyFont="1" applyFill="1" applyBorder="1" applyAlignment="1" applyProtection="1">
      <alignment horizontal="right" vertical="center"/>
    </xf>
    <xf numFmtId="176" fontId="4" fillId="2" borderId="41" xfId="1" applyNumberFormat="1" applyFont="1" applyFill="1" applyBorder="1" applyAlignment="1" applyProtection="1">
      <alignment horizontal="right" vertical="center"/>
    </xf>
    <xf numFmtId="0" fontId="0" fillId="0" borderId="1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0" fillId="0" borderId="6" xfId="0" applyNumberFormat="1" applyBorder="1" applyProtection="1">
      <alignment vertical="center"/>
      <protection locked="0"/>
    </xf>
    <xf numFmtId="49" fontId="0" fillId="0" borderId="14" xfId="0" applyNumberFormat="1" applyBorder="1" applyProtection="1">
      <alignment vertical="center"/>
      <protection locked="0"/>
    </xf>
    <xf numFmtId="49" fontId="0" fillId="0" borderId="5" xfId="0" applyNumberFormat="1" applyBorder="1" applyProtection="1">
      <alignment vertical="center"/>
      <protection locked="0"/>
    </xf>
    <xf numFmtId="49" fontId="0" fillId="0" borderId="7"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8" xfId="0" applyNumberFormat="1" applyBorder="1" applyProtection="1">
      <alignment vertical="center"/>
      <protection locked="0"/>
    </xf>
    <xf numFmtId="49" fontId="3" fillId="0" borderId="0" xfId="0" applyNumberFormat="1" applyFont="1" applyAlignment="1">
      <alignment horizontal="left" vertical="center"/>
    </xf>
    <xf numFmtId="0" fontId="0" fillId="0" borderId="0" xfId="0" applyFont="1" applyAlignme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0" fillId="0" borderId="33"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12" fillId="0" borderId="51" xfId="0" applyFont="1" applyBorder="1" applyAlignment="1">
      <alignment vertical="center" wrapText="1"/>
    </xf>
    <xf numFmtId="0" fontId="12" fillId="0" borderId="0" xfId="0" applyFont="1" applyBorder="1" applyAlignment="1">
      <alignment vertical="center" wrapText="1"/>
    </xf>
    <xf numFmtId="0" fontId="3" fillId="0" borderId="23" xfId="0" applyFont="1" applyBorder="1" applyAlignment="1" applyProtection="1">
      <alignment vertical="center" wrapText="1"/>
      <protection locked="0"/>
    </xf>
    <xf numFmtId="0" fontId="0" fillId="2" borderId="4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3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0" borderId="33" xfId="0"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wrapText="1"/>
    </xf>
    <xf numFmtId="0" fontId="3" fillId="0" borderId="23" xfId="0" applyFont="1" applyBorder="1" applyAlignment="1" applyProtection="1">
      <alignment horizontal="left" vertical="top" wrapText="1"/>
      <protection locked="0"/>
    </xf>
    <xf numFmtId="0" fontId="10" fillId="0" borderId="0" xfId="0" applyFont="1" applyAlignment="1">
      <alignment horizontal="center" vertical="center"/>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14" fillId="0" borderId="0" xfId="0" applyFont="1" applyFill="1" applyAlignment="1" applyProtection="1">
      <alignment horizontal="left" vertical="center"/>
    </xf>
    <xf numFmtId="0" fontId="13" fillId="0" borderId="0" xfId="0" applyFont="1" applyAlignment="1">
      <alignment horizontal="center" vertical="center"/>
    </xf>
    <xf numFmtId="0" fontId="14" fillId="0" borderId="10"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0" xfId="0" applyFont="1" applyFill="1" applyAlignment="1" applyProtection="1">
      <alignment horizontal="left" vertical="center" wrapText="1"/>
    </xf>
    <xf numFmtId="0" fontId="14" fillId="0" borderId="0" xfId="0" applyFont="1" applyFill="1" applyAlignment="1" applyProtection="1">
      <alignment horizontal="center" vertical="center"/>
    </xf>
    <xf numFmtId="0" fontId="0" fillId="0" borderId="0" xfId="0"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38" fontId="4" fillId="2" borderId="6" xfId="1" applyFont="1" applyFill="1" applyBorder="1" applyAlignment="1" applyProtection="1">
      <alignment vertical="center"/>
      <protection locked="0"/>
    </xf>
    <xf numFmtId="38" fontId="4" fillId="2" borderId="7" xfId="1" applyFont="1" applyFill="1" applyBorder="1" applyAlignment="1" applyProtection="1">
      <alignment vertical="center"/>
      <protection locked="0"/>
    </xf>
    <xf numFmtId="0" fontId="4" fillId="0" borderId="41" xfId="0" applyFont="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38" fontId="4" fillId="2" borderId="2" xfId="1" applyFont="1" applyFill="1" applyBorder="1" applyAlignment="1" applyProtection="1">
      <alignment vertical="center"/>
    </xf>
    <xf numFmtId="38" fontId="4" fillId="2" borderId="3" xfId="1" applyFont="1" applyFill="1" applyBorder="1" applyAlignment="1" applyProtection="1">
      <alignment vertical="center"/>
    </xf>
    <xf numFmtId="38" fontId="14" fillId="0" borderId="6" xfId="1" applyFont="1" applyBorder="1" applyAlignment="1" applyProtection="1">
      <alignment vertical="center"/>
      <protection locked="0"/>
    </xf>
    <xf numFmtId="38" fontId="14" fillId="0" borderId="7" xfId="1"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9" xfId="0" applyFont="1" applyBorder="1" applyAlignment="1" applyProtection="1">
      <alignment vertical="center"/>
      <protection locked="0"/>
    </xf>
  </cellXfs>
  <cellStyles count="3">
    <cellStyle name="桁区切り" xfId="1" builtinId="6"/>
    <cellStyle name="標準" xfId="0" builtinId="0"/>
    <cellStyle name="標準 2" xfId="2" xr:uid="{00000000-0005-0000-0000-000002000000}"/>
  </cellStyles>
  <dxfs count="5">
    <dxf>
      <font>
        <color theme="8" tint="0.59996337778862885"/>
      </font>
    </dxf>
    <dxf>
      <font>
        <color theme="8" tint="0.59996337778862885"/>
      </font>
    </dxf>
    <dxf>
      <font>
        <color theme="8" tint="0.59996337778862885"/>
      </font>
    </dxf>
    <dxf>
      <font>
        <color theme="8" tint="0.59996337778862885"/>
      </font>
    </dxf>
    <dxf>
      <font>
        <color theme="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6</xdr:row>
      <xdr:rowOff>9525</xdr:rowOff>
    </xdr:from>
    <xdr:to>
      <xdr:col>15</xdr:col>
      <xdr:colOff>0</xdr:colOff>
      <xdr:row>6</xdr:row>
      <xdr:rowOff>409575</xdr:rowOff>
    </xdr:to>
    <xdr:sp macro="" textlink="">
      <xdr:nvSpPr>
        <xdr:cNvPr id="3" name="Line 1">
          <a:extLst>
            <a:ext uri="{FF2B5EF4-FFF2-40B4-BE49-F238E27FC236}">
              <a16:creationId xmlns:a16="http://schemas.microsoft.com/office/drawing/2014/main" id="{00000000-0008-0000-0200-000003000000}"/>
            </a:ext>
          </a:extLst>
        </xdr:cNvPr>
        <xdr:cNvSpPr>
          <a:spLocks noChangeShapeType="1"/>
        </xdr:cNvSpPr>
      </xdr:nvSpPr>
      <xdr:spPr bwMode="auto">
        <a:xfrm flipH="1">
          <a:off x="7048500" y="1095375"/>
          <a:ext cx="439102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tabSelected="1" view="pageBreakPreview" zoomScaleNormal="85" zoomScaleSheetLayoutView="100" workbookViewId="0">
      <pane ySplit="2" topLeftCell="A3" activePane="bottomLeft" state="frozen"/>
      <selection activeCell="AA22" sqref="AA22"/>
      <selection pane="bottomLeft" activeCell="AF19" sqref="AF19"/>
    </sheetView>
  </sheetViews>
  <sheetFormatPr defaultColWidth="9" defaultRowHeight="18.95" customHeight="1" x14ac:dyDescent="0.15"/>
  <cols>
    <col min="1" max="256" width="3.625" style="38" customWidth="1"/>
    <col min="257" max="16384" width="9" style="38"/>
  </cols>
  <sheetData>
    <row r="1" spans="1:37" ht="18.95" customHeight="1" x14ac:dyDescent="0.15">
      <c r="A1" s="183" t="s">
        <v>24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row>
    <row r="2" spans="1:37" ht="18.95" customHeight="1" x14ac:dyDescent="0.15">
      <c r="A2" s="161" t="s">
        <v>87</v>
      </c>
      <c r="B2" s="161"/>
      <c r="C2" s="161"/>
      <c r="D2" s="161"/>
      <c r="E2" s="161"/>
      <c r="F2" s="161"/>
      <c r="G2" s="161"/>
      <c r="H2" s="161"/>
      <c r="I2" s="161"/>
      <c r="J2" s="161"/>
      <c r="K2" s="161"/>
      <c r="L2" s="161"/>
      <c r="M2" s="161"/>
      <c r="N2" s="161"/>
      <c r="O2" s="161"/>
      <c r="P2" s="161"/>
      <c r="Q2" s="161"/>
      <c r="R2" s="161"/>
      <c r="S2" s="161"/>
      <c r="T2" s="161"/>
      <c r="U2" s="161"/>
      <c r="V2" s="161"/>
      <c r="W2" s="172"/>
      <c r="X2" s="172"/>
      <c r="Y2" s="172"/>
      <c r="Z2" s="172"/>
      <c r="AA2" s="172"/>
      <c r="AB2" s="172"/>
      <c r="AC2" s="172"/>
      <c r="AD2" s="172"/>
      <c r="AE2" s="172"/>
      <c r="AF2" s="172"/>
      <c r="AG2" s="172"/>
    </row>
    <row r="3" spans="1:37" ht="18.95" customHeight="1" x14ac:dyDescent="0.15">
      <c r="A3" s="161"/>
      <c r="B3" s="161"/>
      <c r="C3" s="161"/>
      <c r="D3" s="161"/>
      <c r="E3" s="161"/>
      <c r="F3" s="161"/>
      <c r="G3" s="161"/>
      <c r="H3" s="161"/>
      <c r="I3" s="161"/>
      <c r="J3" s="161"/>
      <c r="K3" s="161"/>
      <c r="L3" s="161"/>
      <c r="M3" s="161"/>
      <c r="N3" s="161"/>
      <c r="O3" s="221" t="s">
        <v>67</v>
      </c>
      <c r="P3" s="221"/>
      <c r="Q3" s="221"/>
      <c r="R3" s="221"/>
      <c r="S3" s="221"/>
      <c r="T3" s="221"/>
      <c r="U3" s="221"/>
      <c r="V3" s="221"/>
      <c r="W3" s="184" t="s">
        <v>74</v>
      </c>
      <c r="X3" s="172"/>
      <c r="Y3" s="172"/>
      <c r="Z3" s="172"/>
      <c r="AA3" s="172"/>
      <c r="AB3" s="172"/>
      <c r="AC3" s="172"/>
      <c r="AD3" s="172"/>
      <c r="AE3" s="172"/>
      <c r="AF3" s="172"/>
      <c r="AG3" s="172"/>
    </row>
    <row r="4" spans="1:37" ht="18.95" customHeight="1" x14ac:dyDescent="0.15">
      <c r="A4" s="161"/>
      <c r="B4" s="161"/>
      <c r="C4" s="161"/>
      <c r="D4" s="161"/>
      <c r="E4" s="161"/>
      <c r="F4" s="161"/>
      <c r="G4" s="161"/>
      <c r="H4" s="161"/>
      <c r="I4" s="161"/>
      <c r="J4" s="161"/>
      <c r="K4" s="161"/>
      <c r="L4" s="161"/>
      <c r="M4" s="161"/>
      <c r="N4" s="161"/>
      <c r="O4" s="221" t="s">
        <v>142</v>
      </c>
      <c r="P4" s="221"/>
      <c r="Q4" s="221"/>
      <c r="R4" s="221"/>
      <c r="S4" s="221"/>
      <c r="T4" s="221"/>
      <c r="U4" s="221"/>
      <c r="V4" s="221"/>
      <c r="W4" s="185" t="s">
        <v>120</v>
      </c>
      <c r="X4" s="172"/>
      <c r="Y4" s="172"/>
      <c r="Z4" s="172"/>
      <c r="AA4" s="172"/>
      <c r="AB4" s="172"/>
      <c r="AC4" s="172"/>
      <c r="AD4" s="172"/>
      <c r="AE4" s="172"/>
      <c r="AF4" s="172"/>
      <c r="AG4" s="172"/>
    </row>
    <row r="5" spans="1:37" ht="18.95" customHeight="1" x14ac:dyDescent="0.15">
      <c r="A5" s="161"/>
      <c r="B5" s="161"/>
      <c r="C5" s="161"/>
      <c r="D5" s="161"/>
      <c r="E5" s="161"/>
      <c r="F5" s="161"/>
      <c r="G5" s="161"/>
      <c r="H5" s="161"/>
      <c r="I5" s="161"/>
      <c r="J5" s="161"/>
      <c r="K5" s="161"/>
      <c r="L5" s="161"/>
      <c r="M5" s="161"/>
      <c r="N5" s="161"/>
      <c r="O5" s="163"/>
      <c r="P5" s="163"/>
      <c r="Q5" s="163"/>
      <c r="R5" s="163"/>
      <c r="S5" s="163"/>
      <c r="T5" s="163"/>
      <c r="U5" s="163"/>
      <c r="V5" s="163"/>
      <c r="W5" s="184" t="s">
        <v>174</v>
      </c>
      <c r="X5" s="172"/>
      <c r="Y5" s="172"/>
      <c r="Z5" s="172"/>
      <c r="AA5" s="172"/>
      <c r="AB5" s="172"/>
      <c r="AC5" s="172"/>
      <c r="AD5" s="172"/>
      <c r="AE5" s="172"/>
      <c r="AF5" s="172"/>
      <c r="AG5" s="172"/>
    </row>
    <row r="6" spans="1:37" ht="18.95" customHeight="1" x14ac:dyDescent="0.15">
      <c r="A6" s="161"/>
      <c r="B6" s="225" t="s">
        <v>68</v>
      </c>
      <c r="C6" s="225"/>
      <c r="D6" s="225"/>
      <c r="E6" s="226" t="s">
        <v>154</v>
      </c>
      <c r="F6" s="226"/>
      <c r="G6" s="226"/>
      <c r="H6" s="226"/>
      <c r="I6" s="226"/>
      <c r="J6" s="161"/>
      <c r="K6" s="161" t="s">
        <v>69</v>
      </c>
      <c r="L6" s="161"/>
      <c r="M6" s="161"/>
      <c r="N6" s="161"/>
      <c r="O6" s="161"/>
      <c r="P6" s="161"/>
      <c r="Q6" s="161"/>
      <c r="R6" s="161"/>
      <c r="S6" s="161"/>
      <c r="T6" s="161"/>
      <c r="U6" s="161"/>
      <c r="V6" s="161"/>
      <c r="W6" s="184"/>
      <c r="X6" s="172"/>
      <c r="Y6" s="172"/>
      <c r="Z6" s="172"/>
      <c r="AA6" s="172"/>
      <c r="AB6" s="172"/>
      <c r="AC6" s="172"/>
      <c r="AD6" s="172"/>
      <c r="AE6" s="172"/>
      <c r="AF6" s="172"/>
      <c r="AG6" s="172"/>
    </row>
    <row r="7" spans="1:37" ht="9"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72"/>
      <c r="X7" s="172"/>
      <c r="Y7" s="172"/>
      <c r="Z7" s="172"/>
      <c r="AA7" s="172"/>
      <c r="AB7" s="172"/>
      <c r="AC7" s="172"/>
      <c r="AD7" s="172"/>
      <c r="AE7" s="172"/>
      <c r="AF7" s="172"/>
      <c r="AG7" s="172"/>
    </row>
    <row r="8" spans="1:37" ht="18.95" customHeight="1" x14ac:dyDescent="0.15">
      <c r="A8" s="161"/>
      <c r="B8" s="161"/>
      <c r="C8" s="161"/>
      <c r="D8" s="161"/>
      <c r="E8" s="161"/>
      <c r="F8" s="162"/>
      <c r="G8" s="162"/>
      <c r="H8" s="230" t="s">
        <v>82</v>
      </c>
      <c r="I8" s="230"/>
      <c r="J8" s="230"/>
      <c r="K8" s="230"/>
      <c r="L8" s="230"/>
      <c r="M8" s="228"/>
      <c r="N8" s="228"/>
      <c r="O8" s="228"/>
      <c r="P8" s="228"/>
      <c r="Q8" s="228"/>
      <c r="R8" s="228"/>
      <c r="S8" s="228"/>
      <c r="T8" s="228"/>
      <c r="U8" s="228"/>
      <c r="V8" s="228"/>
      <c r="W8" s="184" t="s">
        <v>85</v>
      </c>
      <c r="X8" s="172"/>
      <c r="Y8" s="172"/>
      <c r="Z8" s="172"/>
      <c r="AA8" s="172"/>
      <c r="AB8" s="172"/>
      <c r="AC8" s="172"/>
      <c r="AD8" s="172"/>
      <c r="AE8" s="172"/>
      <c r="AF8" s="172"/>
      <c r="AG8" s="172"/>
    </row>
    <row r="9" spans="1:37" ht="18.95" customHeight="1" x14ac:dyDescent="0.15">
      <c r="A9" s="161"/>
      <c r="B9" s="161"/>
      <c r="C9" s="161"/>
      <c r="D9" s="161"/>
      <c r="E9" s="161"/>
      <c r="F9" s="162"/>
      <c r="G9" s="162"/>
      <c r="H9" s="230"/>
      <c r="I9" s="230"/>
      <c r="J9" s="230"/>
      <c r="K9" s="230"/>
      <c r="L9" s="230"/>
      <c r="M9" s="228"/>
      <c r="N9" s="228"/>
      <c r="O9" s="228"/>
      <c r="P9" s="228"/>
      <c r="Q9" s="228"/>
      <c r="R9" s="228"/>
      <c r="S9" s="228"/>
      <c r="T9" s="228"/>
      <c r="U9" s="228"/>
      <c r="V9" s="228"/>
      <c r="W9" s="184" t="s">
        <v>86</v>
      </c>
      <c r="X9" s="172"/>
      <c r="Y9" s="172"/>
      <c r="Z9" s="172"/>
      <c r="AA9" s="172"/>
      <c r="AB9" s="172"/>
      <c r="AC9" s="172"/>
      <c r="AD9" s="172"/>
      <c r="AE9" s="172"/>
      <c r="AF9" s="172"/>
      <c r="AG9" s="172"/>
    </row>
    <row r="10" spans="1:37" ht="18.95" customHeight="1" x14ac:dyDescent="0.15">
      <c r="A10" s="161"/>
      <c r="B10" s="161"/>
      <c r="C10" s="161"/>
      <c r="D10" s="161"/>
      <c r="E10" s="161"/>
      <c r="F10" s="162" t="s">
        <v>70</v>
      </c>
      <c r="G10" s="162"/>
      <c r="H10" s="161" t="s">
        <v>83</v>
      </c>
      <c r="I10" s="161"/>
      <c r="J10" s="161"/>
      <c r="K10" s="161"/>
      <c r="L10" s="161"/>
      <c r="M10" s="227"/>
      <c r="N10" s="227"/>
      <c r="O10" s="227"/>
      <c r="P10" s="227"/>
      <c r="Q10" s="227"/>
      <c r="R10" s="227"/>
      <c r="S10" s="227"/>
      <c r="T10" s="227"/>
      <c r="U10" s="227"/>
      <c r="V10" s="174"/>
      <c r="W10" s="184" t="s">
        <v>111</v>
      </c>
      <c r="X10" s="172"/>
      <c r="Y10" s="172"/>
      <c r="Z10" s="172"/>
      <c r="AA10" s="172"/>
      <c r="AB10" s="172"/>
      <c r="AC10" s="172"/>
      <c r="AD10" s="172"/>
      <c r="AE10" s="172"/>
      <c r="AF10" s="172"/>
      <c r="AG10" s="172"/>
    </row>
    <row r="11" spans="1:37" ht="18.95" customHeight="1" x14ac:dyDescent="0.15">
      <c r="A11" s="161"/>
      <c r="B11" s="161"/>
      <c r="C11" s="161"/>
      <c r="D11" s="161"/>
      <c r="E11" s="161"/>
      <c r="F11" s="162"/>
      <c r="G11" s="162"/>
      <c r="H11" s="175" t="s">
        <v>84</v>
      </c>
      <c r="I11" s="161"/>
      <c r="J11" s="162"/>
      <c r="K11" s="162"/>
      <c r="L11" s="161"/>
      <c r="M11" s="231"/>
      <c r="N11" s="231"/>
      <c r="O11" s="231"/>
      <c r="P11" s="231"/>
      <c r="Q11" s="231"/>
      <c r="R11" s="231"/>
      <c r="S11" s="231"/>
      <c r="T11" s="139"/>
      <c r="U11" s="139" t="s">
        <v>33</v>
      </c>
      <c r="V11" s="139"/>
      <c r="W11" s="184" t="s">
        <v>76</v>
      </c>
      <c r="X11" s="172"/>
      <c r="Y11" s="172"/>
      <c r="Z11" s="172"/>
      <c r="AA11" s="172"/>
      <c r="AB11" s="172"/>
      <c r="AC11" s="172"/>
      <c r="AD11" s="172"/>
      <c r="AE11" s="172"/>
      <c r="AF11" s="172"/>
      <c r="AG11" s="172"/>
    </row>
    <row r="12" spans="1:37" ht="13.5" x14ac:dyDescent="0.15">
      <c r="A12" s="161"/>
      <c r="B12" s="161"/>
      <c r="C12" s="161"/>
      <c r="D12" s="161"/>
      <c r="E12" s="161"/>
      <c r="F12" s="161"/>
      <c r="G12" s="161"/>
      <c r="H12" s="161"/>
      <c r="I12" s="161"/>
      <c r="J12" s="161"/>
      <c r="K12" s="161"/>
      <c r="L12" s="161"/>
      <c r="M12" s="161"/>
      <c r="N12" s="161"/>
      <c r="O12" s="161"/>
      <c r="P12" s="161"/>
      <c r="Q12" s="161"/>
      <c r="R12" s="161"/>
      <c r="S12" s="161"/>
      <c r="T12" s="161"/>
      <c r="U12" s="161"/>
      <c r="V12" s="161"/>
      <c r="W12" s="172"/>
      <c r="X12" s="172"/>
      <c r="Y12" s="172"/>
      <c r="Z12" s="172"/>
      <c r="AA12" s="172"/>
      <c r="AB12" s="172"/>
      <c r="AC12" s="172"/>
      <c r="AD12" s="172"/>
      <c r="AE12" s="172"/>
      <c r="AF12" s="172"/>
      <c r="AG12" s="172"/>
    </row>
    <row r="13" spans="1:37" ht="18.95" customHeight="1" x14ac:dyDescent="0.15">
      <c r="A13" s="223" t="s">
        <v>112</v>
      </c>
      <c r="B13" s="223"/>
      <c r="C13" s="223"/>
      <c r="D13" s="223"/>
      <c r="E13" s="223"/>
      <c r="F13" s="223"/>
      <c r="G13" s="223"/>
      <c r="H13" s="223"/>
      <c r="I13" s="223"/>
      <c r="J13" s="223"/>
      <c r="K13" s="223"/>
      <c r="L13" s="223"/>
      <c r="M13" s="223"/>
      <c r="N13" s="223"/>
      <c r="O13" s="223"/>
      <c r="P13" s="223"/>
      <c r="Q13" s="223"/>
      <c r="R13" s="223"/>
      <c r="S13" s="223"/>
      <c r="T13" s="223"/>
      <c r="U13" s="223"/>
      <c r="V13" s="223"/>
      <c r="W13" s="186"/>
      <c r="X13" s="186"/>
      <c r="Y13" s="172"/>
      <c r="Z13" s="172"/>
      <c r="AA13" s="172"/>
      <c r="AB13" s="172"/>
      <c r="AC13" s="172"/>
      <c r="AD13" s="172"/>
      <c r="AE13" s="172"/>
      <c r="AF13" s="172"/>
      <c r="AG13" s="172"/>
    </row>
    <row r="14" spans="1:37" ht="13.5" x14ac:dyDescent="0.15">
      <c r="A14" s="161"/>
      <c r="B14" s="161"/>
      <c r="C14" s="161"/>
      <c r="D14" s="161"/>
      <c r="E14" s="161"/>
      <c r="F14" s="161"/>
      <c r="G14" s="161"/>
      <c r="H14" s="161"/>
      <c r="I14" s="161"/>
      <c r="J14" s="161"/>
      <c r="K14" s="161"/>
      <c r="L14" s="161"/>
      <c r="M14" s="161"/>
      <c r="N14" s="161"/>
      <c r="O14" s="161"/>
      <c r="P14" s="161"/>
      <c r="Q14" s="161"/>
      <c r="R14" s="161"/>
      <c r="S14" s="161"/>
      <c r="T14" s="161"/>
      <c r="U14" s="161"/>
      <c r="V14" s="161"/>
      <c r="W14" s="172"/>
      <c r="X14" s="172"/>
      <c r="Y14" s="172"/>
      <c r="Z14" s="172"/>
      <c r="AA14" s="172"/>
      <c r="AB14" s="172"/>
      <c r="AC14" s="172"/>
      <c r="AD14" s="172"/>
      <c r="AE14" s="172"/>
      <c r="AF14" s="172"/>
      <c r="AG14" s="172"/>
    </row>
    <row r="15" spans="1:37" ht="18.95" customHeight="1" x14ac:dyDescent="0.15">
      <c r="A15" s="229" t="s">
        <v>146</v>
      </c>
      <c r="B15" s="229"/>
      <c r="C15" s="151">
        <v>5</v>
      </c>
      <c r="D15" s="176" t="s">
        <v>113</v>
      </c>
      <c r="E15" s="176"/>
      <c r="F15" s="176"/>
      <c r="G15" s="176"/>
      <c r="H15" s="176"/>
      <c r="I15" s="176"/>
      <c r="J15" s="176"/>
      <c r="K15" s="176"/>
      <c r="L15" s="176"/>
      <c r="M15" s="176"/>
      <c r="N15" s="176"/>
      <c r="O15" s="176"/>
      <c r="P15" s="176"/>
      <c r="Q15" s="176"/>
      <c r="R15" s="176"/>
      <c r="S15" s="176"/>
      <c r="T15" s="176"/>
      <c r="U15" s="176"/>
      <c r="V15" s="176"/>
      <c r="W15" s="184"/>
      <c r="X15" s="172"/>
      <c r="Y15" s="172"/>
      <c r="Z15" s="172"/>
      <c r="AA15" s="172"/>
      <c r="AB15" s="172"/>
      <c r="AC15" s="172"/>
      <c r="AD15" s="172"/>
      <c r="AE15" s="172"/>
      <c r="AF15" s="172"/>
      <c r="AG15" s="172"/>
    </row>
    <row r="16" spans="1:37" s="39" customFormat="1" ht="18.95" customHeight="1" x14ac:dyDescent="0.15">
      <c r="A16" s="177" t="s">
        <v>118</v>
      </c>
      <c r="B16" s="178"/>
      <c r="C16" s="91"/>
      <c r="D16" s="91"/>
      <c r="E16" s="176"/>
      <c r="F16" s="176"/>
      <c r="G16" s="176"/>
      <c r="H16" s="176"/>
      <c r="I16" s="176"/>
      <c r="J16" s="176"/>
      <c r="K16" s="176"/>
      <c r="L16" s="176"/>
      <c r="M16" s="176"/>
      <c r="N16" s="176"/>
      <c r="O16" s="176"/>
      <c r="P16" s="176"/>
      <c r="Q16" s="176"/>
      <c r="R16" s="176"/>
      <c r="S16" s="176"/>
      <c r="T16" s="176"/>
      <c r="U16" s="176"/>
      <c r="V16" s="176"/>
      <c r="W16" s="184"/>
      <c r="X16" s="172"/>
      <c r="Y16" s="172"/>
      <c r="Z16" s="172"/>
      <c r="AA16" s="172"/>
      <c r="AB16" s="172"/>
      <c r="AC16" s="172"/>
      <c r="AD16" s="172"/>
      <c r="AE16" s="172"/>
      <c r="AF16" s="172"/>
      <c r="AG16" s="172"/>
    </row>
    <row r="17" spans="1:33" ht="13.5" x14ac:dyDescent="0.15">
      <c r="A17" s="176"/>
      <c r="B17" s="176"/>
      <c r="C17" s="176"/>
      <c r="D17" s="176"/>
      <c r="E17" s="176"/>
      <c r="F17" s="176"/>
      <c r="G17" s="176"/>
      <c r="H17" s="176"/>
      <c r="I17" s="176"/>
      <c r="J17" s="176"/>
      <c r="K17" s="176"/>
      <c r="L17" s="176"/>
      <c r="M17" s="176"/>
      <c r="N17" s="176"/>
      <c r="O17" s="176"/>
      <c r="P17" s="176"/>
      <c r="Q17" s="176"/>
      <c r="R17" s="176"/>
      <c r="S17" s="176"/>
      <c r="T17" s="176"/>
      <c r="U17" s="176"/>
      <c r="V17" s="176"/>
      <c r="W17" s="172"/>
      <c r="X17" s="172"/>
      <c r="Y17" s="172"/>
      <c r="Z17" s="172"/>
      <c r="AA17" s="172"/>
      <c r="AB17" s="172"/>
      <c r="AC17" s="172"/>
      <c r="AD17" s="172"/>
      <c r="AE17" s="172"/>
      <c r="AF17" s="172"/>
      <c r="AG17" s="172"/>
    </row>
    <row r="18" spans="1:33" ht="18.95" customHeight="1" x14ac:dyDescent="0.15">
      <c r="A18" s="222" t="s">
        <v>71</v>
      </c>
      <c r="B18" s="222"/>
      <c r="C18" s="222"/>
      <c r="D18" s="222"/>
      <c r="E18" s="222"/>
      <c r="F18" s="222"/>
      <c r="G18" s="222"/>
      <c r="H18" s="222"/>
      <c r="I18" s="222"/>
      <c r="J18" s="222"/>
      <c r="K18" s="222"/>
      <c r="L18" s="222"/>
      <c r="M18" s="222"/>
      <c r="N18" s="222"/>
      <c r="O18" s="222"/>
      <c r="P18" s="222"/>
      <c r="Q18" s="222"/>
      <c r="R18" s="222"/>
      <c r="S18" s="222"/>
      <c r="T18" s="222"/>
      <c r="U18" s="222"/>
      <c r="V18" s="222"/>
      <c r="W18" s="173"/>
      <c r="X18" s="173"/>
      <c r="Y18" s="172"/>
      <c r="Z18" s="172"/>
      <c r="AA18" s="172"/>
      <c r="AB18" s="172"/>
      <c r="AC18" s="172"/>
      <c r="AD18" s="172"/>
      <c r="AE18" s="172"/>
      <c r="AF18" s="172"/>
      <c r="AG18" s="172"/>
    </row>
    <row r="19" spans="1:33" s="39" customFormat="1" ht="18.95" customHeight="1" x14ac:dyDescent="0.15">
      <c r="A19" s="91"/>
      <c r="B19" s="91"/>
      <c r="C19" s="91"/>
      <c r="D19" s="91"/>
      <c r="E19" s="91"/>
      <c r="F19" s="91"/>
      <c r="G19" s="91"/>
      <c r="H19" s="91"/>
      <c r="I19" s="91"/>
      <c r="J19" s="91"/>
      <c r="K19" s="91"/>
      <c r="L19" s="91"/>
      <c r="M19" s="91"/>
      <c r="N19" s="91"/>
      <c r="O19" s="91"/>
      <c r="P19" s="91"/>
      <c r="Q19" s="91"/>
      <c r="R19" s="91"/>
      <c r="S19" s="91"/>
      <c r="T19" s="91"/>
      <c r="U19" s="91"/>
      <c r="V19" s="91"/>
      <c r="W19" s="173"/>
      <c r="X19" s="173"/>
      <c r="Y19" s="172"/>
      <c r="Z19" s="172"/>
      <c r="AA19" s="172"/>
      <c r="AB19" s="172"/>
      <c r="AC19" s="172"/>
      <c r="AD19" s="172"/>
      <c r="AE19" s="172"/>
      <c r="AF19" s="172"/>
      <c r="AG19" s="172"/>
    </row>
    <row r="20" spans="1:33" ht="18.95" customHeight="1" x14ac:dyDescent="0.15">
      <c r="A20" s="176" t="s">
        <v>121</v>
      </c>
      <c r="B20" s="176"/>
      <c r="C20" s="176"/>
      <c r="D20" s="176"/>
      <c r="E20" s="176"/>
      <c r="F20" s="179" t="s">
        <v>72</v>
      </c>
      <c r="G20" s="224">
        <f>第9・10号!P10</f>
        <v>0</v>
      </c>
      <c r="H20" s="224"/>
      <c r="I20" s="224"/>
      <c r="J20" s="224"/>
      <c r="K20" s="224"/>
      <c r="L20" s="224"/>
      <c r="M20" s="224"/>
      <c r="N20" s="224"/>
      <c r="O20" s="224"/>
      <c r="P20" s="224"/>
      <c r="Q20" s="224"/>
      <c r="R20" s="179" t="s">
        <v>0</v>
      </c>
      <c r="S20" s="180"/>
      <c r="T20" s="176"/>
      <c r="U20" s="176"/>
      <c r="V20" s="176"/>
      <c r="W20" s="184" t="s">
        <v>122</v>
      </c>
      <c r="X20" s="172"/>
      <c r="Y20" s="172"/>
      <c r="Z20" s="172"/>
      <c r="AA20" s="172"/>
      <c r="AB20" s="172"/>
      <c r="AC20" s="172"/>
      <c r="AD20" s="172"/>
      <c r="AE20" s="172"/>
      <c r="AF20" s="172"/>
      <c r="AG20" s="172"/>
    </row>
    <row r="21" spans="1:33" ht="13.5" x14ac:dyDescent="0.15">
      <c r="A21" s="176"/>
      <c r="B21" s="176"/>
      <c r="C21" s="176"/>
      <c r="D21" s="176"/>
      <c r="E21" s="176"/>
      <c r="F21" s="176"/>
      <c r="G21" s="176"/>
      <c r="H21" s="176"/>
      <c r="I21" s="176"/>
      <c r="J21" s="176"/>
      <c r="K21" s="176"/>
      <c r="L21" s="176"/>
      <c r="M21" s="176"/>
      <c r="N21" s="176"/>
      <c r="O21" s="176"/>
      <c r="P21" s="176"/>
      <c r="Q21" s="176"/>
      <c r="R21" s="176"/>
      <c r="S21" s="176"/>
      <c r="T21" s="176"/>
      <c r="U21" s="176"/>
      <c r="V21" s="176"/>
      <c r="W21" s="172"/>
      <c r="X21" s="172"/>
      <c r="Y21" s="172"/>
      <c r="Z21" s="172"/>
      <c r="AA21" s="172"/>
      <c r="AB21" s="172"/>
      <c r="AC21" s="172"/>
      <c r="AD21" s="172"/>
      <c r="AE21" s="172"/>
      <c r="AF21" s="172"/>
      <c r="AG21" s="172"/>
    </row>
    <row r="22" spans="1:33" ht="18.95" customHeight="1" x14ac:dyDescent="0.15">
      <c r="A22" s="176" t="s">
        <v>114</v>
      </c>
      <c r="B22" s="176"/>
      <c r="C22" s="176"/>
      <c r="D22" s="176"/>
      <c r="E22" s="176"/>
      <c r="F22" s="181"/>
      <c r="G22" s="181"/>
      <c r="H22" s="181"/>
      <c r="I22" s="181"/>
      <c r="J22" s="181"/>
      <c r="K22" s="181"/>
      <c r="L22" s="181"/>
      <c r="M22" s="181"/>
      <c r="N22" s="181"/>
      <c r="O22" s="181"/>
      <c r="P22" s="181"/>
      <c r="Q22" s="181"/>
      <c r="R22" s="181"/>
      <c r="S22" s="181"/>
      <c r="T22" s="181"/>
      <c r="U22" s="181"/>
      <c r="V22" s="181"/>
      <c r="W22" s="187"/>
      <c r="X22" s="187"/>
      <c r="Y22" s="172"/>
      <c r="Z22" s="172"/>
      <c r="AA22" s="172"/>
      <c r="AB22" s="172"/>
      <c r="AC22" s="172"/>
      <c r="AD22" s="172"/>
      <c r="AE22" s="172"/>
      <c r="AF22" s="172"/>
      <c r="AG22" s="172"/>
    </row>
    <row r="23" spans="1:33" ht="18.95" customHeight="1" x14ac:dyDescent="0.15">
      <c r="A23" s="176"/>
      <c r="B23" s="176" t="s">
        <v>130</v>
      </c>
      <c r="C23" s="176"/>
      <c r="D23" s="176"/>
      <c r="E23" s="181"/>
      <c r="F23" s="181"/>
      <c r="G23" s="181"/>
      <c r="H23" s="181"/>
      <c r="I23" s="181"/>
      <c r="J23" s="181"/>
      <c r="K23" s="181"/>
      <c r="L23" s="181"/>
      <c r="M23" s="181"/>
      <c r="N23" s="181"/>
      <c r="O23" s="181"/>
      <c r="P23" s="181"/>
      <c r="Q23" s="181"/>
      <c r="R23" s="181"/>
      <c r="S23" s="181"/>
      <c r="T23" s="181"/>
      <c r="U23" s="181"/>
      <c r="V23" s="181"/>
      <c r="W23" s="187"/>
      <c r="X23" s="187"/>
      <c r="Y23" s="172"/>
      <c r="Z23" s="172"/>
      <c r="AA23" s="172"/>
      <c r="AB23" s="172"/>
      <c r="AC23" s="172"/>
      <c r="AD23" s="172"/>
      <c r="AE23" s="172"/>
      <c r="AF23" s="172"/>
      <c r="AG23" s="172"/>
    </row>
    <row r="24" spans="1:33" ht="13.5" x14ac:dyDescent="0.15">
      <c r="A24" s="176"/>
      <c r="B24" s="176"/>
      <c r="C24" s="176"/>
      <c r="D24" s="176"/>
      <c r="E24" s="176"/>
      <c r="F24" s="176"/>
      <c r="G24" s="176"/>
      <c r="H24" s="176"/>
      <c r="I24" s="176"/>
      <c r="J24" s="176"/>
      <c r="K24" s="176"/>
      <c r="L24" s="176"/>
      <c r="M24" s="176"/>
      <c r="N24" s="176"/>
      <c r="O24" s="176"/>
      <c r="P24" s="176"/>
      <c r="Q24" s="176"/>
      <c r="R24" s="176"/>
      <c r="S24" s="176"/>
      <c r="T24" s="176"/>
      <c r="U24" s="176"/>
      <c r="V24" s="176"/>
      <c r="W24" s="172"/>
      <c r="X24" s="172"/>
      <c r="Y24" s="172"/>
      <c r="Z24" s="172"/>
      <c r="AA24" s="172"/>
      <c r="AB24" s="172"/>
      <c r="AC24" s="172"/>
      <c r="AD24" s="172"/>
      <c r="AE24" s="172"/>
      <c r="AF24" s="172"/>
      <c r="AG24" s="172"/>
    </row>
    <row r="25" spans="1:33" ht="18.95" customHeight="1" x14ac:dyDescent="0.15">
      <c r="A25" s="176" t="s">
        <v>123</v>
      </c>
      <c r="B25" s="176"/>
      <c r="C25" s="176"/>
      <c r="D25" s="176"/>
      <c r="E25" s="176"/>
      <c r="F25" s="176"/>
      <c r="G25" s="176"/>
      <c r="H25" s="176"/>
      <c r="I25" s="176"/>
      <c r="J25" s="176"/>
      <c r="K25" s="176"/>
      <c r="L25" s="176"/>
      <c r="M25" s="176"/>
      <c r="N25" s="176"/>
      <c r="O25" s="176"/>
      <c r="P25" s="176"/>
      <c r="Q25" s="176"/>
      <c r="R25" s="176"/>
      <c r="S25" s="176"/>
      <c r="T25" s="176"/>
      <c r="U25" s="176"/>
      <c r="V25" s="176"/>
      <c r="W25" s="172"/>
      <c r="X25" s="172"/>
      <c r="Y25" s="172"/>
      <c r="Z25" s="172"/>
      <c r="AA25" s="172"/>
      <c r="AB25" s="172"/>
      <c r="AC25" s="172"/>
      <c r="AD25" s="172"/>
      <c r="AE25" s="172"/>
      <c r="AF25" s="172"/>
      <c r="AG25" s="172"/>
    </row>
    <row r="26" spans="1:33" ht="18.95" customHeight="1" x14ac:dyDescent="0.15">
      <c r="A26" s="176"/>
      <c r="B26" s="182" t="s">
        <v>141</v>
      </c>
      <c r="C26" s="176"/>
      <c r="D26" s="176"/>
      <c r="E26" s="176"/>
      <c r="F26" s="176"/>
      <c r="G26" s="176"/>
      <c r="H26" s="176"/>
      <c r="I26" s="176"/>
      <c r="J26" s="176"/>
      <c r="K26" s="176"/>
      <c r="L26" s="176"/>
      <c r="M26" s="176"/>
      <c r="N26" s="176"/>
      <c r="O26" s="176"/>
      <c r="P26" s="176"/>
      <c r="Q26" s="176"/>
      <c r="R26" s="176"/>
      <c r="S26" s="176"/>
      <c r="T26" s="176"/>
      <c r="U26" s="176"/>
      <c r="V26" s="176"/>
      <c r="W26" s="172"/>
      <c r="X26" s="172"/>
      <c r="Y26" s="172"/>
      <c r="Z26" s="172"/>
      <c r="AA26" s="172"/>
      <c r="AB26" s="172"/>
      <c r="AC26" s="172"/>
      <c r="AD26" s="172"/>
      <c r="AE26" s="172"/>
      <c r="AF26" s="172"/>
      <c r="AG26" s="172"/>
    </row>
    <row r="27" spans="1:33" s="70" customFormat="1" ht="13.5" x14ac:dyDescent="0.15">
      <c r="A27" s="176"/>
      <c r="B27" s="182"/>
      <c r="C27" s="176"/>
      <c r="D27" s="176"/>
      <c r="E27" s="176"/>
      <c r="F27" s="176"/>
      <c r="G27" s="176"/>
      <c r="H27" s="176"/>
      <c r="I27" s="176"/>
      <c r="J27" s="176"/>
      <c r="K27" s="176"/>
      <c r="L27" s="176"/>
      <c r="M27" s="176"/>
      <c r="N27" s="176"/>
      <c r="O27" s="176"/>
      <c r="P27" s="176"/>
      <c r="Q27" s="176"/>
      <c r="R27" s="176"/>
      <c r="S27" s="176"/>
      <c r="T27" s="176"/>
      <c r="U27" s="176"/>
      <c r="V27" s="176"/>
      <c r="W27" s="172"/>
      <c r="X27" s="172"/>
      <c r="Y27" s="172"/>
      <c r="Z27" s="172"/>
      <c r="AA27" s="172"/>
      <c r="AB27" s="172"/>
      <c r="AC27" s="172"/>
      <c r="AD27" s="172"/>
      <c r="AE27" s="172"/>
      <c r="AF27" s="172"/>
      <c r="AG27" s="172"/>
    </row>
    <row r="28" spans="1:33" ht="18.95" customHeight="1" x14ac:dyDescent="0.15">
      <c r="A28" s="176" t="s">
        <v>115</v>
      </c>
      <c r="B28" s="176"/>
      <c r="C28" s="176"/>
      <c r="D28" s="176"/>
      <c r="E28" s="176"/>
      <c r="F28" s="176"/>
      <c r="G28" s="176"/>
      <c r="H28" s="176"/>
      <c r="I28" s="176"/>
      <c r="J28" s="176"/>
      <c r="K28" s="176"/>
      <c r="L28" s="176"/>
      <c r="M28" s="176"/>
      <c r="N28" s="176"/>
      <c r="O28" s="176"/>
      <c r="P28" s="176"/>
      <c r="Q28" s="176"/>
      <c r="R28" s="176"/>
      <c r="S28" s="176"/>
      <c r="T28" s="176"/>
      <c r="U28" s="176"/>
      <c r="V28" s="176"/>
      <c r="W28" s="172"/>
      <c r="X28" s="172"/>
      <c r="Y28" s="172"/>
      <c r="Z28" s="172"/>
      <c r="AA28" s="172"/>
      <c r="AB28" s="172"/>
      <c r="AC28" s="172"/>
      <c r="AD28" s="172"/>
      <c r="AE28" s="172"/>
      <c r="AF28" s="172"/>
      <c r="AG28" s="172"/>
    </row>
    <row r="29" spans="1:33" ht="18.95" customHeight="1" x14ac:dyDescent="0.15">
      <c r="A29" s="176"/>
      <c r="B29" s="176" t="s">
        <v>131</v>
      </c>
      <c r="C29" s="176"/>
      <c r="D29" s="176"/>
      <c r="E29" s="176"/>
      <c r="F29" s="176"/>
      <c r="G29" s="176"/>
      <c r="H29" s="176"/>
      <c r="I29" s="176"/>
      <c r="J29" s="176"/>
      <c r="K29" s="176"/>
      <c r="L29" s="176"/>
      <c r="M29" s="176"/>
      <c r="N29" s="176"/>
      <c r="O29" s="176"/>
      <c r="P29" s="176"/>
      <c r="Q29" s="176"/>
      <c r="R29" s="176"/>
      <c r="S29" s="176"/>
      <c r="T29" s="176"/>
      <c r="U29" s="176"/>
      <c r="V29" s="176"/>
      <c r="W29" s="172"/>
      <c r="X29" s="172"/>
      <c r="Y29" s="172"/>
      <c r="Z29" s="172"/>
      <c r="AA29" s="172"/>
      <c r="AB29" s="172"/>
      <c r="AC29" s="172"/>
      <c r="AD29" s="172"/>
      <c r="AE29" s="172"/>
      <c r="AF29" s="172"/>
      <c r="AG29" s="172"/>
    </row>
    <row r="30" spans="1:33" s="70" customFormat="1" ht="13.5" x14ac:dyDescent="0.15">
      <c r="A30" s="176"/>
      <c r="B30" s="176"/>
      <c r="C30" s="176"/>
      <c r="D30" s="176"/>
      <c r="E30" s="176"/>
      <c r="F30" s="176"/>
      <c r="G30" s="176"/>
      <c r="H30" s="176"/>
      <c r="I30" s="176"/>
      <c r="J30" s="176"/>
      <c r="K30" s="176"/>
      <c r="L30" s="176"/>
      <c r="M30" s="176"/>
      <c r="N30" s="176"/>
      <c r="O30" s="176"/>
      <c r="P30" s="176"/>
      <c r="Q30" s="176"/>
      <c r="R30" s="176"/>
      <c r="S30" s="176"/>
      <c r="T30" s="176"/>
      <c r="U30" s="176"/>
      <c r="V30" s="176"/>
      <c r="W30" s="172"/>
      <c r="X30" s="172"/>
      <c r="Y30" s="172"/>
      <c r="Z30" s="172"/>
      <c r="AA30" s="172"/>
      <c r="AB30" s="172"/>
      <c r="AC30" s="172"/>
      <c r="AD30" s="172"/>
      <c r="AE30" s="172"/>
      <c r="AF30" s="172"/>
      <c r="AG30" s="172"/>
    </row>
    <row r="31" spans="1:33" ht="18.95" customHeight="1" x14ac:dyDescent="0.15">
      <c r="A31" s="176" t="s">
        <v>73</v>
      </c>
      <c r="B31" s="176"/>
      <c r="C31" s="176"/>
      <c r="D31" s="176"/>
      <c r="E31" s="176"/>
      <c r="F31" s="176"/>
      <c r="G31" s="176"/>
      <c r="H31" s="176"/>
      <c r="I31" s="176"/>
      <c r="J31" s="176"/>
      <c r="K31" s="176"/>
      <c r="L31" s="176"/>
      <c r="M31" s="176"/>
      <c r="N31" s="176"/>
      <c r="O31" s="176"/>
      <c r="P31" s="176"/>
      <c r="Q31" s="176"/>
      <c r="R31" s="176"/>
      <c r="S31" s="176"/>
      <c r="T31" s="176"/>
      <c r="U31" s="176"/>
      <c r="V31" s="176"/>
      <c r="W31" s="172"/>
      <c r="X31" s="172"/>
      <c r="Y31" s="172"/>
      <c r="Z31" s="172"/>
      <c r="AA31" s="172"/>
      <c r="AB31" s="172"/>
      <c r="AC31" s="172"/>
      <c r="AD31" s="172"/>
      <c r="AE31" s="172"/>
      <c r="AF31" s="172"/>
      <c r="AG31" s="172"/>
    </row>
    <row r="32" spans="1:33" ht="18.95" customHeight="1" x14ac:dyDescent="0.15">
      <c r="A32" s="176"/>
      <c r="B32" s="176" t="s">
        <v>132</v>
      </c>
      <c r="C32" s="176"/>
      <c r="D32" s="176"/>
      <c r="E32" s="176"/>
      <c r="F32" s="176"/>
      <c r="G32" s="176"/>
      <c r="H32" s="176"/>
      <c r="I32" s="176"/>
      <c r="J32" s="176"/>
      <c r="K32" s="176"/>
      <c r="L32" s="176"/>
      <c r="M32" s="176"/>
      <c r="N32" s="176"/>
      <c r="O32" s="176"/>
      <c r="P32" s="176"/>
      <c r="Q32" s="176"/>
      <c r="R32" s="176"/>
      <c r="S32" s="176"/>
      <c r="T32" s="176"/>
      <c r="U32" s="176"/>
      <c r="V32" s="176"/>
      <c r="W32" s="184"/>
      <c r="X32" s="172"/>
      <c r="Y32" s="172"/>
      <c r="Z32" s="172"/>
      <c r="AA32" s="172"/>
      <c r="AB32" s="172"/>
      <c r="AC32" s="172"/>
      <c r="AD32" s="172"/>
      <c r="AE32" s="172"/>
      <c r="AF32" s="172"/>
      <c r="AG32" s="172"/>
    </row>
    <row r="33" spans="1:33" ht="16.149999999999999" customHeight="1" x14ac:dyDescent="0.15">
      <c r="A33" s="176"/>
      <c r="B33" s="176" t="s">
        <v>133</v>
      </c>
      <c r="C33" s="176"/>
      <c r="D33" s="176"/>
      <c r="E33" s="176"/>
      <c r="F33" s="176"/>
      <c r="G33" s="176"/>
      <c r="H33" s="176"/>
      <c r="I33" s="176"/>
      <c r="J33" s="176"/>
      <c r="K33" s="176"/>
      <c r="L33" s="176"/>
      <c r="M33" s="176"/>
      <c r="N33" s="176"/>
      <c r="O33" s="176"/>
      <c r="P33" s="176"/>
      <c r="Q33" s="176"/>
      <c r="R33" s="176"/>
      <c r="S33" s="176"/>
      <c r="T33" s="176"/>
      <c r="U33" s="176"/>
      <c r="V33" s="176"/>
      <c r="W33" s="172"/>
      <c r="X33" s="172"/>
      <c r="Y33" s="172"/>
      <c r="Z33" s="172"/>
      <c r="AA33" s="172"/>
      <c r="AB33" s="172"/>
      <c r="AC33" s="172"/>
      <c r="AD33" s="172"/>
      <c r="AE33" s="172"/>
      <c r="AF33" s="172"/>
      <c r="AG33" s="172"/>
    </row>
    <row r="34" spans="1:33" ht="16.149999999999999" customHeight="1" x14ac:dyDescent="0.15">
      <c r="A34" s="176"/>
      <c r="B34" s="176"/>
      <c r="C34" s="176" t="s">
        <v>116</v>
      </c>
      <c r="D34" s="176"/>
      <c r="E34" s="176"/>
      <c r="F34" s="176"/>
      <c r="G34" s="176"/>
      <c r="H34" s="176"/>
      <c r="I34" s="176"/>
      <c r="J34" s="176"/>
      <c r="K34" s="176"/>
      <c r="L34" s="176"/>
      <c r="M34" s="176"/>
      <c r="N34" s="176"/>
      <c r="O34" s="176"/>
      <c r="P34" s="176"/>
      <c r="Q34" s="176"/>
      <c r="R34" s="176"/>
      <c r="S34" s="176"/>
      <c r="T34" s="176"/>
      <c r="U34" s="176"/>
      <c r="V34" s="176"/>
      <c r="W34" s="172"/>
      <c r="X34" s="172"/>
      <c r="Y34" s="172"/>
      <c r="Z34" s="172"/>
      <c r="AA34" s="172"/>
      <c r="AB34" s="172"/>
      <c r="AC34" s="172"/>
      <c r="AD34" s="172"/>
      <c r="AE34" s="172"/>
      <c r="AF34" s="172"/>
      <c r="AG34" s="172"/>
    </row>
    <row r="35" spans="1:33" s="70" customFormat="1" ht="16.149999999999999" customHeight="1" x14ac:dyDescent="0.15">
      <c r="A35" s="176"/>
      <c r="B35" s="176"/>
      <c r="C35" s="176" t="s">
        <v>117</v>
      </c>
      <c r="D35" s="176"/>
      <c r="E35" s="176"/>
      <c r="F35" s="176"/>
      <c r="G35" s="176"/>
      <c r="H35" s="176"/>
      <c r="I35" s="176"/>
      <c r="J35" s="176"/>
      <c r="K35" s="176"/>
      <c r="L35" s="176"/>
      <c r="M35" s="176"/>
      <c r="N35" s="176"/>
      <c r="O35" s="176"/>
      <c r="P35" s="176"/>
      <c r="Q35" s="176"/>
      <c r="R35" s="176"/>
      <c r="S35" s="176"/>
      <c r="T35" s="176"/>
      <c r="U35" s="176"/>
      <c r="V35" s="176"/>
      <c r="W35" s="172"/>
      <c r="X35" s="172"/>
      <c r="Y35" s="172"/>
      <c r="Z35" s="172"/>
      <c r="AA35" s="172"/>
      <c r="AB35" s="172"/>
      <c r="AC35" s="172"/>
      <c r="AD35" s="172"/>
      <c r="AE35" s="172"/>
      <c r="AF35" s="172"/>
      <c r="AG35" s="172"/>
    </row>
    <row r="36" spans="1:33" s="138" customFormat="1" ht="13.15" customHeight="1" x14ac:dyDescent="0.15">
      <c r="A36" s="176"/>
      <c r="B36" s="176"/>
      <c r="C36" s="176"/>
      <c r="D36" s="176"/>
      <c r="E36" s="176"/>
      <c r="F36" s="176"/>
      <c r="G36" s="176"/>
      <c r="H36" s="176"/>
      <c r="I36" s="176"/>
      <c r="J36" s="176"/>
      <c r="K36" s="176"/>
      <c r="L36" s="176"/>
      <c r="M36" s="176"/>
      <c r="N36" s="176"/>
      <c r="O36" s="176"/>
      <c r="P36" s="176"/>
      <c r="Q36" s="176"/>
      <c r="R36" s="176"/>
      <c r="S36" s="176"/>
      <c r="T36" s="176"/>
      <c r="U36" s="176"/>
      <c r="V36" s="176"/>
      <c r="W36" s="172"/>
      <c r="X36" s="172"/>
      <c r="Y36" s="172"/>
      <c r="Z36" s="172"/>
      <c r="AA36" s="172"/>
      <c r="AB36" s="172"/>
      <c r="AC36" s="172"/>
      <c r="AD36" s="172"/>
      <c r="AE36" s="172"/>
      <c r="AF36" s="172"/>
      <c r="AG36" s="172"/>
    </row>
    <row r="37" spans="1:33" s="138" customFormat="1" ht="37.5" customHeight="1" x14ac:dyDescent="0.15">
      <c r="A37" s="206" t="s">
        <v>150</v>
      </c>
      <c r="B37" s="207"/>
      <c r="C37" s="207"/>
      <c r="D37" s="208"/>
      <c r="E37" s="152" t="s" ph="1">
        <v>147</v>
      </c>
      <c r="F37" s="153" ph="1"/>
      <c r="G37" s="215" ph="1"/>
      <c r="H37" s="215"/>
      <c r="I37" s="215"/>
      <c r="J37" s="215"/>
      <c r="K37" s="215"/>
      <c r="L37" s="215"/>
      <c r="M37" s="203" t="s">
        <v>151</v>
      </c>
      <c r="N37" s="204"/>
      <c r="O37" s="204"/>
      <c r="P37" s="204"/>
      <c r="Q37" s="204"/>
      <c r="R37" s="204"/>
      <c r="S37" s="204"/>
      <c r="T37" s="204"/>
      <c r="U37" s="204"/>
      <c r="V37" s="205"/>
      <c r="W37" s="184" t="s">
        <v>75</v>
      </c>
      <c r="X37" s="172"/>
      <c r="Y37" s="172"/>
      <c r="Z37" s="172"/>
      <c r="AA37" s="172"/>
      <c r="AB37" s="172"/>
      <c r="AC37" s="172"/>
      <c r="AD37" s="172"/>
      <c r="AE37" s="172"/>
      <c r="AF37" s="172"/>
      <c r="AG37" s="172"/>
    </row>
    <row r="38" spans="1:33" s="138" customFormat="1" ht="37.5" customHeight="1" x14ac:dyDescent="0.15">
      <c r="A38" s="209"/>
      <c r="B38" s="210"/>
      <c r="C38" s="210"/>
      <c r="D38" s="211"/>
      <c r="E38" s="154" t="s">
        <v>148</v>
      </c>
      <c r="F38" s="153" ph="1"/>
      <c r="G38" s="153" ph="1"/>
      <c r="H38" s="153"/>
      <c r="I38" s="216"/>
      <c r="J38" s="216"/>
      <c r="K38" s="216"/>
      <c r="L38" s="216"/>
      <c r="M38" s="216"/>
      <c r="N38" s="216"/>
      <c r="O38" s="216"/>
      <c r="P38" s="216"/>
      <c r="Q38" s="216"/>
      <c r="R38" s="216"/>
      <c r="S38" s="216"/>
      <c r="T38" s="216"/>
      <c r="U38" s="216"/>
      <c r="V38" s="217"/>
      <c r="W38" s="184" t="s">
        <v>143</v>
      </c>
      <c r="X38" s="172"/>
      <c r="Y38" s="172"/>
      <c r="Z38" s="172"/>
      <c r="AA38" s="172"/>
      <c r="AB38" s="172"/>
      <c r="AC38" s="172"/>
      <c r="AD38" s="172"/>
      <c r="AE38" s="172"/>
      <c r="AF38" s="172"/>
      <c r="AG38" s="172"/>
    </row>
    <row r="39" spans="1:33" s="138" customFormat="1" ht="37.5" customHeight="1" x14ac:dyDescent="0.15">
      <c r="A39" s="209"/>
      <c r="B39" s="210"/>
      <c r="C39" s="210"/>
      <c r="D39" s="211"/>
      <c r="E39" s="218" t="s">
        <v>155</v>
      </c>
      <c r="F39" s="219"/>
      <c r="G39" s="219"/>
      <c r="H39" s="219"/>
      <c r="I39" s="219"/>
      <c r="J39" s="219"/>
      <c r="K39" s="219"/>
      <c r="L39" s="219"/>
      <c r="M39" s="219"/>
      <c r="N39" s="219"/>
      <c r="O39" s="219"/>
      <c r="P39" s="219"/>
      <c r="Q39" s="219"/>
      <c r="R39" s="219"/>
      <c r="S39" s="219"/>
      <c r="T39" s="219"/>
      <c r="U39" s="219"/>
      <c r="V39" s="220"/>
      <c r="W39" s="172"/>
      <c r="X39" s="172"/>
      <c r="Y39" s="172"/>
      <c r="Z39" s="172"/>
      <c r="AA39" s="172"/>
      <c r="AB39" s="172"/>
      <c r="AC39" s="172"/>
      <c r="AD39" s="172"/>
      <c r="AE39" s="172"/>
      <c r="AF39" s="172"/>
      <c r="AG39" s="172"/>
    </row>
    <row r="40" spans="1:33" s="138" customFormat="1" ht="37.5" customHeight="1" x14ac:dyDescent="0.15">
      <c r="A40" s="212"/>
      <c r="B40" s="213"/>
      <c r="C40" s="213"/>
      <c r="D40" s="214"/>
      <c r="E40" s="155" t="s">
        <v>149</v>
      </c>
      <c r="F40" s="153" ph="1"/>
      <c r="G40" s="153" ph="1"/>
      <c r="H40" s="153" ph="1"/>
      <c r="I40" s="216" ph="1"/>
      <c r="J40" s="216"/>
      <c r="K40" s="216"/>
      <c r="L40" s="216"/>
      <c r="M40" s="216"/>
      <c r="N40" s="216"/>
      <c r="O40" s="216"/>
      <c r="P40" s="216"/>
      <c r="Q40" s="216"/>
      <c r="R40" s="216"/>
      <c r="S40" s="216"/>
      <c r="T40" s="216"/>
      <c r="U40" s="216"/>
      <c r="V40" s="217"/>
      <c r="W40" s="172"/>
      <c r="X40" s="172"/>
      <c r="Y40" s="172"/>
      <c r="Z40" s="172"/>
      <c r="AA40" s="172"/>
      <c r="AB40" s="172"/>
      <c r="AC40" s="172"/>
      <c r="AD40" s="172"/>
      <c r="AE40" s="172"/>
      <c r="AF40" s="172"/>
      <c r="AG40" s="172"/>
    </row>
    <row r="41" spans="1:33" s="138" customFormat="1" ht="18.95" customHeight="1" x14ac:dyDescent="0.15"/>
    <row r="42" spans="1:33" ht="18.95" customHeight="1" x14ac:dyDescent="0.15">
      <c r="E42" s="38" ph="1"/>
      <c r="F42" s="38" ph="1"/>
      <c r="G42" s="38" ph="1"/>
      <c r="H42" s="38" ph="1"/>
      <c r="I42" s="38" ph="1"/>
      <c r="J42" s="38" ph="1"/>
    </row>
    <row r="43" spans="1:33" ht="18.95" customHeight="1" x14ac:dyDescent="0.15">
      <c r="E43" s="38" ph="1"/>
      <c r="F43" s="38" ph="1"/>
      <c r="G43" s="38" ph="1"/>
      <c r="H43" s="38" ph="1"/>
      <c r="I43" s="38" ph="1"/>
      <c r="J43" s="38" ph="1"/>
    </row>
  </sheetData>
  <mergeCells count="18">
    <mergeCell ref="O3:V3"/>
    <mergeCell ref="O4:V4"/>
    <mergeCell ref="A18:V18"/>
    <mergeCell ref="A13:V13"/>
    <mergeCell ref="G20:Q20"/>
    <mergeCell ref="B6:D6"/>
    <mergeCell ref="E6:I6"/>
    <mergeCell ref="M10:U10"/>
    <mergeCell ref="M8:V9"/>
    <mergeCell ref="A15:B15"/>
    <mergeCell ref="H8:L9"/>
    <mergeCell ref="M11:S11"/>
    <mergeCell ref="M37:V37"/>
    <mergeCell ref="A37:D40"/>
    <mergeCell ref="G37:L37"/>
    <mergeCell ref="I38:V38"/>
    <mergeCell ref="I40:V40"/>
    <mergeCell ref="E39:V39"/>
  </mergeCells>
  <phoneticPr fontId="2" type="Hiragana"/>
  <conditionalFormatting sqref="G20 S20">
    <cfRule type="expression" dxfId="4" priority="1" stopIfTrue="1">
      <formula>$G$20=0</formula>
    </cfRule>
  </conditionalFormatting>
  <dataValidations count="6">
    <dataValidation allowBlank="1" showInputMessage="1" showErrorMessage="1" prompt="入力不要です。第9号様式から反映します。" sqref="G20:Q20" xr:uid="{00000000-0002-0000-0000-000000000000}"/>
    <dataValidation allowBlank="1" showInputMessage="1" showErrorMessage="1" prompt="知事名を記入してください。" sqref="E6:I6" xr:uid="{00000000-0002-0000-0000-000001000000}"/>
    <dataValidation allowBlank="1" showInputMessage="1" showErrorMessage="1" prompt="法人の場合、法人名はこちらに入力してください。_x000a_第12号様式に反映します。" sqref="M10:U10" xr:uid="{00000000-0002-0000-0000-000002000000}"/>
    <dataValidation allowBlank="1" showInputMessage="1" showErrorMessage="1" prompt="法人の場合は「登記上」の主たる事務所、本店所在地を入力してください。_x000a_第12号様式に反映します。" sqref="M8:V9" xr:uid="{00000000-0002-0000-0000-000003000000}"/>
    <dataValidation allowBlank="1" showInputMessage="1" showErrorMessage="1" prompt="問合せに対応できる方の氏名(ふりがなつき)を入力してください。" sqref="E37" xr:uid="{00000000-0002-0000-0000-000004000000}"/>
    <dataValidation allowBlank="1" showInputMessage="1" showErrorMessage="1" prompt="法人の場合、理事長等の代表者名はこちらに入力してください。_x000a_第12号様式に反映します。_x000a__x000a_交付申請時から代表者が変更となっている場合は、代表者の変更手続きが必要ですので、依頼文　「4.注意事項」を御確認下さい。" sqref="M11:S11" xr:uid="{00000000-0002-0000-0000-000005000000}"/>
  </dataValidations>
  <printOptions horizontalCentered="1"/>
  <pageMargins left="0.98425196850393704" right="0.98425196850393704"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5"/>
  <sheetViews>
    <sheetView showGridLines="0" view="pageBreakPreview" zoomScale="75" zoomScaleNormal="70" zoomScaleSheetLayoutView="75" workbookViewId="0">
      <pane ySplit="2" topLeftCell="A3" activePane="bottomLeft" state="frozen"/>
      <selection pane="bottomLeft" activeCell="X21" sqref="X21"/>
    </sheetView>
  </sheetViews>
  <sheetFormatPr defaultColWidth="9" defaultRowHeight="13.5" x14ac:dyDescent="0.15"/>
  <cols>
    <col min="1" max="1" width="2.375" style="43" customWidth="1"/>
    <col min="2" max="2" width="2.625" style="43" customWidth="1"/>
    <col min="3" max="3" width="27" style="43" customWidth="1"/>
    <col min="4" max="11" width="8.625" style="43" customWidth="1"/>
    <col min="12" max="12" width="9.25" style="43" customWidth="1"/>
    <col min="13" max="13" width="10" style="43" customWidth="1"/>
    <col min="14" max="15" width="8.625" style="43" customWidth="1"/>
    <col min="16" max="16" width="9.125" style="43" customWidth="1"/>
    <col min="17" max="17" width="9.75" style="43" customWidth="1"/>
    <col min="18" max="21" width="8.625" style="43" customWidth="1"/>
    <col min="22" max="23" width="8.125" style="43" customWidth="1"/>
    <col min="24" max="16384" width="9" style="43"/>
  </cols>
  <sheetData>
    <row r="1" spans="1:25" ht="17.25" x14ac:dyDescent="0.15">
      <c r="A1" s="40" t="s">
        <v>24</v>
      </c>
      <c r="B1" s="188"/>
      <c r="C1" s="189"/>
      <c r="D1" s="189"/>
      <c r="E1" s="189"/>
      <c r="F1" s="190"/>
      <c r="G1" s="190"/>
      <c r="H1" s="190"/>
      <c r="I1" s="190"/>
      <c r="J1" s="190"/>
      <c r="K1" s="190"/>
      <c r="L1" s="190"/>
      <c r="M1" s="190"/>
      <c r="N1" s="190"/>
      <c r="O1" s="190"/>
      <c r="P1" s="190"/>
      <c r="Q1" s="190"/>
      <c r="R1" s="190"/>
      <c r="S1" s="190"/>
      <c r="T1" s="190"/>
      <c r="U1" s="190"/>
      <c r="V1" s="190"/>
      <c r="W1" s="190"/>
      <c r="X1" s="190"/>
    </row>
    <row r="2" spans="1:25" ht="17.25" x14ac:dyDescent="0.15">
      <c r="A2" s="40" t="s">
        <v>25</v>
      </c>
      <c r="B2" s="188"/>
      <c r="C2" s="189"/>
      <c r="D2" s="189"/>
      <c r="E2" s="189"/>
      <c r="F2" s="190"/>
      <c r="G2" s="190"/>
      <c r="H2" s="190"/>
      <c r="I2" s="190"/>
      <c r="J2" s="190"/>
      <c r="K2" s="190"/>
      <c r="L2" s="190"/>
      <c r="M2" s="190"/>
      <c r="N2" s="190"/>
      <c r="O2" s="190"/>
      <c r="P2" s="190"/>
      <c r="Q2" s="190"/>
      <c r="R2" s="190"/>
      <c r="S2" s="190"/>
      <c r="T2" s="190"/>
      <c r="U2" s="190"/>
      <c r="V2" s="190"/>
      <c r="W2" s="190"/>
      <c r="X2" s="190"/>
    </row>
    <row r="3" spans="1:25" ht="20.25" customHeight="1" x14ac:dyDescent="0.15">
      <c r="A3" s="44" t="s">
        <v>99</v>
      </c>
      <c r="V3" s="190"/>
      <c r="W3" s="190"/>
      <c r="X3" s="190"/>
      <c r="Y3" s="190"/>
    </row>
    <row r="4" spans="1:25" ht="26.25" customHeight="1" x14ac:dyDescent="0.15">
      <c r="B4" s="45"/>
      <c r="C4" s="272" t="s">
        <v>126</v>
      </c>
      <c r="D4" s="272"/>
      <c r="E4" s="272"/>
      <c r="F4" s="272"/>
      <c r="G4" s="272"/>
      <c r="H4" s="272"/>
      <c r="I4" s="272"/>
      <c r="J4" s="272"/>
      <c r="K4" s="272"/>
      <c r="L4" s="272"/>
      <c r="M4" s="272"/>
      <c r="N4" s="272"/>
      <c r="O4" s="272"/>
      <c r="P4" s="272"/>
      <c r="Q4" s="272"/>
      <c r="R4" s="112"/>
      <c r="S4" s="46"/>
      <c r="T4" s="46"/>
      <c r="U4" s="46"/>
      <c r="V4" s="190"/>
      <c r="W4" s="190"/>
      <c r="X4" s="190"/>
      <c r="Y4" s="190"/>
    </row>
    <row r="5" spans="1:25" ht="24.75" customHeight="1" x14ac:dyDescent="0.15">
      <c r="P5" s="43" t="s">
        <v>5</v>
      </c>
      <c r="Q5" s="43" t="s">
        <v>5</v>
      </c>
      <c r="V5" s="190"/>
      <c r="W5" s="190"/>
      <c r="X5" s="190"/>
      <c r="Y5" s="190"/>
    </row>
    <row r="6" spans="1:25" ht="28.5" customHeight="1" x14ac:dyDescent="0.15">
      <c r="C6" s="281" t="s">
        <v>18</v>
      </c>
      <c r="D6" s="283" t="s">
        <v>17</v>
      </c>
      <c r="E6" s="284"/>
      <c r="F6" s="232" t="s">
        <v>4</v>
      </c>
      <c r="G6" s="236"/>
      <c r="H6" s="283" t="s">
        <v>98</v>
      </c>
      <c r="I6" s="284"/>
      <c r="J6" s="232" t="s">
        <v>19</v>
      </c>
      <c r="K6" s="236"/>
      <c r="L6" s="232" t="s">
        <v>20</v>
      </c>
      <c r="M6" s="236"/>
      <c r="N6" s="232" t="s">
        <v>21</v>
      </c>
      <c r="O6" s="236"/>
      <c r="P6" s="232" t="s">
        <v>22</v>
      </c>
      <c r="Q6" s="233"/>
      <c r="R6" s="232" t="s">
        <v>93</v>
      </c>
      <c r="S6" s="233"/>
      <c r="T6" s="232" t="s">
        <v>94</v>
      </c>
      <c r="U6" s="236"/>
      <c r="V6" s="190"/>
      <c r="W6" s="190"/>
      <c r="X6" s="190"/>
      <c r="Y6" s="190"/>
    </row>
    <row r="7" spans="1:25" ht="28.5" customHeight="1" x14ac:dyDescent="0.15">
      <c r="C7" s="282"/>
      <c r="D7" s="285"/>
      <c r="E7" s="286"/>
      <c r="F7" s="234"/>
      <c r="G7" s="237"/>
      <c r="H7" s="285"/>
      <c r="I7" s="286"/>
      <c r="J7" s="234"/>
      <c r="K7" s="237"/>
      <c r="L7" s="234"/>
      <c r="M7" s="237"/>
      <c r="N7" s="234"/>
      <c r="O7" s="237"/>
      <c r="P7" s="234"/>
      <c r="Q7" s="235"/>
      <c r="R7" s="234"/>
      <c r="S7" s="235"/>
      <c r="T7" s="234"/>
      <c r="U7" s="237"/>
      <c r="V7" s="190"/>
      <c r="W7" s="190"/>
      <c r="X7" s="190"/>
      <c r="Y7" s="190"/>
    </row>
    <row r="8" spans="1:25" ht="24.75" customHeight="1" x14ac:dyDescent="0.15">
      <c r="C8" s="81" t="s">
        <v>11</v>
      </c>
      <c r="D8" s="253" t="s">
        <v>12</v>
      </c>
      <c r="E8" s="254"/>
      <c r="F8" s="253" t="s">
        <v>10</v>
      </c>
      <c r="G8" s="254"/>
      <c r="H8" s="251" t="s">
        <v>13</v>
      </c>
      <c r="I8" s="252"/>
      <c r="J8" s="253" t="s">
        <v>14</v>
      </c>
      <c r="K8" s="254"/>
      <c r="L8" s="253" t="s">
        <v>15</v>
      </c>
      <c r="M8" s="254"/>
      <c r="N8" s="253" t="s">
        <v>16</v>
      </c>
      <c r="O8" s="254"/>
      <c r="P8" s="253" t="s">
        <v>77</v>
      </c>
      <c r="Q8" s="254"/>
      <c r="R8" s="238" t="s">
        <v>95</v>
      </c>
      <c r="S8" s="239"/>
      <c r="T8" s="238" t="s">
        <v>96</v>
      </c>
      <c r="U8" s="240"/>
      <c r="V8" s="250" t="s">
        <v>124</v>
      </c>
      <c r="W8" s="250"/>
      <c r="X8" s="250"/>
      <c r="Y8" s="190"/>
    </row>
    <row r="9" spans="1:25" ht="12" customHeight="1" x14ac:dyDescent="0.15">
      <c r="C9" s="132" t="s">
        <v>0</v>
      </c>
      <c r="D9" s="279" t="s">
        <v>0</v>
      </c>
      <c r="E9" s="280"/>
      <c r="F9" s="279" t="s">
        <v>0</v>
      </c>
      <c r="G9" s="280"/>
      <c r="H9" s="279" t="s">
        <v>0</v>
      </c>
      <c r="I9" s="280"/>
      <c r="J9" s="279" t="s">
        <v>0</v>
      </c>
      <c r="K9" s="280"/>
      <c r="L9" s="279" t="s">
        <v>0</v>
      </c>
      <c r="M9" s="280"/>
      <c r="N9" s="279"/>
      <c r="O9" s="280"/>
      <c r="P9" s="279" t="s">
        <v>0</v>
      </c>
      <c r="Q9" s="280"/>
      <c r="R9" s="241" t="s">
        <v>0</v>
      </c>
      <c r="S9" s="242"/>
      <c r="T9" s="241" t="s">
        <v>0</v>
      </c>
      <c r="U9" s="242"/>
      <c r="V9" s="250"/>
      <c r="W9" s="250"/>
      <c r="X9" s="250"/>
      <c r="Y9" s="190"/>
    </row>
    <row r="10" spans="1:25" ht="32.25" customHeight="1" x14ac:dyDescent="0.15">
      <c r="C10" s="141"/>
      <c r="D10" s="264"/>
      <c r="E10" s="265"/>
      <c r="F10" s="268">
        <f>C10-D10</f>
        <v>0</v>
      </c>
      <c r="G10" s="269"/>
      <c r="H10" s="264"/>
      <c r="I10" s="265"/>
      <c r="J10" s="266">
        <f>N33</f>
        <v>0</v>
      </c>
      <c r="K10" s="267"/>
      <c r="L10" s="268">
        <f>MIN(H10,J10)</f>
        <v>0</v>
      </c>
      <c r="M10" s="269"/>
      <c r="N10" s="270" t="s">
        <v>9</v>
      </c>
      <c r="O10" s="271"/>
      <c r="P10" s="268">
        <f>ROUNDDOWN(L10*2/3,0)</f>
        <v>0</v>
      </c>
      <c r="Q10" s="269"/>
      <c r="R10" s="243"/>
      <c r="S10" s="244"/>
      <c r="T10" s="245">
        <f>P10-R10</f>
        <v>0</v>
      </c>
      <c r="U10" s="246"/>
      <c r="V10" s="250" t="s">
        <v>125</v>
      </c>
      <c r="W10" s="250"/>
      <c r="X10" s="250"/>
      <c r="Y10" s="190"/>
    </row>
    <row r="11" spans="1:25" ht="18.75" customHeight="1" x14ac:dyDescent="0.15">
      <c r="C11" s="47"/>
      <c r="D11" s="47"/>
      <c r="E11" s="47"/>
      <c r="F11" s="47"/>
      <c r="G11" s="47"/>
      <c r="H11" s="47"/>
      <c r="I11" s="47"/>
      <c r="J11" s="47"/>
      <c r="V11" s="250"/>
      <c r="W11" s="250"/>
      <c r="X11" s="250"/>
      <c r="Y11" s="190"/>
    </row>
    <row r="12" spans="1:25" ht="15.75" customHeight="1" x14ac:dyDescent="0.15">
      <c r="C12" s="47"/>
      <c r="D12" s="47"/>
      <c r="E12" s="47"/>
      <c r="F12" s="47"/>
      <c r="G12" s="47"/>
      <c r="H12" s="47"/>
      <c r="I12" s="47"/>
      <c r="J12" s="47"/>
      <c r="V12" s="190"/>
      <c r="W12" s="190"/>
      <c r="X12" s="190"/>
      <c r="Y12" s="190"/>
    </row>
    <row r="13" spans="1:25" ht="19.5" customHeight="1" x14ac:dyDescent="0.15">
      <c r="A13" s="44" t="s">
        <v>100</v>
      </c>
      <c r="C13" s="47"/>
      <c r="D13" s="47"/>
      <c r="E13" s="47"/>
      <c r="F13" s="47"/>
      <c r="G13" s="47"/>
      <c r="H13" s="47"/>
      <c r="I13" s="47"/>
      <c r="J13" s="47"/>
      <c r="V13" s="190"/>
      <c r="W13" s="190"/>
      <c r="X13" s="190"/>
      <c r="Y13" s="190"/>
    </row>
    <row r="14" spans="1:25" ht="26.25" customHeight="1" x14ac:dyDescent="0.15">
      <c r="B14" s="272" t="s">
        <v>8</v>
      </c>
      <c r="C14" s="272"/>
      <c r="D14" s="272"/>
      <c r="E14" s="272"/>
      <c r="F14" s="272"/>
      <c r="G14" s="272"/>
      <c r="H14" s="272"/>
      <c r="I14" s="272"/>
      <c r="J14" s="272"/>
      <c r="K14" s="272"/>
      <c r="L14" s="272"/>
      <c r="M14" s="272"/>
      <c r="N14" s="272"/>
      <c r="O14" s="272"/>
      <c r="P14" s="272"/>
      <c r="Q14" s="272"/>
      <c r="R14" s="272"/>
      <c r="S14" s="272"/>
      <c r="T14" s="272"/>
      <c r="U14" s="272"/>
      <c r="V14" s="191"/>
      <c r="W14" s="191"/>
      <c r="X14" s="190"/>
      <c r="Y14" s="190"/>
    </row>
    <row r="15" spans="1:25" ht="17.25" x14ac:dyDescent="0.15">
      <c r="A15" s="45"/>
      <c r="B15" s="273" t="s">
        <v>78</v>
      </c>
      <c r="C15" s="273"/>
      <c r="D15" s="45"/>
      <c r="E15" s="45"/>
      <c r="F15" s="45"/>
      <c r="G15" s="45"/>
      <c r="H15" s="45"/>
      <c r="I15" s="45"/>
      <c r="J15" s="45"/>
      <c r="K15" s="45"/>
      <c r="L15" s="45"/>
      <c r="M15" s="45"/>
      <c r="N15" s="45"/>
      <c r="O15" s="45"/>
      <c r="P15" s="45"/>
      <c r="Q15" s="45"/>
      <c r="R15" s="45"/>
      <c r="S15" s="45"/>
      <c r="T15" s="45"/>
      <c r="U15" s="45"/>
      <c r="V15" s="191"/>
      <c r="W15" s="191"/>
      <c r="X15" s="190"/>
      <c r="Y15" s="190"/>
    </row>
    <row r="16" spans="1:25" ht="21.75" customHeight="1" x14ac:dyDescent="0.15">
      <c r="V16" s="190"/>
      <c r="W16" s="190"/>
      <c r="X16" s="190"/>
      <c r="Y16" s="190"/>
    </row>
    <row r="17" spans="2:25" ht="21.75" customHeight="1" x14ac:dyDescent="0.15">
      <c r="B17" s="49"/>
      <c r="C17" s="50"/>
      <c r="D17" s="255" t="s">
        <v>37</v>
      </c>
      <c r="E17" s="256"/>
      <c r="F17" s="256"/>
      <c r="G17" s="256"/>
      <c r="H17" s="256"/>
      <c r="I17" s="256"/>
      <c r="J17" s="256"/>
      <c r="K17" s="256"/>
      <c r="L17" s="256"/>
      <c r="M17" s="256"/>
      <c r="N17" s="257" t="s">
        <v>81</v>
      </c>
      <c r="O17" s="258"/>
      <c r="P17" s="259"/>
      <c r="Q17" s="51"/>
      <c r="R17" s="51"/>
      <c r="S17" s="51"/>
      <c r="T17" s="51"/>
      <c r="U17" s="52"/>
      <c r="V17" s="192"/>
      <c r="W17" s="193"/>
      <c r="X17" s="190"/>
      <c r="Y17" s="190"/>
    </row>
    <row r="18" spans="2:25" ht="21.75" customHeight="1" x14ac:dyDescent="0.15">
      <c r="B18" s="260" t="s">
        <v>80</v>
      </c>
      <c r="C18" s="261"/>
      <c r="D18" s="255" t="s">
        <v>7</v>
      </c>
      <c r="E18" s="256"/>
      <c r="F18" s="256"/>
      <c r="G18" s="274"/>
      <c r="H18" s="255" t="s">
        <v>3</v>
      </c>
      <c r="I18" s="256"/>
      <c r="J18" s="256"/>
      <c r="K18" s="256"/>
      <c r="L18" s="256"/>
      <c r="M18" s="256"/>
      <c r="N18" s="260"/>
      <c r="O18" s="261"/>
      <c r="P18" s="262"/>
      <c r="Q18" s="51"/>
      <c r="R18" s="51"/>
      <c r="S18" s="51"/>
      <c r="T18" s="51"/>
      <c r="U18" s="52"/>
      <c r="V18" s="192"/>
      <c r="W18" s="194"/>
      <c r="X18" s="190"/>
      <c r="Y18" s="190"/>
    </row>
    <row r="19" spans="2:25" ht="21.75" customHeight="1" x14ac:dyDescent="0.15">
      <c r="B19" s="54"/>
      <c r="C19" s="52"/>
      <c r="D19" s="257" t="s">
        <v>38</v>
      </c>
      <c r="E19" s="259"/>
      <c r="F19" s="257" t="s">
        <v>40</v>
      </c>
      <c r="G19" s="259"/>
      <c r="H19" s="257" t="s">
        <v>41</v>
      </c>
      <c r="I19" s="259"/>
      <c r="J19" s="257" t="s">
        <v>38</v>
      </c>
      <c r="K19" s="259"/>
      <c r="L19" s="257" t="s">
        <v>36</v>
      </c>
      <c r="M19" s="258"/>
      <c r="N19" s="260"/>
      <c r="O19" s="261"/>
      <c r="P19" s="262"/>
      <c r="Q19" s="53"/>
      <c r="R19" s="53"/>
      <c r="S19" s="53"/>
      <c r="T19" s="53"/>
      <c r="U19" s="52"/>
      <c r="V19" s="194"/>
      <c r="W19" s="194"/>
      <c r="X19" s="190"/>
      <c r="Y19" s="190"/>
    </row>
    <row r="20" spans="2:25" ht="21.75" customHeight="1" x14ac:dyDescent="0.15">
      <c r="B20" s="55"/>
      <c r="C20" s="56"/>
      <c r="D20" s="260" t="s">
        <v>39</v>
      </c>
      <c r="E20" s="262"/>
      <c r="F20" s="253" t="s">
        <v>97</v>
      </c>
      <c r="G20" s="254"/>
      <c r="H20" s="253" t="s">
        <v>42</v>
      </c>
      <c r="I20" s="254"/>
      <c r="J20" s="253" t="s">
        <v>39</v>
      </c>
      <c r="K20" s="254"/>
      <c r="L20" s="82"/>
      <c r="M20" s="111" t="s">
        <v>43</v>
      </c>
      <c r="N20" s="253"/>
      <c r="O20" s="263"/>
      <c r="P20" s="254"/>
      <c r="Q20" s="57" t="s">
        <v>129</v>
      </c>
      <c r="R20" s="57"/>
      <c r="S20" s="57"/>
      <c r="T20" s="57"/>
      <c r="U20" s="52"/>
      <c r="V20" s="195"/>
      <c r="W20" s="195"/>
      <c r="X20" s="190"/>
      <c r="Y20" s="190"/>
    </row>
    <row r="21" spans="2:25" ht="21.75" customHeight="1" x14ac:dyDescent="0.15">
      <c r="B21" s="257" t="s">
        <v>6</v>
      </c>
      <c r="C21" s="258"/>
      <c r="D21" s="83"/>
      <c r="E21" s="133" t="s">
        <v>0</v>
      </c>
      <c r="F21" s="134"/>
      <c r="G21" s="133" t="s">
        <v>0</v>
      </c>
      <c r="H21" s="135"/>
      <c r="I21" s="133" t="s">
        <v>0</v>
      </c>
      <c r="J21" s="136"/>
      <c r="K21" s="133" t="s">
        <v>0</v>
      </c>
      <c r="L21" s="136"/>
      <c r="M21" s="137" t="s">
        <v>0</v>
      </c>
      <c r="N21" s="287" t="s">
        <v>5</v>
      </c>
      <c r="O21" s="288"/>
      <c r="P21" s="289"/>
      <c r="Q21" s="58" t="s">
        <v>45</v>
      </c>
      <c r="R21" s="58"/>
      <c r="S21" s="59"/>
      <c r="T21" s="59"/>
      <c r="U21" s="52"/>
      <c r="V21" s="196"/>
      <c r="W21" s="196"/>
      <c r="X21" s="190"/>
      <c r="Y21" s="190"/>
    </row>
    <row r="22" spans="2:25" ht="21.75" customHeight="1" x14ac:dyDescent="0.15">
      <c r="B22" s="253"/>
      <c r="C22" s="263"/>
      <c r="D22" s="84"/>
      <c r="E22" s="85">
        <v>97</v>
      </c>
      <c r="G22" s="85">
        <v>125</v>
      </c>
      <c r="H22" s="55"/>
      <c r="I22" s="86">
        <v>454</v>
      </c>
      <c r="J22" s="87"/>
      <c r="K22" s="86">
        <v>478</v>
      </c>
      <c r="L22" s="87"/>
      <c r="M22" s="88">
        <v>506</v>
      </c>
      <c r="N22" s="290"/>
      <c r="O22" s="291"/>
      <c r="P22" s="292"/>
      <c r="Q22" s="60" t="s">
        <v>44</v>
      </c>
      <c r="R22" s="60"/>
      <c r="S22" s="60"/>
      <c r="T22" s="60"/>
      <c r="U22" s="52"/>
      <c r="V22" s="197"/>
      <c r="W22" s="197"/>
      <c r="X22" s="190"/>
      <c r="Y22" s="190"/>
    </row>
    <row r="23" spans="2:25" ht="30.75" customHeight="1" x14ac:dyDescent="0.15">
      <c r="B23" s="255" t="s">
        <v>127</v>
      </c>
      <c r="C23" s="256"/>
      <c r="D23" s="296">
        <f>SUM(D24:E31)</f>
        <v>0</v>
      </c>
      <c r="E23" s="297"/>
      <c r="F23" s="296">
        <f>SUM(F24:G31)</f>
        <v>0</v>
      </c>
      <c r="G23" s="297"/>
      <c r="H23" s="296">
        <f>SUM(H24:I31)</f>
        <v>0</v>
      </c>
      <c r="I23" s="297"/>
      <c r="J23" s="296">
        <f>SUM(J24:K31)</f>
        <v>0</v>
      </c>
      <c r="K23" s="297"/>
      <c r="L23" s="298">
        <f>SUM(L24:M31)</f>
        <v>0</v>
      </c>
      <c r="M23" s="299"/>
      <c r="N23" s="290"/>
      <c r="O23" s="291"/>
      <c r="P23" s="292"/>
      <c r="Q23" s="61"/>
      <c r="R23" s="61"/>
      <c r="S23" s="61"/>
      <c r="T23" s="61"/>
      <c r="U23" s="52"/>
      <c r="V23" s="197"/>
      <c r="W23" s="197"/>
      <c r="X23" s="190"/>
      <c r="Y23" s="190"/>
    </row>
    <row r="24" spans="2:25" ht="30.75" customHeight="1" x14ac:dyDescent="0.15">
      <c r="B24" s="62"/>
      <c r="C24" s="140"/>
      <c r="D24" s="300"/>
      <c r="E24" s="301"/>
      <c r="F24" s="300"/>
      <c r="G24" s="301"/>
      <c r="H24" s="300"/>
      <c r="I24" s="301"/>
      <c r="J24" s="300"/>
      <c r="K24" s="301"/>
      <c r="L24" s="302"/>
      <c r="M24" s="303"/>
      <c r="N24" s="290"/>
      <c r="O24" s="291"/>
      <c r="P24" s="292"/>
      <c r="Q24" s="63"/>
      <c r="R24" s="63"/>
      <c r="S24" s="63"/>
      <c r="T24" s="63"/>
      <c r="U24" s="52"/>
      <c r="V24" s="250" t="s">
        <v>152</v>
      </c>
      <c r="W24" s="250"/>
      <c r="X24" s="250"/>
      <c r="Y24" s="190"/>
    </row>
    <row r="25" spans="2:25" ht="30.75" customHeight="1" x14ac:dyDescent="0.15">
      <c r="B25" s="64" t="s">
        <v>1</v>
      </c>
      <c r="C25" s="89"/>
      <c r="D25" s="275"/>
      <c r="E25" s="276"/>
      <c r="F25" s="275"/>
      <c r="G25" s="276"/>
      <c r="H25" s="275"/>
      <c r="I25" s="276"/>
      <c r="J25" s="275"/>
      <c r="K25" s="276"/>
      <c r="L25" s="277"/>
      <c r="M25" s="278"/>
      <c r="N25" s="290"/>
      <c r="O25" s="291"/>
      <c r="P25" s="292"/>
      <c r="Q25" s="63"/>
      <c r="R25" s="63"/>
      <c r="S25" s="63"/>
      <c r="T25" s="63"/>
      <c r="U25" s="52"/>
      <c r="V25" s="250"/>
      <c r="W25" s="250"/>
      <c r="X25" s="250"/>
      <c r="Y25" s="190"/>
    </row>
    <row r="26" spans="2:25" ht="30.75" customHeight="1" x14ac:dyDescent="0.15">
      <c r="B26" s="65"/>
      <c r="C26" s="89"/>
      <c r="D26" s="275"/>
      <c r="E26" s="276"/>
      <c r="F26" s="275"/>
      <c r="G26" s="276"/>
      <c r="H26" s="275"/>
      <c r="I26" s="276"/>
      <c r="J26" s="275"/>
      <c r="K26" s="276"/>
      <c r="L26" s="277"/>
      <c r="M26" s="278"/>
      <c r="N26" s="290"/>
      <c r="O26" s="291"/>
      <c r="P26" s="292"/>
      <c r="Q26" s="63"/>
      <c r="R26" s="63"/>
      <c r="S26" s="63"/>
      <c r="T26" s="63"/>
      <c r="U26" s="52"/>
      <c r="V26" s="197"/>
      <c r="W26" s="197"/>
      <c r="X26" s="190"/>
      <c r="Y26" s="190"/>
    </row>
    <row r="27" spans="2:25" ht="30.75" customHeight="1" x14ac:dyDescent="0.15">
      <c r="B27" s="65"/>
      <c r="C27" s="89"/>
      <c r="D27" s="275"/>
      <c r="E27" s="276"/>
      <c r="F27" s="275"/>
      <c r="G27" s="276"/>
      <c r="H27" s="275"/>
      <c r="I27" s="276"/>
      <c r="J27" s="275"/>
      <c r="K27" s="276"/>
      <c r="L27" s="277"/>
      <c r="M27" s="278"/>
      <c r="N27" s="290"/>
      <c r="O27" s="291"/>
      <c r="P27" s="292"/>
      <c r="Q27" s="63"/>
      <c r="R27" s="63"/>
      <c r="S27" s="63"/>
      <c r="T27" s="63"/>
      <c r="U27" s="52"/>
      <c r="V27" s="197"/>
      <c r="W27" s="197"/>
      <c r="X27" s="190"/>
      <c r="Y27" s="190"/>
    </row>
    <row r="28" spans="2:25" ht="30.75" customHeight="1" x14ac:dyDescent="0.15">
      <c r="B28" s="65"/>
      <c r="C28" s="89"/>
      <c r="D28" s="275"/>
      <c r="E28" s="276"/>
      <c r="F28" s="275"/>
      <c r="G28" s="276"/>
      <c r="H28" s="275"/>
      <c r="I28" s="276"/>
      <c r="J28" s="275"/>
      <c r="K28" s="276"/>
      <c r="L28" s="277"/>
      <c r="M28" s="278"/>
      <c r="N28" s="290"/>
      <c r="O28" s="291"/>
      <c r="P28" s="292"/>
      <c r="Q28" s="63"/>
      <c r="R28" s="63"/>
      <c r="S28" s="63"/>
      <c r="T28" s="63"/>
      <c r="U28" s="52"/>
      <c r="V28" s="197"/>
      <c r="W28" s="197"/>
      <c r="X28" s="190"/>
      <c r="Y28" s="190"/>
    </row>
    <row r="29" spans="2:25" ht="30.75" customHeight="1" x14ac:dyDescent="0.15">
      <c r="B29" s="65"/>
      <c r="C29" s="89"/>
      <c r="D29" s="275"/>
      <c r="E29" s="276"/>
      <c r="F29" s="275"/>
      <c r="G29" s="276"/>
      <c r="H29" s="275"/>
      <c r="I29" s="276"/>
      <c r="J29" s="275"/>
      <c r="K29" s="276"/>
      <c r="L29" s="277"/>
      <c r="M29" s="278"/>
      <c r="N29" s="290"/>
      <c r="O29" s="291"/>
      <c r="P29" s="292"/>
      <c r="Q29" s="63"/>
      <c r="R29" s="63"/>
      <c r="S29" s="63"/>
      <c r="T29" s="63"/>
      <c r="U29" s="52"/>
      <c r="V29" s="197"/>
      <c r="W29" s="197"/>
      <c r="X29" s="190"/>
      <c r="Y29" s="190"/>
    </row>
    <row r="30" spans="2:25" ht="30.75" customHeight="1" x14ac:dyDescent="0.15">
      <c r="B30" s="64" t="s">
        <v>2</v>
      </c>
      <c r="C30" s="89"/>
      <c r="D30" s="275"/>
      <c r="E30" s="276"/>
      <c r="F30" s="275"/>
      <c r="G30" s="276"/>
      <c r="H30" s="275"/>
      <c r="I30" s="276"/>
      <c r="J30" s="275"/>
      <c r="K30" s="276"/>
      <c r="L30" s="277"/>
      <c r="M30" s="278"/>
      <c r="N30" s="290"/>
      <c r="O30" s="291"/>
      <c r="P30" s="292"/>
      <c r="Q30" s="63"/>
      <c r="R30" s="63"/>
      <c r="S30" s="63"/>
      <c r="T30" s="63"/>
      <c r="U30" s="52"/>
      <c r="V30" s="197"/>
      <c r="W30" s="197"/>
      <c r="X30" s="190"/>
      <c r="Y30" s="190"/>
    </row>
    <row r="31" spans="2:25" ht="30.75" customHeight="1" x14ac:dyDescent="0.15">
      <c r="B31" s="66"/>
      <c r="C31" s="90"/>
      <c r="D31" s="304"/>
      <c r="E31" s="305"/>
      <c r="F31" s="304"/>
      <c r="G31" s="305"/>
      <c r="H31" s="304"/>
      <c r="I31" s="305"/>
      <c r="J31" s="304"/>
      <c r="K31" s="305"/>
      <c r="L31" s="306"/>
      <c r="M31" s="307"/>
      <c r="N31" s="293"/>
      <c r="O31" s="294"/>
      <c r="P31" s="295"/>
      <c r="Q31" s="63"/>
      <c r="R31" s="63"/>
      <c r="S31" s="63"/>
      <c r="T31" s="63"/>
      <c r="U31" s="52"/>
      <c r="V31" s="197"/>
      <c r="W31" s="197"/>
      <c r="X31" s="190"/>
      <c r="Y31" s="190"/>
    </row>
    <row r="32" spans="2:25" ht="12" customHeight="1" x14ac:dyDescent="0.15">
      <c r="B32" s="49"/>
      <c r="C32" s="67"/>
      <c r="D32" s="315"/>
      <c r="E32" s="316"/>
      <c r="F32" s="315"/>
      <c r="G32" s="316"/>
      <c r="H32" s="315"/>
      <c r="I32" s="316"/>
      <c r="J32" s="315"/>
      <c r="K32" s="316"/>
      <c r="L32" s="317"/>
      <c r="M32" s="318"/>
      <c r="N32" s="113"/>
      <c r="O32" s="68" t="s">
        <v>46</v>
      </c>
      <c r="P32" s="69" t="s">
        <v>0</v>
      </c>
      <c r="Q32" s="52"/>
      <c r="R32" s="52"/>
      <c r="S32" s="52"/>
      <c r="T32" s="52"/>
      <c r="U32" s="52"/>
      <c r="V32" s="197"/>
      <c r="W32" s="197"/>
      <c r="X32" s="190"/>
      <c r="Y32" s="190"/>
    </row>
    <row r="33" spans="2:25" ht="30.75" customHeight="1" x14ac:dyDescent="0.15">
      <c r="B33" s="253" t="s">
        <v>23</v>
      </c>
      <c r="C33" s="263"/>
      <c r="D33" s="311">
        <f>SUM(E22*D23)</f>
        <v>0</v>
      </c>
      <c r="E33" s="312"/>
      <c r="F33" s="311">
        <f>SUM(G22*F23)</f>
        <v>0</v>
      </c>
      <c r="G33" s="312"/>
      <c r="H33" s="311">
        <f>SUM(I22*H23)</f>
        <v>0</v>
      </c>
      <c r="I33" s="312"/>
      <c r="J33" s="311">
        <f>SUM(K22*J23)</f>
        <v>0</v>
      </c>
      <c r="K33" s="312"/>
      <c r="L33" s="313">
        <f>SUM(M22*L23)</f>
        <v>0</v>
      </c>
      <c r="M33" s="314"/>
      <c r="N33" s="308">
        <f>SUM(D33:M33)</f>
        <v>0</v>
      </c>
      <c r="O33" s="309"/>
      <c r="P33" s="310"/>
      <c r="Q33" s="247" t="s">
        <v>101</v>
      </c>
      <c r="R33" s="248"/>
      <c r="S33" s="249"/>
      <c r="T33" s="249"/>
      <c r="U33" s="249"/>
      <c r="V33" s="198"/>
      <c r="W33" s="197"/>
      <c r="X33" s="190"/>
      <c r="Y33" s="190"/>
    </row>
    <row r="34" spans="2:25" ht="30.75" customHeight="1" x14ac:dyDescent="0.15">
      <c r="B34" s="43" t="s">
        <v>47</v>
      </c>
      <c r="V34" s="190"/>
      <c r="W34" s="190"/>
      <c r="X34" s="190"/>
      <c r="Y34" s="190"/>
    </row>
    <row r="35" spans="2:25" ht="21.75" customHeight="1" x14ac:dyDescent="0.15">
      <c r="B35" s="42" t="s">
        <v>48</v>
      </c>
      <c r="C35" s="42"/>
      <c r="D35" s="42"/>
      <c r="E35" s="42"/>
      <c r="V35" s="190"/>
      <c r="W35" s="190"/>
      <c r="X35" s="190"/>
      <c r="Y35" s="190"/>
    </row>
  </sheetData>
  <sheetProtection formatCells="0" formatColumns="0" formatRows="0" insertColumns="0" insertRows="0" insertHyperlinks="0" deleteColumns="0" deleteRows="0" sort="0" autoFilter="0" pivotTables="0"/>
  <mergeCells count="118">
    <mergeCell ref="D31:E31"/>
    <mergeCell ref="F31:G31"/>
    <mergeCell ref="H31:I31"/>
    <mergeCell ref="J31:K31"/>
    <mergeCell ref="L31:M31"/>
    <mergeCell ref="N33:P33"/>
    <mergeCell ref="B33:C33"/>
    <mergeCell ref="D33:E33"/>
    <mergeCell ref="F33:G33"/>
    <mergeCell ref="H33:I33"/>
    <mergeCell ref="J33:K33"/>
    <mergeCell ref="L33:M33"/>
    <mergeCell ref="D32:E32"/>
    <mergeCell ref="F32:G32"/>
    <mergeCell ref="H32:I32"/>
    <mergeCell ref="J32:K32"/>
    <mergeCell ref="L32:M32"/>
    <mergeCell ref="L29:M29"/>
    <mergeCell ref="D30:E30"/>
    <mergeCell ref="F30:G30"/>
    <mergeCell ref="H30:I30"/>
    <mergeCell ref="J30:K30"/>
    <mergeCell ref="L30:M30"/>
    <mergeCell ref="D29:E29"/>
    <mergeCell ref="F29:G29"/>
    <mergeCell ref="H29:I29"/>
    <mergeCell ref="J29:K29"/>
    <mergeCell ref="B21:C22"/>
    <mergeCell ref="N21:P31"/>
    <mergeCell ref="B23:C23"/>
    <mergeCell ref="D23:E23"/>
    <mergeCell ref="F23:G23"/>
    <mergeCell ref="H23:I23"/>
    <mergeCell ref="J23:K23"/>
    <mergeCell ref="L23:M23"/>
    <mergeCell ref="D24:E24"/>
    <mergeCell ref="F24:G24"/>
    <mergeCell ref="H24:I24"/>
    <mergeCell ref="J24:K24"/>
    <mergeCell ref="L24:M24"/>
    <mergeCell ref="D25:E25"/>
    <mergeCell ref="F25:G25"/>
    <mergeCell ref="H25:I25"/>
    <mergeCell ref="J25:K25"/>
    <mergeCell ref="L25:M25"/>
    <mergeCell ref="D26:E26"/>
    <mergeCell ref="F26:G26"/>
    <mergeCell ref="H26:I26"/>
    <mergeCell ref="J26:K26"/>
    <mergeCell ref="L26:M26"/>
    <mergeCell ref="D27:E27"/>
    <mergeCell ref="C4:Q4"/>
    <mergeCell ref="C6:C7"/>
    <mergeCell ref="D6:E7"/>
    <mergeCell ref="F6:G7"/>
    <mergeCell ref="H6:I7"/>
    <mergeCell ref="J6:K7"/>
    <mergeCell ref="L6:M7"/>
    <mergeCell ref="N6:O7"/>
    <mergeCell ref="P6:Q7"/>
    <mergeCell ref="D9:E9"/>
    <mergeCell ref="F9:G9"/>
    <mergeCell ref="H9:I9"/>
    <mergeCell ref="J9:K9"/>
    <mergeCell ref="L9:M9"/>
    <mergeCell ref="N9:O9"/>
    <mergeCell ref="P9:Q9"/>
    <mergeCell ref="D8:E8"/>
    <mergeCell ref="F8:G8"/>
    <mergeCell ref="D10:E10"/>
    <mergeCell ref="F10:G10"/>
    <mergeCell ref="F27:G27"/>
    <mergeCell ref="H27:I27"/>
    <mergeCell ref="J27:K27"/>
    <mergeCell ref="L27:M27"/>
    <mergeCell ref="D28:E28"/>
    <mergeCell ref="F28:G28"/>
    <mergeCell ref="H28:I28"/>
    <mergeCell ref="J28:K28"/>
    <mergeCell ref="L28:M28"/>
    <mergeCell ref="L19:M19"/>
    <mergeCell ref="D20:E20"/>
    <mergeCell ref="F20:G20"/>
    <mergeCell ref="H20:I20"/>
    <mergeCell ref="J20:K20"/>
    <mergeCell ref="V24:X25"/>
    <mergeCell ref="V8:X9"/>
    <mergeCell ref="V10:X11"/>
    <mergeCell ref="H8:I8"/>
    <mergeCell ref="J8:K8"/>
    <mergeCell ref="L8:M8"/>
    <mergeCell ref="N8:O8"/>
    <mergeCell ref="P8:Q8"/>
    <mergeCell ref="D17:M17"/>
    <mergeCell ref="N17:P20"/>
    <mergeCell ref="H10:I10"/>
    <mergeCell ref="J10:K10"/>
    <mergeCell ref="L10:M10"/>
    <mergeCell ref="N10:O10"/>
    <mergeCell ref="P10:Q10"/>
    <mergeCell ref="B14:U14"/>
    <mergeCell ref="B15:C15"/>
    <mergeCell ref="B18:C18"/>
    <mergeCell ref="D18:G18"/>
    <mergeCell ref="H18:M18"/>
    <mergeCell ref="D19:E19"/>
    <mergeCell ref="F19:G19"/>
    <mergeCell ref="H19:I19"/>
    <mergeCell ref="J19:K19"/>
    <mergeCell ref="R6:S7"/>
    <mergeCell ref="T6:U7"/>
    <mergeCell ref="R8:S8"/>
    <mergeCell ref="T8:U8"/>
    <mergeCell ref="R9:S9"/>
    <mergeCell ref="T9:U9"/>
    <mergeCell ref="R10:S10"/>
    <mergeCell ref="T10:U10"/>
    <mergeCell ref="Q33:U33"/>
  </mergeCells>
  <phoneticPr fontId="2"/>
  <conditionalFormatting sqref="D23:M23 D33:P33">
    <cfRule type="cellIs" dxfId="3" priority="1" operator="equal">
      <formula>0</formula>
    </cfRule>
  </conditionalFormatting>
  <dataValidations xWindow="354" yWindow="483" count="17">
    <dataValidation allowBlank="1" showInputMessage="1" showErrorMessage="1" prompt="健診を実施するに当たり、寄附金、その他の収入がある場合は、こちらに入力します。" sqref="D10:E10" xr:uid="{00000000-0002-0000-0100-000000000000}"/>
    <dataValidation allowBlank="1" showInputMessage="1" showErrorMessage="1" prompt="対象経費とは、補助対象者の結核の定期健康診断に係る経費となります。" sqref="H10:I10" xr:uid="{00000000-0002-0000-0100-000001000000}"/>
    <dataValidation allowBlank="1" showInputMessage="1" showErrorMessage="1" prompt="入力不要です。総事業費（A)から寄付金その他収入額（B)を差し引いた値を反映します。" sqref="F10:G10" xr:uid="{00000000-0002-0000-0100-000002000000}"/>
    <dataValidation allowBlank="1" showInputMessage="1" showErrorMessage="1" prompt="総事業費とは、健診に要する経費の総額です。１つの契約の中で、結核の定期健康診断以外の健診も併せて実施している場合、それらの経費も含めます" sqref="C10" xr:uid="{00000000-0002-0000-0100-000003000000}"/>
    <dataValidation allowBlank="1" showInputMessage="1" showErrorMessage="1" prompt="入力不要です。100mmミラーカメラ対象者の合計人数を反映します。_x000a__x000a_内訳欄に施設名及び対象人数を入力してください。" sqref="F23:G23" xr:uid="{00000000-0002-0000-0100-000004000000}"/>
    <dataValidation allowBlank="1" showInputMessage="1" showErrorMessage="1" prompt="入力不要です。70mmミラーカメラ対象者の合計人数を反映します。_x000a__x000a_内訳欄に施設名及び対象人数を入力してください。" sqref="D23:E23 J23:K23" xr:uid="{00000000-0002-0000-0100-000005000000}"/>
    <dataValidation allowBlank="1" showInputMessage="1" showErrorMessage="1" prompt="入力不要です。レンズカメラ対象者の合計人数を反映します。_x000a__x000a_内訳欄に施設名及び対象人数を入力してください。" sqref="H23:I23" xr:uid="{00000000-0002-0000-0100-000006000000}"/>
    <dataValidation allowBlank="1" showInputMessage="1" showErrorMessage="1" prompt="補助基準単価（A)×予定件数（B)の値が反映されますので入力不要です" sqref="D33:M33" xr:uid="{00000000-0002-0000-0100-000007000000}"/>
    <dataValidation allowBlank="1" showInputMessage="1" showErrorMessage="1" prompt="基準算定額の合計が反映されるので入力不要です" sqref="N33:P33" xr:uid="{00000000-0002-0000-0100-000008000000}"/>
    <dataValidation allowBlank="1" showInputMessage="1" showErrorMessage="1" prompt="入力不要です。第10号様式の基準算定額を反映します。" sqref="J10:K10" xr:uid="{00000000-0002-0000-0100-000009000000}"/>
    <dataValidation allowBlank="1" showInputMessage="1" showErrorMessage="1" prompt="入力不要です。対象経費の支出予定額（D)と基準算定額（E)のいずれか低い額を反映します。" sqref="L10:M10" xr:uid="{00000000-0002-0000-0100-00000A000000}"/>
    <dataValidation allowBlank="1" showInputMessage="1" showErrorMessage="1" prompt="入力不要です。都補助基本額（F)×補助率（G）の値を反映します。" sqref="P10:Q10" xr:uid="{00000000-0002-0000-0100-00000B000000}"/>
    <dataValidation allowBlank="1" showInputMessage="1" showErrorMessage="1" prompt="入力不要です。100mmミラーカメラ対象の合計人数を反映します。_x000a__x000a_内訳欄に施設名及び対象人数を入力してください。" sqref="L23:M23" xr:uid="{00000000-0002-0000-0100-00000C000000}"/>
    <dataValidation allowBlank="1" showInputMessage="1" showErrorMessage="1" prompt="健診受診人数を_x000a_施設・実施時期別に入力してください。_x000a_" sqref="D24:M24" xr:uid="{00000000-0002-0000-0100-00000E000000}"/>
    <dataValidation allowBlank="1" showInputMessage="1" showErrorMessage="1" prompt="施設名・実施時期を入力してください。_x000a_" sqref="C24" xr:uid="{00000000-0002-0000-0100-000012000000}"/>
    <dataValidation allowBlank="1" showInputMessage="1" showErrorMessage="1" prompt="交付決定通知に記載されている補助金額を入力してください。_x000a_中途で変更交付決定がされた場合は、変更後の交付決定額を記入してください。" sqref="R10:S10" xr:uid="{00000000-0002-0000-0100-000013000000}"/>
    <dataValidation allowBlank="1" showInputMessage="1" showErrorMessage="1" prompt="入力不要です。交付決定額（Ｉ）と都補助所要額（Ｈ）の差額を反映します。" sqref="T10:U10" xr:uid="{00000000-0002-0000-0100-000014000000}"/>
  </dataValidations>
  <pageMargins left="0.59055118110236227" right="0.19685039370078741" top="0.59055118110236227" bottom="0.19685039370078741" header="0.51181102362204722" footer="0.51181102362204722"/>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4"/>
  <sheetViews>
    <sheetView showGridLines="0" view="pageBreakPreview" zoomScale="90" zoomScaleNormal="70" zoomScaleSheetLayoutView="90" workbookViewId="0">
      <pane ySplit="2" topLeftCell="A12" activePane="bottomLeft" state="frozen"/>
      <selection activeCell="AA22" sqref="AA22"/>
      <selection pane="bottomLeft" activeCell="AA22" sqref="AA22"/>
    </sheetView>
  </sheetViews>
  <sheetFormatPr defaultColWidth="9" defaultRowHeight="13.5" x14ac:dyDescent="0.15"/>
  <cols>
    <col min="1" max="1" width="2.375" style="43" customWidth="1"/>
    <col min="2" max="2" width="2.625" style="43" customWidth="1"/>
    <col min="3" max="3" width="35.875" style="43" customWidth="1"/>
    <col min="4" max="4" width="8.625" style="43" customWidth="1"/>
    <col min="5" max="15" width="10.625" style="43" customWidth="1"/>
    <col min="16" max="17" width="8.125" style="43" customWidth="1"/>
    <col min="18" max="16384" width="9" style="43"/>
  </cols>
  <sheetData>
    <row r="1" spans="1:18" ht="17.25" x14ac:dyDescent="0.15">
      <c r="A1" s="40" t="s">
        <v>24</v>
      </c>
      <c r="B1" s="41"/>
      <c r="C1" s="42"/>
      <c r="D1" s="42"/>
      <c r="E1" s="42"/>
    </row>
    <row r="2" spans="1:18" ht="17.25" x14ac:dyDescent="0.15">
      <c r="A2" s="40" t="s">
        <v>25</v>
      </c>
      <c r="B2" s="41"/>
      <c r="C2" s="42"/>
      <c r="D2" s="42"/>
      <c r="E2" s="42"/>
    </row>
    <row r="3" spans="1:18" ht="20.25" customHeight="1" x14ac:dyDescent="0.15">
      <c r="A3" s="105" t="s">
        <v>102</v>
      </c>
      <c r="B3" s="27"/>
      <c r="C3" s="27"/>
      <c r="D3" s="27"/>
      <c r="E3" s="27"/>
      <c r="F3" s="27"/>
      <c r="G3" s="27"/>
      <c r="H3" s="27"/>
      <c r="I3" s="27"/>
      <c r="J3" s="27"/>
      <c r="K3" s="27"/>
      <c r="L3" s="27"/>
      <c r="M3" s="27"/>
      <c r="N3" s="27"/>
      <c r="O3" s="27"/>
    </row>
    <row r="4" spans="1:18" ht="26.25" customHeight="1" x14ac:dyDescent="0.15">
      <c r="A4" s="106"/>
      <c r="B4" s="326" t="s">
        <v>103</v>
      </c>
      <c r="C4" s="326"/>
      <c r="D4" s="326"/>
      <c r="E4" s="326"/>
      <c r="F4" s="326"/>
      <c r="G4" s="326"/>
      <c r="H4" s="326"/>
      <c r="I4" s="326"/>
      <c r="J4" s="326"/>
      <c r="K4" s="326"/>
      <c r="L4" s="326"/>
      <c r="M4" s="326"/>
      <c r="N4" s="326"/>
      <c r="O4" s="326"/>
    </row>
    <row r="5" spans="1:18" ht="24.75" customHeight="1" x14ac:dyDescent="0.15">
      <c r="A5" s="106" t="s">
        <v>104</v>
      </c>
      <c r="B5" s="27"/>
      <c r="C5" s="27"/>
      <c r="D5" s="27"/>
      <c r="E5" s="27"/>
      <c r="F5" s="27"/>
      <c r="G5" s="27"/>
      <c r="H5" s="27"/>
      <c r="I5" s="27"/>
      <c r="J5" s="27"/>
      <c r="K5" s="27"/>
      <c r="L5" s="27"/>
      <c r="M5" s="27"/>
      <c r="N5" s="27"/>
      <c r="O5" s="27"/>
    </row>
    <row r="6" spans="1:18" ht="28.5" customHeight="1" x14ac:dyDescent="0.15">
      <c r="A6" s="27"/>
      <c r="B6" s="27"/>
      <c r="C6" s="27"/>
      <c r="D6" s="27"/>
      <c r="E6" s="27"/>
      <c r="F6" s="27"/>
      <c r="G6" s="27"/>
      <c r="H6" s="27"/>
      <c r="I6" s="27"/>
      <c r="J6" s="27"/>
      <c r="K6" s="27"/>
      <c r="L6" s="27"/>
      <c r="M6" s="27"/>
      <c r="N6" s="27"/>
      <c r="O6" s="27"/>
    </row>
    <row r="7" spans="1:18" ht="28.5" customHeight="1" x14ac:dyDescent="0.15">
      <c r="A7" s="27"/>
      <c r="B7" s="327" t="s">
        <v>156</v>
      </c>
      <c r="C7" s="328"/>
      <c r="D7" s="329">
        <f>第9・10号!H10</f>
        <v>0</v>
      </c>
      <c r="E7" s="330"/>
      <c r="F7" s="330"/>
      <c r="G7" s="330"/>
      <c r="H7" s="330"/>
      <c r="I7" s="107" t="s">
        <v>0</v>
      </c>
      <c r="J7" s="108"/>
      <c r="K7" s="108"/>
      <c r="L7" s="108"/>
      <c r="M7" s="108"/>
      <c r="N7" s="108"/>
      <c r="O7" s="109"/>
    </row>
    <row r="8" spans="1:18" ht="24.75" customHeight="1" x14ac:dyDescent="0.15">
      <c r="A8" s="27"/>
      <c r="B8" s="331" t="s">
        <v>105</v>
      </c>
      <c r="C8" s="332"/>
      <c r="D8" s="332"/>
      <c r="E8" s="332"/>
      <c r="F8" s="332"/>
      <c r="G8" s="332"/>
      <c r="H8" s="332"/>
      <c r="I8" s="233"/>
      <c r="J8" s="233"/>
      <c r="K8" s="233"/>
      <c r="L8" s="233"/>
      <c r="M8" s="233"/>
      <c r="N8" s="233"/>
      <c r="O8" s="236"/>
      <c r="P8" s="322"/>
      <c r="Q8" s="322"/>
      <c r="R8" s="322"/>
    </row>
    <row r="9" spans="1:18" ht="23.25" customHeight="1" x14ac:dyDescent="0.15">
      <c r="A9" s="27"/>
      <c r="B9" s="331" t="s">
        <v>106</v>
      </c>
      <c r="C9" s="333"/>
      <c r="D9" s="110" t="s">
        <v>140</v>
      </c>
      <c r="E9" s="331" t="s">
        <v>107</v>
      </c>
      <c r="F9" s="332"/>
      <c r="G9" s="332"/>
      <c r="H9" s="332"/>
      <c r="I9" s="332"/>
      <c r="J9" s="332"/>
      <c r="K9" s="332"/>
      <c r="L9" s="332"/>
      <c r="M9" s="332"/>
      <c r="N9" s="332"/>
      <c r="O9" s="333"/>
      <c r="P9" s="322"/>
      <c r="Q9" s="322"/>
      <c r="R9" s="322"/>
    </row>
    <row r="10" spans="1:18" ht="32.25" customHeight="1" x14ac:dyDescent="0.15">
      <c r="A10" s="27"/>
      <c r="B10" s="98"/>
      <c r="C10" s="131"/>
      <c r="D10" s="99"/>
      <c r="E10" s="334"/>
      <c r="F10" s="335"/>
      <c r="G10" s="335"/>
      <c r="H10" s="335"/>
      <c r="I10" s="335"/>
      <c r="J10" s="335"/>
      <c r="K10" s="335"/>
      <c r="L10" s="335"/>
      <c r="M10" s="335"/>
      <c r="N10" s="335"/>
      <c r="O10" s="336"/>
      <c r="P10" s="322"/>
      <c r="Q10" s="322"/>
      <c r="R10" s="322"/>
    </row>
    <row r="11" spans="1:18" ht="18.75" customHeight="1" x14ac:dyDescent="0.15">
      <c r="A11" s="27"/>
      <c r="B11" s="100"/>
      <c r="C11" s="101"/>
      <c r="D11" s="99"/>
      <c r="E11" s="142"/>
      <c r="F11" s="143"/>
      <c r="G11" s="143"/>
      <c r="H11" s="143"/>
      <c r="I11" s="143"/>
      <c r="J11" s="143"/>
      <c r="K11" s="143"/>
      <c r="L11" s="143"/>
      <c r="M11" s="143"/>
      <c r="N11" s="143"/>
      <c r="O11" s="144"/>
      <c r="P11" s="322"/>
      <c r="Q11" s="322"/>
      <c r="R11" s="322"/>
    </row>
    <row r="12" spans="1:18" ht="15.75" customHeight="1" x14ac:dyDescent="0.15">
      <c r="A12" s="27"/>
      <c r="B12" s="100"/>
      <c r="C12" s="101"/>
      <c r="D12" s="99"/>
      <c r="E12" s="145"/>
      <c r="F12" s="143"/>
      <c r="G12" s="143"/>
      <c r="H12" s="143"/>
      <c r="I12" s="143"/>
      <c r="J12" s="143"/>
      <c r="K12" s="143"/>
      <c r="L12" s="143"/>
      <c r="M12" s="143"/>
      <c r="N12" s="143"/>
      <c r="O12" s="144"/>
    </row>
    <row r="13" spans="1:18" ht="15.75" customHeight="1" x14ac:dyDescent="0.15">
      <c r="A13" s="27"/>
      <c r="B13" s="100"/>
      <c r="C13" s="101"/>
      <c r="D13" s="99"/>
      <c r="E13" s="168"/>
      <c r="F13" s="169"/>
      <c r="G13" s="169"/>
      <c r="H13" s="169"/>
      <c r="I13" s="169"/>
      <c r="J13" s="169"/>
      <c r="K13" s="169"/>
      <c r="L13" s="169"/>
      <c r="M13" s="169"/>
      <c r="N13" s="169"/>
      <c r="O13" s="170"/>
    </row>
    <row r="14" spans="1:18" ht="19.5" customHeight="1" x14ac:dyDescent="0.15">
      <c r="A14" s="27"/>
      <c r="B14" s="100"/>
      <c r="C14" s="101"/>
      <c r="D14" s="99"/>
      <c r="E14" s="145"/>
      <c r="F14" s="143"/>
      <c r="G14" s="143"/>
      <c r="H14" s="143"/>
      <c r="I14" s="143"/>
      <c r="J14" s="143"/>
      <c r="K14" s="143"/>
      <c r="L14" s="143"/>
      <c r="M14" s="143"/>
      <c r="N14" s="143"/>
      <c r="O14" s="144"/>
    </row>
    <row r="15" spans="1:18" ht="26.25" customHeight="1" x14ac:dyDescent="0.15">
      <c r="A15" s="27"/>
      <c r="B15" s="100"/>
      <c r="C15" s="101"/>
      <c r="D15" s="99"/>
      <c r="E15" s="145"/>
      <c r="F15" s="143"/>
      <c r="G15" s="143"/>
      <c r="H15" s="143"/>
      <c r="I15" s="143"/>
      <c r="J15" s="143"/>
      <c r="K15" s="143"/>
      <c r="L15" s="143"/>
      <c r="M15" s="143"/>
      <c r="N15" s="143"/>
      <c r="O15" s="144"/>
      <c r="P15" s="48"/>
      <c r="Q15" s="48"/>
    </row>
    <row r="16" spans="1:18" ht="17.25" x14ac:dyDescent="0.15">
      <c r="A16" s="27"/>
      <c r="B16" s="100"/>
      <c r="C16" s="101"/>
      <c r="D16" s="99"/>
      <c r="E16" s="323"/>
      <c r="F16" s="324"/>
      <c r="G16" s="324"/>
      <c r="H16" s="324"/>
      <c r="I16" s="324"/>
      <c r="J16" s="324"/>
      <c r="K16" s="324"/>
      <c r="L16" s="324"/>
      <c r="M16" s="324"/>
      <c r="N16" s="324"/>
      <c r="O16" s="325"/>
      <c r="P16" s="48"/>
      <c r="Q16" s="48"/>
    </row>
    <row r="17" spans="1:18" ht="21.75" customHeight="1" x14ac:dyDescent="0.15">
      <c r="A17" s="27"/>
      <c r="B17" s="100"/>
      <c r="C17" s="101"/>
      <c r="D17" s="99"/>
      <c r="E17" s="323"/>
      <c r="F17" s="324"/>
      <c r="G17" s="324"/>
      <c r="H17" s="324"/>
      <c r="I17" s="324"/>
      <c r="J17" s="324"/>
      <c r="K17" s="324"/>
      <c r="L17" s="324"/>
      <c r="M17" s="324"/>
      <c r="N17" s="324"/>
      <c r="O17" s="325"/>
    </row>
    <row r="18" spans="1:18" ht="21.75" customHeight="1" x14ac:dyDescent="0.15">
      <c r="A18" s="27"/>
      <c r="B18" s="100"/>
      <c r="C18" s="101"/>
      <c r="D18" s="99"/>
      <c r="E18" s="319"/>
      <c r="F18" s="320"/>
      <c r="G18" s="320"/>
      <c r="H18" s="320"/>
      <c r="I18" s="320"/>
      <c r="J18" s="320"/>
      <c r="K18" s="320"/>
      <c r="L18" s="320"/>
      <c r="M18" s="320"/>
      <c r="N18" s="320"/>
      <c r="O18" s="321"/>
      <c r="P18" s="51"/>
      <c r="Q18" s="97"/>
    </row>
    <row r="19" spans="1:18" ht="21.75" customHeight="1" x14ac:dyDescent="0.15">
      <c r="A19" s="27"/>
      <c r="B19" s="100"/>
      <c r="C19" s="101"/>
      <c r="D19" s="99"/>
      <c r="E19" s="165"/>
      <c r="F19" s="166"/>
      <c r="G19" s="166"/>
      <c r="H19" s="166"/>
      <c r="I19" s="166"/>
      <c r="J19" s="166"/>
      <c r="K19" s="166"/>
      <c r="L19" s="166"/>
      <c r="M19" s="166"/>
      <c r="N19" s="166"/>
      <c r="O19" s="167"/>
      <c r="P19" s="51"/>
      <c r="Q19" s="164"/>
    </row>
    <row r="20" spans="1:18" ht="21.75" customHeight="1" x14ac:dyDescent="0.15">
      <c r="A20" s="27"/>
      <c r="B20" s="100"/>
      <c r="C20" s="101"/>
      <c r="D20" s="99"/>
      <c r="E20" s="319"/>
      <c r="F20" s="320"/>
      <c r="G20" s="320"/>
      <c r="H20" s="320"/>
      <c r="I20" s="320"/>
      <c r="J20" s="320"/>
      <c r="K20" s="320"/>
      <c r="L20" s="320"/>
      <c r="M20" s="320"/>
      <c r="N20" s="320"/>
      <c r="O20" s="321"/>
      <c r="P20" s="51"/>
      <c r="Q20" s="53"/>
    </row>
    <row r="21" spans="1:18" ht="21.75" customHeight="1" x14ac:dyDescent="0.15">
      <c r="A21" s="27"/>
      <c r="B21" s="100"/>
      <c r="C21" s="101"/>
      <c r="D21" s="99"/>
      <c r="E21" s="319"/>
      <c r="F21" s="320"/>
      <c r="G21" s="320"/>
      <c r="H21" s="320"/>
      <c r="I21" s="320"/>
      <c r="J21" s="320"/>
      <c r="K21" s="320"/>
      <c r="L21" s="320"/>
      <c r="M21" s="320"/>
      <c r="N21" s="320"/>
      <c r="O21" s="321"/>
      <c r="P21" s="53"/>
      <c r="Q21" s="53"/>
    </row>
    <row r="22" spans="1:18" ht="21.75" customHeight="1" x14ac:dyDescent="0.15">
      <c r="A22" s="27"/>
      <c r="B22" s="100"/>
      <c r="C22" s="101"/>
      <c r="D22" s="99"/>
      <c r="E22" s="319"/>
      <c r="F22" s="320"/>
      <c r="G22" s="320"/>
      <c r="H22" s="320"/>
      <c r="I22" s="320"/>
      <c r="J22" s="320"/>
      <c r="K22" s="320"/>
      <c r="L22" s="320"/>
      <c r="M22" s="320"/>
      <c r="N22" s="320"/>
      <c r="O22" s="321"/>
      <c r="P22" s="57"/>
      <c r="Q22" s="57"/>
    </row>
    <row r="23" spans="1:18" ht="21.75" customHeight="1" x14ac:dyDescent="0.15">
      <c r="A23" s="27"/>
      <c r="B23" s="100"/>
      <c r="C23" s="101"/>
      <c r="D23" s="99"/>
      <c r="E23" s="165"/>
      <c r="F23" s="166"/>
      <c r="G23" s="166"/>
      <c r="H23" s="166"/>
      <c r="I23" s="166"/>
      <c r="J23" s="166"/>
      <c r="K23" s="166"/>
      <c r="L23" s="166"/>
      <c r="M23" s="166"/>
      <c r="N23" s="166"/>
      <c r="O23" s="167"/>
      <c r="P23" s="57"/>
      <c r="Q23" s="57"/>
    </row>
    <row r="24" spans="1:18" ht="21.75" customHeight="1" x14ac:dyDescent="0.15">
      <c r="A24" s="27"/>
      <c r="B24" s="100"/>
      <c r="C24" s="101"/>
      <c r="D24" s="99"/>
      <c r="E24" s="319"/>
      <c r="F24" s="320"/>
      <c r="G24" s="320"/>
      <c r="H24" s="320"/>
      <c r="I24" s="320"/>
      <c r="J24" s="320"/>
      <c r="K24" s="320"/>
      <c r="L24" s="320"/>
      <c r="M24" s="320"/>
      <c r="N24" s="320"/>
      <c r="O24" s="321"/>
      <c r="P24" s="59"/>
      <c r="Q24" s="59"/>
    </row>
    <row r="25" spans="1:18" ht="21.75" customHeight="1" x14ac:dyDescent="0.15">
      <c r="A25" s="27"/>
      <c r="B25" s="100"/>
      <c r="C25" s="101"/>
      <c r="D25" s="99"/>
      <c r="E25" s="165"/>
      <c r="F25" s="166"/>
      <c r="G25" s="166"/>
      <c r="H25" s="166"/>
      <c r="I25" s="166"/>
      <c r="J25" s="166"/>
      <c r="K25" s="166"/>
      <c r="L25" s="166"/>
      <c r="M25" s="166"/>
      <c r="N25" s="166"/>
      <c r="O25" s="167"/>
      <c r="P25" s="59"/>
      <c r="Q25" s="59"/>
    </row>
    <row r="26" spans="1:18" ht="21.75" customHeight="1" x14ac:dyDescent="0.15">
      <c r="A26" s="27"/>
      <c r="B26" s="100"/>
      <c r="C26" s="101"/>
      <c r="D26" s="99"/>
      <c r="E26" s="319"/>
      <c r="F26" s="320"/>
      <c r="G26" s="320"/>
      <c r="H26" s="320"/>
      <c r="I26" s="320"/>
      <c r="J26" s="320"/>
      <c r="K26" s="320"/>
      <c r="L26" s="320"/>
      <c r="M26" s="320"/>
      <c r="N26" s="320"/>
      <c r="O26" s="321"/>
      <c r="P26" s="52"/>
      <c r="Q26" s="52"/>
    </row>
    <row r="27" spans="1:18" ht="21.75" customHeight="1" x14ac:dyDescent="0.15">
      <c r="A27" s="27"/>
      <c r="B27" s="100"/>
      <c r="C27" s="101"/>
      <c r="D27" s="99"/>
      <c r="E27" s="165"/>
      <c r="F27" s="166"/>
      <c r="G27" s="166"/>
      <c r="H27" s="166"/>
      <c r="I27" s="166"/>
      <c r="J27" s="166"/>
      <c r="K27" s="166"/>
      <c r="L27" s="166"/>
      <c r="M27" s="166"/>
      <c r="N27" s="166"/>
      <c r="O27" s="167"/>
      <c r="P27" s="52"/>
      <c r="Q27" s="52"/>
    </row>
    <row r="28" spans="1:18" ht="21.75" customHeight="1" x14ac:dyDescent="0.15">
      <c r="A28" s="27"/>
      <c r="B28" s="100"/>
      <c r="C28" s="101"/>
      <c r="D28" s="99"/>
      <c r="E28" s="165"/>
      <c r="F28" s="166"/>
      <c r="G28" s="166"/>
      <c r="H28" s="166"/>
      <c r="I28" s="166"/>
      <c r="J28" s="166"/>
      <c r="K28" s="166"/>
      <c r="L28" s="166"/>
      <c r="M28" s="166"/>
      <c r="N28" s="166"/>
      <c r="O28" s="167"/>
      <c r="P28" s="52"/>
      <c r="Q28" s="52"/>
    </row>
    <row r="29" spans="1:18" ht="30.75" customHeight="1" x14ac:dyDescent="0.15">
      <c r="A29" s="27"/>
      <c r="B29" s="100"/>
      <c r="C29" s="101"/>
      <c r="D29" s="99"/>
      <c r="E29" s="319"/>
      <c r="F29" s="320"/>
      <c r="G29" s="320"/>
      <c r="H29" s="320"/>
      <c r="I29" s="320"/>
      <c r="J29" s="320"/>
      <c r="K29" s="320"/>
      <c r="L29" s="320"/>
      <c r="M29" s="320"/>
      <c r="N29" s="320"/>
      <c r="O29" s="321"/>
      <c r="P29" s="52"/>
      <c r="Q29" s="52"/>
    </row>
    <row r="30" spans="1:18" ht="30.75" customHeight="1" x14ac:dyDescent="0.15">
      <c r="A30" s="27"/>
      <c r="B30" s="100"/>
      <c r="C30" s="101"/>
      <c r="D30" s="99"/>
      <c r="E30" s="165"/>
      <c r="F30" s="166"/>
      <c r="G30" s="166"/>
      <c r="H30" s="166"/>
      <c r="I30" s="166"/>
      <c r="J30" s="166"/>
      <c r="K30" s="166"/>
      <c r="L30" s="166"/>
      <c r="M30" s="166"/>
      <c r="N30" s="166"/>
      <c r="O30" s="167"/>
      <c r="P30" s="52"/>
      <c r="Q30" s="52"/>
    </row>
    <row r="31" spans="1:18" ht="30.75" customHeight="1" x14ac:dyDescent="0.15">
      <c r="A31" s="27"/>
      <c r="B31" s="100"/>
      <c r="C31" s="101"/>
      <c r="D31" s="99"/>
      <c r="E31" s="319"/>
      <c r="F31" s="320"/>
      <c r="G31" s="320"/>
      <c r="H31" s="320"/>
      <c r="I31" s="320"/>
      <c r="J31" s="320"/>
      <c r="K31" s="320"/>
      <c r="L31" s="320"/>
      <c r="M31" s="320"/>
      <c r="N31" s="320"/>
      <c r="O31" s="321"/>
      <c r="P31" s="322"/>
      <c r="Q31" s="322"/>
      <c r="R31" s="322"/>
    </row>
    <row r="32" spans="1:18" ht="30.75" customHeight="1" x14ac:dyDescent="0.15">
      <c r="A32" s="27"/>
      <c r="B32" s="102"/>
      <c r="C32" s="103"/>
      <c r="D32" s="104"/>
      <c r="E32" s="337"/>
      <c r="F32" s="338"/>
      <c r="G32" s="338"/>
      <c r="H32" s="338"/>
      <c r="I32" s="338"/>
      <c r="J32" s="338"/>
      <c r="K32" s="338"/>
      <c r="L32" s="338"/>
      <c r="M32" s="338"/>
      <c r="N32" s="338"/>
      <c r="O32" s="339"/>
      <c r="P32" s="322"/>
      <c r="Q32" s="322"/>
      <c r="R32" s="322"/>
    </row>
    <row r="33" spans="2:5" ht="30.75" customHeight="1" x14ac:dyDescent="0.15"/>
    <row r="34" spans="2:5" ht="21.75" customHeight="1" x14ac:dyDescent="0.15">
      <c r="B34" s="42"/>
      <c r="C34" s="42"/>
      <c r="D34" s="42"/>
      <c r="E34" s="42"/>
    </row>
  </sheetData>
  <sheetProtection formatCells="0" formatColumns="0" formatRows="0" insertColumns="0" insertRows="0" insertHyperlinks="0" deleteColumns="0" deleteRows="0" sort="0" autoFilter="0" pivotTables="0"/>
  <mergeCells count="21">
    <mergeCell ref="P31:R32"/>
    <mergeCell ref="P10:R11"/>
    <mergeCell ref="P8:R9"/>
    <mergeCell ref="E17:O17"/>
    <mergeCell ref="B4:O4"/>
    <mergeCell ref="B7:C7"/>
    <mergeCell ref="D7:H7"/>
    <mergeCell ref="B8:O8"/>
    <mergeCell ref="B9:C9"/>
    <mergeCell ref="E9:O9"/>
    <mergeCell ref="E10:O10"/>
    <mergeCell ref="E16:O16"/>
    <mergeCell ref="E29:O29"/>
    <mergeCell ref="E31:O31"/>
    <mergeCell ref="E32:O32"/>
    <mergeCell ref="E18:O18"/>
    <mergeCell ref="E20:O20"/>
    <mergeCell ref="E21:O21"/>
    <mergeCell ref="E22:O22"/>
    <mergeCell ref="E24:O24"/>
    <mergeCell ref="E26:O26"/>
  </mergeCells>
  <phoneticPr fontId="2"/>
  <conditionalFormatting sqref="D29:M30">
    <cfRule type="cellIs" dxfId="2" priority="1" operator="equal">
      <formula>0</formula>
    </cfRule>
  </conditionalFormatting>
  <dataValidations xWindow="630" yWindow="419" count="3">
    <dataValidation allowBlank="1" showInputMessage="1" showErrorMessage="1" prompt="領収書が複数ある場合は、_x000a_対象施設がわかるように領収_x000a_書へ番号の記載を_x000a_お願いします。_x000a__x000a_" sqref="D10" xr:uid="{00000000-0002-0000-0200-000000000000}"/>
    <dataValidation allowBlank="1" showInputMessage="1" showErrorMessage="1" prompt="入力不要です。第9号様式の(D)欄の値を反映します。_x000a__x000a_下記内訳の合計と金額が一致することを確認してください。_x000a_" sqref="D7:H7" xr:uid="{00000000-0002-0000-0200-000001000000}"/>
    <dataValidation allowBlank="1" showInputMessage="1" showErrorMessage="1" prompt="各学校（施設）別の対象経費の支_x000a_出額内訳を入力してください。_x000a__x000a_入力の際、「消費税及び地方_x000a_消費税」は別出ししてください。_x000a_ 消費税を分けることが難しい場合は_x000a_（消費税込み）と記入して下さい。" sqref="E10:O10" xr:uid="{00000000-0002-0000-0200-000002000000}"/>
  </dataValidations>
  <pageMargins left="0.59055118110236227" right="0.19685039370078741" top="0.59055118110236227" bottom="0.19685039370078741" header="0.51181102362204722" footer="0.51181102362204722"/>
  <pageSetup paperSize="9" scale="7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showGridLines="0" showZeros="0" view="pageBreakPreview" zoomScaleNormal="100" zoomScaleSheetLayoutView="100" workbookViewId="0">
      <pane ySplit="2" topLeftCell="A3" activePane="bottomLeft" state="frozen"/>
      <selection activeCell="AA22" sqref="AA22"/>
      <selection pane="bottomLeft" activeCell="F24" sqref="F24"/>
    </sheetView>
  </sheetViews>
  <sheetFormatPr defaultRowHeight="13.5" x14ac:dyDescent="0.15"/>
  <cols>
    <col min="1" max="1" width="4.625" customWidth="1"/>
    <col min="2" max="2" width="18.625" customWidth="1"/>
    <col min="3" max="3" width="7.25" customWidth="1"/>
    <col min="4" max="4" width="14.625" customWidth="1"/>
    <col min="5" max="5" width="11.625" customWidth="1"/>
    <col min="6" max="6" width="11.625" style="28" customWidth="1"/>
    <col min="7" max="7" width="35.625" customWidth="1"/>
    <col min="8" max="8" width="20.625" customWidth="1"/>
    <col min="9" max="9" width="15.625" customWidth="1"/>
  </cols>
  <sheetData>
    <row r="1" spans="1:11" ht="18.75" customHeight="1" x14ac:dyDescent="0.15">
      <c r="A1" s="4" t="s">
        <v>153</v>
      </c>
    </row>
    <row r="2" spans="1:11" s="28" customFormat="1" ht="18.75" customHeight="1" x14ac:dyDescent="0.15">
      <c r="A2" s="37" t="s">
        <v>79</v>
      </c>
    </row>
    <row r="3" spans="1:11" x14ac:dyDescent="0.15">
      <c r="A3" t="s">
        <v>88</v>
      </c>
    </row>
    <row r="4" spans="1:11" s="3" customFormat="1" ht="16.5" customHeight="1" x14ac:dyDescent="0.15">
      <c r="A4" s="363" t="s">
        <v>169</v>
      </c>
      <c r="B4" s="363"/>
      <c r="C4" s="363"/>
      <c r="D4" s="363"/>
      <c r="E4" s="363"/>
      <c r="F4" s="363"/>
      <c r="G4" s="363"/>
      <c r="H4" s="363"/>
      <c r="I4" s="363"/>
      <c r="J4" s="363"/>
    </row>
    <row r="5" spans="1:11" ht="13.5" customHeight="1" thickBot="1" x14ac:dyDescent="0.2"/>
    <row r="6" spans="1:11" ht="30" customHeight="1" thickBot="1" x14ac:dyDescent="0.2">
      <c r="A6" s="21"/>
      <c r="B6" s="72" t="s">
        <v>65</v>
      </c>
      <c r="C6" s="364" t="s">
        <v>89</v>
      </c>
      <c r="D6" s="365"/>
      <c r="E6" s="365"/>
      <c r="F6" s="73" t="s">
        <v>90</v>
      </c>
      <c r="G6" s="72" t="s">
        <v>91</v>
      </c>
      <c r="H6" s="71" t="s">
        <v>64</v>
      </c>
      <c r="I6" s="20" t="s">
        <v>63</v>
      </c>
      <c r="J6" s="74"/>
    </row>
    <row r="7" spans="1:11" s="28" customFormat="1" ht="18" customHeight="1" x14ac:dyDescent="0.15">
      <c r="A7" s="353">
        <v>1</v>
      </c>
      <c r="B7" s="75" t="s">
        <v>61</v>
      </c>
      <c r="C7" s="359" t="s">
        <v>60</v>
      </c>
      <c r="D7" s="24" t="s">
        <v>59</v>
      </c>
      <c r="E7" s="24" t="s">
        <v>51</v>
      </c>
      <c r="F7" s="92"/>
      <c r="G7" s="29"/>
      <c r="H7" s="344"/>
      <c r="I7" s="36"/>
    </row>
    <row r="8" spans="1:11" s="28" customFormat="1" ht="18" customHeight="1" x14ac:dyDescent="0.15">
      <c r="A8" s="354"/>
      <c r="B8" s="76" t="s">
        <v>58</v>
      </c>
      <c r="C8" s="360"/>
      <c r="D8" s="25" t="s">
        <v>57</v>
      </c>
      <c r="E8" s="25" t="s">
        <v>51</v>
      </c>
      <c r="F8" s="93"/>
      <c r="G8" s="30" t="s">
        <v>144</v>
      </c>
      <c r="H8" s="345"/>
      <c r="I8" s="362" t="s">
        <v>66</v>
      </c>
    </row>
    <row r="9" spans="1:11" s="28" customFormat="1" ht="18" customHeight="1" x14ac:dyDescent="0.15">
      <c r="A9" s="354"/>
      <c r="B9" s="76" t="s">
        <v>175</v>
      </c>
      <c r="C9" s="360"/>
      <c r="D9" s="25" t="s">
        <v>56</v>
      </c>
      <c r="E9" s="25" t="s">
        <v>51</v>
      </c>
      <c r="F9" s="93"/>
      <c r="G9" s="30" t="s">
        <v>62</v>
      </c>
      <c r="H9" s="345"/>
      <c r="I9" s="362"/>
      <c r="J9" s="347"/>
      <c r="K9" s="348"/>
    </row>
    <row r="10" spans="1:11" s="28" customFormat="1" ht="18" customHeight="1" x14ac:dyDescent="0.15">
      <c r="A10" s="354"/>
      <c r="B10" s="77" t="s">
        <v>55</v>
      </c>
      <c r="C10" s="360"/>
      <c r="D10" s="19" t="s">
        <v>159</v>
      </c>
      <c r="E10" s="19" t="s">
        <v>50</v>
      </c>
      <c r="F10" s="94"/>
      <c r="G10" s="30" t="s">
        <v>144</v>
      </c>
      <c r="H10" s="345"/>
      <c r="I10" s="362"/>
      <c r="J10" s="347"/>
      <c r="K10" s="348"/>
    </row>
    <row r="11" spans="1:11" s="28" customFormat="1" ht="18" customHeight="1" x14ac:dyDescent="0.15">
      <c r="A11" s="354"/>
      <c r="B11" s="361"/>
      <c r="C11" s="360"/>
      <c r="D11" s="19" t="s">
        <v>160</v>
      </c>
      <c r="E11" s="19" t="s">
        <v>50</v>
      </c>
      <c r="F11" s="94"/>
      <c r="G11" s="30" t="s">
        <v>62</v>
      </c>
      <c r="H11" s="345"/>
      <c r="I11" s="349"/>
      <c r="J11" s="347"/>
      <c r="K11" s="348"/>
    </row>
    <row r="12" spans="1:11" s="28" customFormat="1" ht="18" customHeight="1" x14ac:dyDescent="0.15">
      <c r="A12" s="354"/>
      <c r="B12" s="361"/>
      <c r="C12" s="360"/>
      <c r="D12" s="19" t="s">
        <v>54</v>
      </c>
      <c r="E12" s="19" t="s">
        <v>50</v>
      </c>
      <c r="F12" s="94"/>
      <c r="G12" s="30" t="s">
        <v>144</v>
      </c>
      <c r="H12" s="345"/>
      <c r="I12" s="349"/>
      <c r="J12" s="347"/>
      <c r="K12" s="348"/>
    </row>
    <row r="13" spans="1:11" s="28" customFormat="1" ht="18" customHeight="1" x14ac:dyDescent="0.15">
      <c r="A13" s="354"/>
      <c r="B13" s="78" t="s">
        <v>53</v>
      </c>
      <c r="C13" s="342" t="s">
        <v>52</v>
      </c>
      <c r="D13" s="22" t="s">
        <v>157</v>
      </c>
      <c r="E13" s="23" t="s">
        <v>51</v>
      </c>
      <c r="F13" s="95"/>
      <c r="G13" s="32"/>
      <c r="H13" s="345"/>
      <c r="I13" s="34"/>
      <c r="J13" s="347"/>
      <c r="K13" s="348"/>
    </row>
    <row r="14" spans="1:11" ht="18" customHeight="1" x14ac:dyDescent="0.15">
      <c r="A14" s="354"/>
      <c r="B14" s="156"/>
      <c r="C14" s="343"/>
      <c r="D14" s="19" t="s">
        <v>161</v>
      </c>
      <c r="E14" s="19" t="s">
        <v>50</v>
      </c>
      <c r="F14" s="157"/>
      <c r="G14" s="31"/>
      <c r="H14" s="345"/>
      <c r="I14" s="34"/>
    </row>
    <row r="15" spans="1:11" ht="18" customHeight="1" thickBot="1" x14ac:dyDescent="0.2">
      <c r="A15" s="355"/>
      <c r="B15" s="356" t="s">
        <v>167</v>
      </c>
      <c r="C15" s="357"/>
      <c r="D15" s="357"/>
      <c r="E15" s="358"/>
      <c r="F15" s="158">
        <f>SUM(F7:F9,F13)</f>
        <v>0</v>
      </c>
      <c r="G15" s="33"/>
      <c r="H15" s="346"/>
      <c r="I15" s="35"/>
    </row>
    <row r="16" spans="1:11" s="28" customFormat="1" ht="18" customHeight="1" x14ac:dyDescent="0.15">
      <c r="A16" s="353">
        <v>2</v>
      </c>
      <c r="B16" s="75" t="s">
        <v>61</v>
      </c>
      <c r="C16" s="359" t="s">
        <v>60</v>
      </c>
      <c r="D16" s="24" t="s">
        <v>59</v>
      </c>
      <c r="E16" s="24" t="s">
        <v>51</v>
      </c>
      <c r="F16" s="92"/>
      <c r="G16" s="29"/>
      <c r="H16" s="344"/>
      <c r="I16" s="36"/>
    </row>
    <row r="17" spans="1:11" s="28" customFormat="1" ht="18" customHeight="1" x14ac:dyDescent="0.15">
      <c r="A17" s="354"/>
      <c r="B17" s="76" t="s">
        <v>58</v>
      </c>
      <c r="C17" s="360"/>
      <c r="D17" s="25" t="s">
        <v>57</v>
      </c>
      <c r="E17" s="25" t="s">
        <v>51</v>
      </c>
      <c r="F17" s="93"/>
      <c r="G17" s="30" t="s">
        <v>144</v>
      </c>
      <c r="H17" s="345"/>
      <c r="I17" s="362" t="s">
        <v>66</v>
      </c>
    </row>
    <row r="18" spans="1:11" s="28" customFormat="1" ht="18" customHeight="1" x14ac:dyDescent="0.15">
      <c r="A18" s="354"/>
      <c r="B18" s="76" t="s">
        <v>175</v>
      </c>
      <c r="C18" s="360"/>
      <c r="D18" s="25" t="s">
        <v>56</v>
      </c>
      <c r="E18" s="25" t="s">
        <v>51</v>
      </c>
      <c r="F18" s="93"/>
      <c r="G18" s="30" t="s">
        <v>62</v>
      </c>
      <c r="H18" s="345"/>
      <c r="I18" s="362"/>
      <c r="J18" s="347"/>
      <c r="K18" s="348"/>
    </row>
    <row r="19" spans="1:11" s="28" customFormat="1" ht="18" customHeight="1" x14ac:dyDescent="0.15">
      <c r="A19" s="354"/>
      <c r="B19" s="77" t="s">
        <v>55</v>
      </c>
      <c r="C19" s="360"/>
      <c r="D19" s="19" t="s">
        <v>159</v>
      </c>
      <c r="E19" s="19" t="s">
        <v>50</v>
      </c>
      <c r="F19" s="94"/>
      <c r="G19" s="30" t="s">
        <v>144</v>
      </c>
      <c r="H19" s="345"/>
      <c r="I19" s="362"/>
      <c r="J19" s="347"/>
      <c r="K19" s="348"/>
    </row>
    <row r="20" spans="1:11" s="28" customFormat="1" ht="18" customHeight="1" x14ac:dyDescent="0.15">
      <c r="A20" s="354"/>
      <c r="B20" s="361"/>
      <c r="C20" s="360"/>
      <c r="D20" s="19" t="s">
        <v>160</v>
      </c>
      <c r="E20" s="19" t="s">
        <v>50</v>
      </c>
      <c r="F20" s="94"/>
      <c r="G20" s="30" t="s">
        <v>62</v>
      </c>
      <c r="H20" s="345"/>
      <c r="I20" s="349"/>
      <c r="J20" s="347"/>
      <c r="K20" s="348"/>
    </row>
    <row r="21" spans="1:11" s="28" customFormat="1" ht="18" customHeight="1" x14ac:dyDescent="0.15">
      <c r="A21" s="354"/>
      <c r="B21" s="361"/>
      <c r="C21" s="360"/>
      <c r="D21" s="19" t="s">
        <v>54</v>
      </c>
      <c r="E21" s="19" t="s">
        <v>50</v>
      </c>
      <c r="F21" s="94"/>
      <c r="G21" s="30" t="s">
        <v>144</v>
      </c>
      <c r="H21" s="345"/>
      <c r="I21" s="349"/>
      <c r="J21" s="347"/>
      <c r="K21" s="348"/>
    </row>
    <row r="22" spans="1:11" s="28" customFormat="1" ht="18" customHeight="1" x14ac:dyDescent="0.15">
      <c r="A22" s="354"/>
      <c r="B22" s="78" t="s">
        <v>53</v>
      </c>
      <c r="C22" s="342" t="s">
        <v>52</v>
      </c>
      <c r="D22" s="22" t="s">
        <v>157</v>
      </c>
      <c r="E22" s="23" t="s">
        <v>51</v>
      </c>
      <c r="F22" s="95"/>
      <c r="G22" s="32"/>
      <c r="H22" s="345"/>
      <c r="I22" s="34"/>
      <c r="J22" s="347"/>
      <c r="K22" s="348"/>
    </row>
    <row r="23" spans="1:11" s="28" customFormat="1" ht="18" customHeight="1" x14ac:dyDescent="0.15">
      <c r="A23" s="354"/>
      <c r="B23" s="156"/>
      <c r="C23" s="343"/>
      <c r="D23" s="19" t="s">
        <v>158</v>
      </c>
      <c r="E23" s="19" t="s">
        <v>50</v>
      </c>
      <c r="F23" s="157"/>
      <c r="G23" s="31"/>
      <c r="H23" s="345"/>
      <c r="I23" s="34"/>
    </row>
    <row r="24" spans="1:11" s="28" customFormat="1" ht="18" customHeight="1" thickBot="1" x14ac:dyDescent="0.2">
      <c r="A24" s="355"/>
      <c r="B24" s="356" t="s">
        <v>167</v>
      </c>
      <c r="C24" s="357"/>
      <c r="D24" s="357"/>
      <c r="E24" s="358"/>
      <c r="F24" s="158">
        <f>SUM(F16:F18,F22)</f>
        <v>0</v>
      </c>
      <c r="G24" s="33"/>
      <c r="H24" s="346"/>
      <c r="I24" s="35"/>
    </row>
    <row r="25" spans="1:11" ht="18" customHeight="1" thickBot="1" x14ac:dyDescent="0.2">
      <c r="A25" s="350" t="s">
        <v>162</v>
      </c>
      <c r="B25" s="351"/>
      <c r="C25" s="351"/>
      <c r="D25" s="351"/>
      <c r="E25" s="352"/>
      <c r="F25" s="96">
        <f>SUM(F15,F24)</f>
        <v>0</v>
      </c>
      <c r="G25" s="18" t="s">
        <v>92</v>
      </c>
      <c r="H25" s="17"/>
      <c r="I25" s="16"/>
    </row>
    <row r="26" spans="1:11" s="14" customFormat="1" ht="10.5" customHeight="1" x14ac:dyDescent="0.15">
      <c r="A26" s="13" t="s">
        <v>49</v>
      </c>
      <c r="H26" s="159"/>
    </row>
    <row r="27" spans="1:11" s="14" customFormat="1" ht="10.5" customHeight="1" x14ac:dyDescent="0.15">
      <c r="A27" s="340" t="s">
        <v>170</v>
      </c>
      <c r="B27" s="341"/>
      <c r="C27" s="341"/>
      <c r="D27" s="341"/>
      <c r="E27" s="341"/>
      <c r="F27" s="341"/>
      <c r="G27" s="341"/>
      <c r="H27" s="341"/>
      <c r="I27" s="341"/>
    </row>
    <row r="28" spans="1:11" s="14" customFormat="1" ht="10.5" customHeight="1" x14ac:dyDescent="0.15">
      <c r="A28" s="13" t="s">
        <v>163</v>
      </c>
      <c r="B28" s="15"/>
      <c r="D28" s="15"/>
    </row>
    <row r="29" spans="1:11" s="14" customFormat="1" ht="10.5" customHeight="1" x14ac:dyDescent="0.15">
      <c r="A29" s="13" t="s">
        <v>164</v>
      </c>
      <c r="C29" s="15"/>
    </row>
    <row r="30" spans="1:11" s="14" customFormat="1" ht="10.5" customHeight="1" x14ac:dyDescent="0.15">
      <c r="A30" s="171" t="s">
        <v>168</v>
      </c>
    </row>
    <row r="31" spans="1:11" s="14" customFormat="1" ht="8.25" customHeight="1" x14ac:dyDescent="0.15">
      <c r="A31" s="13"/>
    </row>
    <row r="32" spans="1:11" s="11" customFormat="1" ht="10.5" customHeight="1" x14ac:dyDescent="0.15">
      <c r="A32" s="79"/>
      <c r="B32" s="80"/>
      <c r="C32" s="79"/>
      <c r="D32" s="80"/>
      <c r="E32" s="79"/>
      <c r="F32" s="79"/>
      <c r="G32" s="79"/>
      <c r="H32" s="79"/>
      <c r="I32" s="79"/>
    </row>
    <row r="33" spans="1:1" s="11" customFormat="1" ht="10.5" customHeight="1" x14ac:dyDescent="0.15">
      <c r="A33" s="12"/>
    </row>
    <row r="34" spans="1:1" x14ac:dyDescent="0.15">
      <c r="A34" s="10"/>
    </row>
    <row r="35" spans="1:1" x14ac:dyDescent="0.15">
      <c r="A35" s="10"/>
    </row>
  </sheetData>
  <mergeCells count="24">
    <mergeCell ref="J9:K12"/>
    <mergeCell ref="I8:I10"/>
    <mergeCell ref="I17:I19"/>
    <mergeCell ref="C7:C12"/>
    <mergeCell ref="A4:J4"/>
    <mergeCell ref="C6:E6"/>
    <mergeCell ref="B15:E15"/>
    <mergeCell ref="A7:A15"/>
    <mergeCell ref="I11:I12"/>
    <mergeCell ref="H7:H15"/>
    <mergeCell ref="J13:K13"/>
    <mergeCell ref="B11:B12"/>
    <mergeCell ref="A27:I27"/>
    <mergeCell ref="C13:C14"/>
    <mergeCell ref="H16:H24"/>
    <mergeCell ref="J18:K21"/>
    <mergeCell ref="I20:I21"/>
    <mergeCell ref="J22:K22"/>
    <mergeCell ref="A25:E25"/>
    <mergeCell ref="C22:C23"/>
    <mergeCell ref="A16:A24"/>
    <mergeCell ref="B24:E24"/>
    <mergeCell ref="C16:C21"/>
    <mergeCell ref="B20:B21"/>
  </mergeCells>
  <phoneticPr fontId="2"/>
  <dataValidations count="2">
    <dataValidation allowBlank="1" showInputMessage="1" showErrorMessage="1" prompt="学校の場合はこちらに入力し､所在地を「学校(施設)所在地」欄に入力してください。" sqref="B11 B20" xr:uid="{00000000-0002-0000-0300-000000000000}"/>
    <dataValidation allowBlank="1" showInputMessage="1" showErrorMessage="1" prompt="施設の場合はこちらに入力し､所在地を「学校(施設)所在地」欄に入力してください。" sqref="B14 B23" xr:uid="{00000000-0002-0000-0300-000001000000}"/>
  </dataValidations>
  <pageMargins left="0.35433070866141736" right="0.35433070866141736" top="0.39370078740157483" bottom="0" header="0.51181102362204722" footer="0.51181102362204722"/>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view="pageBreakPreview" zoomScaleNormal="100" zoomScaleSheetLayoutView="100" workbookViewId="0">
      <pane ySplit="2" topLeftCell="A6" activePane="bottomLeft" state="frozen"/>
      <selection activeCell="AA22" sqref="AA22"/>
      <selection pane="bottomLeft" activeCell="G28" sqref="G28"/>
    </sheetView>
  </sheetViews>
  <sheetFormatPr defaultRowHeight="13.5" x14ac:dyDescent="0.15"/>
  <cols>
    <col min="1" max="1" width="2.625" customWidth="1"/>
    <col min="2" max="2" width="21.25" bestFit="1" customWidth="1"/>
    <col min="3" max="3" width="30.625" customWidth="1"/>
    <col min="4" max="4" width="3.25" customWidth="1"/>
    <col min="5" max="5" width="25.625" customWidth="1"/>
    <col min="6" max="6" width="3.125" customWidth="1"/>
  </cols>
  <sheetData>
    <row r="1" spans="1:8" ht="14.25" x14ac:dyDescent="0.15">
      <c r="A1" s="4" t="s">
        <v>24</v>
      </c>
      <c r="B1" s="5"/>
      <c r="C1" s="6"/>
    </row>
    <row r="2" spans="1:8" ht="14.25" x14ac:dyDescent="0.15">
      <c r="A2" s="7" t="s">
        <v>25</v>
      </c>
      <c r="B2" s="8"/>
      <c r="C2" s="9"/>
    </row>
    <row r="3" spans="1:8" x14ac:dyDescent="0.15">
      <c r="A3" s="27" t="s">
        <v>119</v>
      </c>
      <c r="B3" s="27"/>
      <c r="C3" s="27"/>
      <c r="D3" s="27"/>
      <c r="E3" s="27"/>
      <c r="F3" s="27"/>
    </row>
    <row r="4" spans="1:8" ht="21" x14ac:dyDescent="0.15">
      <c r="A4" s="326" t="s">
        <v>171</v>
      </c>
      <c r="B4" s="326"/>
      <c r="C4" s="326"/>
      <c r="D4" s="326"/>
      <c r="E4" s="326"/>
      <c r="F4" s="326"/>
      <c r="G4" s="26"/>
    </row>
    <row r="5" spans="1:8" ht="25.5" customHeight="1" x14ac:dyDescent="0.15">
      <c r="A5" s="27"/>
      <c r="B5" s="27"/>
      <c r="C5" s="27"/>
      <c r="D5" s="27"/>
      <c r="E5" s="27"/>
      <c r="F5" s="27"/>
      <c r="G5" s="1"/>
    </row>
    <row r="6" spans="1:8" ht="24.75" customHeight="1" x14ac:dyDescent="0.15">
      <c r="A6" s="106" t="s">
        <v>108</v>
      </c>
      <c r="B6" s="27"/>
      <c r="C6" s="27"/>
      <c r="D6" s="27"/>
      <c r="E6" s="27"/>
      <c r="F6" s="27"/>
    </row>
    <row r="7" spans="1:8" ht="13.5" customHeight="1" x14ac:dyDescent="0.15">
      <c r="A7" s="27"/>
      <c r="B7" s="27"/>
      <c r="C7" s="27"/>
      <c r="D7" s="27"/>
      <c r="E7" s="27"/>
      <c r="F7" s="27"/>
    </row>
    <row r="8" spans="1:8" ht="24.75" customHeight="1" x14ac:dyDescent="0.15">
      <c r="A8" s="27"/>
      <c r="B8" s="114" t="s">
        <v>26</v>
      </c>
      <c r="C8" s="327" t="s">
        <v>27</v>
      </c>
      <c r="D8" s="379"/>
      <c r="E8" s="379"/>
      <c r="F8" s="328"/>
    </row>
    <row r="9" spans="1:8" ht="15.75" customHeight="1" x14ac:dyDescent="0.15">
      <c r="A9" s="27"/>
      <c r="B9" s="115" t="s">
        <v>34</v>
      </c>
      <c r="C9" s="373" t="s">
        <v>28</v>
      </c>
      <c r="D9" s="374"/>
      <c r="E9" s="377">
        <f>第9・10号!D10</f>
        <v>0</v>
      </c>
      <c r="F9" s="116" t="s">
        <v>0</v>
      </c>
    </row>
    <row r="10" spans="1:8" ht="9.75" customHeight="1" x14ac:dyDescent="0.15">
      <c r="A10" s="27"/>
      <c r="B10" s="382">
        <f>第9・10号!C10</f>
        <v>0</v>
      </c>
      <c r="C10" s="375"/>
      <c r="D10" s="376"/>
      <c r="E10" s="378"/>
      <c r="F10" s="117"/>
    </row>
    <row r="11" spans="1:8" ht="24.75" customHeight="1" x14ac:dyDescent="0.15">
      <c r="A11" s="27"/>
      <c r="B11" s="382"/>
      <c r="C11" s="386" t="s">
        <v>165</v>
      </c>
      <c r="D11" s="387"/>
      <c r="E11" s="129">
        <f>第9・10号!P10</f>
        <v>0</v>
      </c>
      <c r="F11" s="109"/>
      <c r="G11" s="26" t="s">
        <v>134</v>
      </c>
    </row>
    <row r="12" spans="1:8" ht="24.75" customHeight="1" x14ac:dyDescent="0.15">
      <c r="A12" s="27"/>
      <c r="B12" s="383"/>
      <c r="C12" s="386" t="s">
        <v>166</v>
      </c>
      <c r="D12" s="387"/>
      <c r="E12" s="130">
        <f>B10-E9-E11</f>
        <v>0</v>
      </c>
      <c r="F12" s="109"/>
    </row>
    <row r="13" spans="1:8" ht="24.75" customHeight="1" x14ac:dyDescent="0.15">
      <c r="A13" s="27"/>
      <c r="B13" s="27"/>
      <c r="C13" s="27"/>
      <c r="D13" s="118"/>
      <c r="E13" s="119" t="str">
        <f>IF(E11="","",IF(第9・10号!P10=第12号!E11,"","（Ｃ）欄が第９号様式（Ｈ）欄と合致していません。"))</f>
        <v/>
      </c>
      <c r="F13" s="118"/>
      <c r="H13" s="2"/>
    </row>
    <row r="14" spans="1:8" ht="24.75" customHeight="1" x14ac:dyDescent="0.15">
      <c r="A14" s="27"/>
      <c r="B14" s="27"/>
      <c r="C14" s="27"/>
      <c r="D14" s="118"/>
      <c r="E14" s="27"/>
      <c r="F14" s="118"/>
    </row>
    <row r="15" spans="1:8" ht="24.75" customHeight="1" x14ac:dyDescent="0.15">
      <c r="A15" s="106" t="s">
        <v>109</v>
      </c>
      <c r="B15" s="27"/>
      <c r="C15" s="27"/>
      <c r="D15" s="118"/>
      <c r="E15" s="27"/>
      <c r="F15" s="118"/>
    </row>
    <row r="16" spans="1:8" ht="12.75" customHeight="1" x14ac:dyDescent="0.15">
      <c r="A16" s="27"/>
      <c r="B16" s="27"/>
      <c r="C16" s="27"/>
      <c r="D16" s="118"/>
      <c r="E16" s="27"/>
      <c r="F16" s="118"/>
    </row>
    <row r="17" spans="1:10" ht="24.75" customHeight="1" x14ac:dyDescent="0.15">
      <c r="A17" s="27"/>
      <c r="B17" s="120" t="s">
        <v>29</v>
      </c>
      <c r="C17" s="368" t="s">
        <v>110</v>
      </c>
      <c r="D17" s="369"/>
      <c r="E17" s="368" t="s">
        <v>30</v>
      </c>
      <c r="F17" s="369"/>
      <c r="G17" s="201" t="s">
        <v>172</v>
      </c>
      <c r="H17" s="199"/>
      <c r="I17" s="199"/>
      <c r="J17" s="199"/>
    </row>
    <row r="18" spans="1:10" ht="15.75" customHeight="1" x14ac:dyDescent="0.15">
      <c r="A18" s="27"/>
      <c r="B18" s="380" t="s">
        <v>31</v>
      </c>
      <c r="C18" s="384"/>
      <c r="D18" s="121" t="s">
        <v>0</v>
      </c>
      <c r="E18" s="384"/>
      <c r="F18" s="121" t="s">
        <v>0</v>
      </c>
      <c r="G18" s="202" t="s">
        <v>176</v>
      </c>
      <c r="H18" s="199"/>
      <c r="I18" s="199"/>
      <c r="J18" s="199"/>
    </row>
    <row r="19" spans="1:10" ht="9.75" customHeight="1" x14ac:dyDescent="0.15">
      <c r="A19" s="27"/>
      <c r="B19" s="381"/>
      <c r="C19" s="385"/>
      <c r="D19" s="122"/>
      <c r="E19" s="385"/>
      <c r="F19" s="122"/>
      <c r="G19" s="200"/>
      <c r="H19" s="199"/>
      <c r="I19" s="199"/>
      <c r="J19" s="199"/>
    </row>
    <row r="20" spans="1:10" ht="24.75" customHeight="1" x14ac:dyDescent="0.15">
      <c r="A20" s="27"/>
      <c r="B20" s="123"/>
      <c r="C20" s="150"/>
      <c r="D20" s="125"/>
      <c r="E20" s="150"/>
      <c r="F20" s="125"/>
      <c r="G20" s="28"/>
    </row>
    <row r="21" spans="1:10" ht="24.75" customHeight="1" x14ac:dyDescent="0.15">
      <c r="A21" s="27"/>
      <c r="B21" s="123"/>
      <c r="C21" s="124"/>
      <c r="D21" s="125"/>
      <c r="E21" s="124"/>
      <c r="F21" s="125"/>
    </row>
    <row r="22" spans="1:10" ht="24.75" customHeight="1" x14ac:dyDescent="0.15">
      <c r="A22" s="27"/>
      <c r="B22" s="126" t="s">
        <v>32</v>
      </c>
      <c r="C22" s="128">
        <f>SUM(C18:C21)</f>
        <v>0</v>
      </c>
      <c r="D22" s="117"/>
      <c r="E22" s="128">
        <f>SUM(E18:E21)</f>
        <v>0</v>
      </c>
      <c r="F22" s="117"/>
      <c r="G22" s="26" t="s">
        <v>135</v>
      </c>
    </row>
    <row r="23" spans="1:10" ht="24.75" customHeight="1" x14ac:dyDescent="0.15">
      <c r="A23" s="27"/>
      <c r="B23" s="27"/>
      <c r="C23" s="119" t="str">
        <f>IF(C22=0,"",IF(B10=C22,"","上記事業予算額（Ａ）欄と合致していません。"))</f>
        <v/>
      </c>
      <c r="D23" s="27"/>
      <c r="E23" s="119" t="str">
        <f>IF(E22=0,"",IF(第9・10号!H10=第12号!E22,"","第９号様式（Ｄ）欄と合致していません。"))</f>
        <v/>
      </c>
      <c r="F23" s="27"/>
      <c r="G23" s="26" t="s">
        <v>136</v>
      </c>
    </row>
    <row r="24" spans="1:10" ht="24.75" customHeight="1" x14ac:dyDescent="0.15">
      <c r="A24" s="27"/>
      <c r="B24" s="105" t="s">
        <v>35</v>
      </c>
      <c r="C24" s="27"/>
      <c r="D24" s="27"/>
      <c r="E24" s="27"/>
      <c r="F24" s="27"/>
    </row>
    <row r="25" spans="1:10" ht="24.75" customHeight="1" x14ac:dyDescent="0.15">
      <c r="A25" s="27"/>
      <c r="B25" s="27"/>
      <c r="C25" s="27"/>
      <c r="D25" s="27"/>
      <c r="E25" s="27"/>
      <c r="F25" s="27"/>
    </row>
    <row r="26" spans="1:10" ht="24.75" customHeight="1" x14ac:dyDescent="0.15">
      <c r="A26" s="27"/>
      <c r="B26" s="148" t="s">
        <v>145</v>
      </c>
      <c r="C26" s="149"/>
      <c r="D26" s="27"/>
      <c r="E26" s="27"/>
      <c r="F26" s="27"/>
      <c r="G26" s="26" t="s">
        <v>128</v>
      </c>
    </row>
    <row r="27" spans="1:10" ht="24.75" customHeight="1" x14ac:dyDescent="0.15">
      <c r="A27" s="27"/>
      <c r="B27" s="27"/>
      <c r="C27" s="27"/>
      <c r="D27" s="27"/>
      <c r="E27" s="27"/>
      <c r="F27" s="27"/>
      <c r="G27" s="160" t="s">
        <v>173</v>
      </c>
    </row>
    <row r="28" spans="1:10" ht="24.75" customHeight="1" x14ac:dyDescent="0.15">
      <c r="A28" s="27"/>
      <c r="B28" s="372" t="s">
        <v>137</v>
      </c>
      <c r="C28" s="370" t="str">
        <f>IF(第8号!M8="","",第8号!M8)</f>
        <v/>
      </c>
      <c r="D28" s="370"/>
      <c r="E28" s="370"/>
      <c r="F28" s="146"/>
      <c r="G28" s="26" t="s">
        <v>178</v>
      </c>
    </row>
    <row r="29" spans="1:10" ht="24.75" customHeight="1" x14ac:dyDescent="0.15">
      <c r="A29" s="27"/>
      <c r="B29" s="372"/>
      <c r="C29" s="370"/>
      <c r="D29" s="370"/>
      <c r="E29" s="370"/>
      <c r="F29" s="146"/>
    </row>
    <row r="30" spans="1:10" ht="24.75" customHeight="1" x14ac:dyDescent="0.15">
      <c r="A30" s="27"/>
      <c r="B30" s="127" t="s">
        <v>138</v>
      </c>
      <c r="C30" s="366" t="str">
        <f>IF(第8号!M10="","",第8号!M10)</f>
        <v/>
      </c>
      <c r="D30" s="366"/>
      <c r="E30" s="366"/>
      <c r="F30" s="146"/>
    </row>
    <row r="31" spans="1:10" ht="23.25" customHeight="1" x14ac:dyDescent="0.15">
      <c r="A31" s="27"/>
      <c r="B31" s="127" t="s">
        <v>139</v>
      </c>
      <c r="C31" s="371" t="str">
        <f>IF(第8号!M11="","",第8号!M11)</f>
        <v/>
      </c>
      <c r="D31" s="371"/>
      <c r="E31" s="371"/>
      <c r="F31" s="147"/>
      <c r="G31" s="26" t="s">
        <v>177</v>
      </c>
    </row>
    <row r="32" spans="1:10" x14ac:dyDescent="0.15">
      <c r="A32" s="27"/>
      <c r="B32" s="27"/>
      <c r="C32" s="27"/>
      <c r="D32" s="27"/>
      <c r="E32" s="27"/>
      <c r="F32" s="27"/>
    </row>
    <row r="33" spans="1:6" x14ac:dyDescent="0.15">
      <c r="A33" s="27"/>
      <c r="B33" s="27"/>
      <c r="C33" s="27"/>
      <c r="D33" s="27"/>
      <c r="E33" s="27"/>
      <c r="F33" s="27"/>
    </row>
    <row r="34" spans="1:6" x14ac:dyDescent="0.15">
      <c r="A34" s="27"/>
      <c r="B34" s="27"/>
      <c r="C34" s="27"/>
      <c r="D34" s="27"/>
      <c r="E34" s="27"/>
      <c r="F34" s="27"/>
    </row>
    <row r="35" spans="1:6" x14ac:dyDescent="0.15">
      <c r="A35" s="367"/>
      <c r="B35" s="367"/>
      <c r="C35" s="367"/>
      <c r="D35" s="367"/>
      <c r="E35" s="367"/>
      <c r="F35" s="367"/>
    </row>
    <row r="36" spans="1:6" x14ac:dyDescent="0.15">
      <c r="A36" s="367"/>
      <c r="B36" s="367"/>
      <c r="C36" s="367"/>
      <c r="D36" s="367"/>
      <c r="E36" s="367"/>
      <c r="F36" s="367"/>
    </row>
  </sheetData>
  <sheetProtection formatCells="0" formatColumns="0" formatRows="0" insertColumns="0" insertRows="0" insertHyperlinks="0" deleteColumns="0" deleteRows="0" sort="0" autoFilter="0" pivotTables="0"/>
  <mergeCells count="17">
    <mergeCell ref="A4:F4"/>
    <mergeCell ref="C9:D10"/>
    <mergeCell ref="E9:E10"/>
    <mergeCell ref="C8:F8"/>
    <mergeCell ref="B18:B19"/>
    <mergeCell ref="B10:B12"/>
    <mergeCell ref="C18:C19"/>
    <mergeCell ref="E18:E19"/>
    <mergeCell ref="C11:D11"/>
    <mergeCell ref="C17:D17"/>
    <mergeCell ref="C12:D12"/>
    <mergeCell ref="C30:E30"/>
    <mergeCell ref="A35:F36"/>
    <mergeCell ref="E17:F17"/>
    <mergeCell ref="C28:E29"/>
    <mergeCell ref="C31:E31"/>
    <mergeCell ref="B28:B29"/>
  </mergeCells>
  <phoneticPr fontId="2"/>
  <conditionalFormatting sqref="E11:E12">
    <cfRule type="cellIs" dxfId="1" priority="2" operator="equal">
      <formula>0</formula>
    </cfRule>
  </conditionalFormatting>
  <conditionalFormatting sqref="C22 E22">
    <cfRule type="cellIs" dxfId="0" priority="1" operator="equal">
      <formula>0</formula>
    </cfRule>
  </conditionalFormatting>
  <dataValidations count="7">
    <dataValidation allowBlank="1" showInputMessage="1" showErrorMessage="1" prompt="入力不要です。_x000a_第9号様式の（A）と同じ金額となります。" sqref="B10:B12" xr:uid="{00000000-0002-0000-0400-000000000000}"/>
    <dataValidation allowBlank="1" showInputMessage="1" showErrorMessage="1" prompt="健診事業に当たり、寄附金、その他の収入がある場合は、第9号様式の（B）と同じ金額が入ります。" sqref="E9:E10" xr:uid="{00000000-0002-0000-0400-000001000000}"/>
    <dataValidation allowBlank="1" showInputMessage="1" showErrorMessage="1" prompt="入力不要です。第9号様式の（H）を反映します。" sqref="E11" xr:uid="{00000000-0002-0000-0400-000002000000}"/>
    <dataValidation allowBlank="1" showInputMessage="1" showErrorMessage="1" prompt="入力不要です。" sqref="E12" xr:uid="{00000000-0002-0000-0400-000003000000}"/>
    <dataValidation allowBlank="1" showInputMessage="1" showErrorMessage="1" prompt="第8号様式から反映しますので、入力不要です。" sqref="C31 C28:E30" xr:uid="{00000000-0002-0000-0400-000004000000}"/>
    <dataValidation allowBlank="1" showInputMessage="1" showErrorMessage="1" prompt="総事業経費の合計額を反映しますので入力不要です" sqref="C22" xr:uid="{00000000-0002-0000-0400-000005000000}"/>
    <dataValidation allowBlank="1" showInputMessage="1" showErrorMessage="1" prompt="対象経費の合計を反映しますので入力不要です" sqref="E22" xr:uid="{00000000-0002-0000-0400-000006000000}"/>
  </dataValidation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第8号</vt:lpstr>
      <vt:lpstr>第9・10号</vt:lpstr>
      <vt:lpstr>第10号の2</vt:lpstr>
      <vt:lpstr>第11号</vt:lpstr>
      <vt:lpstr>第12号</vt:lpstr>
      <vt:lpstr>第10号の2!Print_Area</vt:lpstr>
      <vt:lpstr>第11号!Print_Area</vt:lpstr>
      <vt:lpstr>第12号!Print_Area</vt:lpstr>
      <vt:lpstr>第8号!Print_Area</vt:lpstr>
      <vt:lpstr>第9・10号!Print_Area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田端　洋平</cp:lastModifiedBy>
  <cp:lastPrinted>2023-12-12T12:17:17Z</cp:lastPrinted>
  <dcterms:created xsi:type="dcterms:W3CDTF">2003-03-03T05:20:18Z</dcterms:created>
  <dcterms:modified xsi:type="dcterms:W3CDTF">2023-12-13T05:35:13Z</dcterms:modified>
</cp:coreProperties>
</file>