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32 新たな専門医に関する仕組み（補助金含む）\02補助金\R5年度\04 交付申請メール\"/>
    </mc:Choice>
  </mc:AlternateContent>
  <bookViews>
    <workbookView xWindow="0" yWindow="0" windowWidth="28800" windowHeight="12360" tabRatio="876" firstSheet="4" activeTab="4"/>
  </bookViews>
  <sheets>
    <sheet name="プルダウン" sheetId="188" state="hidden" r:id="rId1"/>
    <sheet name="計算方法早見表" sheetId="140" state="hidden" r:id="rId2"/>
    <sheet name="数式用" sheetId="142" state="hidden" r:id="rId3"/>
    <sheet name="事業リスト（ＢＤ１）" sheetId="114" state="hidden" r:id="rId4"/>
    <sheet name="別紙２支出予定額明細書記載例(プログラム)" sheetId="195" r:id="rId5"/>
    <sheet name="別紙２支出予定額明細書記載例（派遣等）" sheetId="196" r:id="rId6"/>
    <sheet name="別紙２支出予定額明細書記載例（へき地）" sheetId="197" r:id="rId7"/>
    <sheet name="別紙3(1)例" sheetId="189" r:id="rId8"/>
    <sheet name="別紙3(2)例" sheetId="190" r:id="rId9"/>
    <sheet name="別紙3(3)例" sheetId="191" r:id="rId10"/>
  </sheets>
  <externalReferences>
    <externalReference r:id="rId11"/>
  </externalReferences>
  <definedNames>
    <definedName name="_xlnm._FilterDatabase" localSheetId="2" hidden="1">数式用!$A$2:$I$120</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Key2" localSheetId="6" hidden="1">#REF!</definedName>
    <definedName name="_Key2" localSheetId="7" hidden="1">#REF!</definedName>
    <definedName name="_Key2" localSheetId="8" hidden="1">#REF!</definedName>
    <definedName name="_Key2" localSheetId="9" hidden="1">#REF!</definedName>
    <definedName name="_Key2" hidden="1">#REF!</definedName>
    <definedName name="_Order1" hidden="1">255</definedName>
    <definedName name="_Order2" hidden="1">255</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aaaaaaaaaaaaaaaaa" localSheetId="6" hidden="1">#REF!</definedName>
    <definedName name="aaaaaaaaaaaaaaaaaa" localSheetId="7" hidden="1">#REF!</definedName>
    <definedName name="aaaaaaaaaaaaaaaaaa" localSheetId="8" hidden="1">#REF!</definedName>
    <definedName name="aaaaaaaaaaaaaaaaaa" localSheetId="9" hidden="1">#REF!</definedName>
    <definedName name="aaaaaaaaaaaaaaaaaa" hidden="1">#REF!</definedName>
    <definedName name="E" localSheetId="6" hidden="1">#REF!</definedName>
    <definedName name="E" localSheetId="7" hidden="1">#REF!</definedName>
    <definedName name="E" localSheetId="8" hidden="1">#REF!</definedName>
    <definedName name="E" hidden="1">#REF!</definedName>
    <definedName name="ｌ" localSheetId="6" hidden="1">#REF!</definedName>
    <definedName name="ｌ" localSheetId="7" hidden="1">#REF!</definedName>
    <definedName name="ｌ" localSheetId="8" hidden="1">#REF!</definedName>
    <definedName name="ｌ" localSheetId="9" hidden="1">#REF!</definedName>
    <definedName name="ｌ" hidden="1">#REF!</definedName>
    <definedName name="_xlnm.Print_Area" localSheetId="1">計算方法早見表!$A$1:$Q$23</definedName>
    <definedName name="_xlnm.Print_Area" localSheetId="3">'事業リスト（ＢＤ１）'!$A$1:$R$42</definedName>
    <definedName name="_xlnm.Print_Area" localSheetId="2">数式用!$A$1:$H$127</definedName>
    <definedName name="_xlnm.Print_Area" localSheetId="7">'別紙3(1)例'!$A$1:$G$77</definedName>
    <definedName name="_xlnm.Print_Area" localSheetId="8">'別紙3(2)例'!$A$1:$E$45</definedName>
    <definedName name="_xlnm.Print_Area" localSheetId="9">'別紙3(3)例'!$A$1:$G$27</definedName>
    <definedName name="tblDOUTAIwk_T" localSheetId="6">#REF!</definedName>
    <definedName name="tblDOUTAIwk_T" localSheetId="8">#REF!</definedName>
    <definedName name="tblDOUTAIwk_T">#REF!</definedName>
    <definedName name="あ" localSheetId="6" hidden="1">#REF!</definedName>
    <definedName name="あ" localSheetId="7" hidden="1">#REF!</definedName>
    <definedName name="あ" localSheetId="8" hidden="1">#REF!</definedName>
    <definedName name="あ" localSheetId="9" hidden="1">#REF!</definedName>
    <definedName name="あ" hidden="1">#REF!</definedName>
    <definedName name="い" localSheetId="6" hidden="1">#REF!</definedName>
    <definedName name="い" localSheetId="7" hidden="1">#REF!</definedName>
    <definedName name="い" localSheetId="8" hidden="1">#REF!</definedName>
    <definedName name="い" hidden="1">#REF!</definedName>
    <definedName name="こ" localSheetId="6" hidden="1">#REF!</definedName>
    <definedName name="こ" localSheetId="7" hidden="1">#REF!</definedName>
    <definedName name="こ" localSheetId="8" hidden="1">#REF!</definedName>
    <definedName name="こ" hidden="1">#REF!</definedName>
    <definedName name="こ」" localSheetId="6" hidden="1">#REF!</definedName>
    <definedName name="こ」" localSheetId="7" hidden="1">#REF!</definedName>
    <definedName name="こ」" localSheetId="8" hidden="1">#REF!</definedName>
    <definedName name="こ」" hidden="1">#REF!</definedName>
    <definedName name="事業分類">[1]事業分類・区分!$B$2:$H$2</definedName>
    <definedName name="別紙１７" localSheetId="6" hidden="1">#REF!</definedName>
    <definedName name="別紙１７" localSheetId="7" hidden="1">#REF!</definedName>
    <definedName name="別紙１７" localSheetId="8" hidden="1">#REF!</definedName>
    <definedName name="別紙１７" localSheetId="9" hidden="1">#REF!</definedName>
    <definedName name="別紙１７" hidden="1">#REF!</definedName>
    <definedName name="別紙３１" localSheetId="6" hidden="1">#REF!</definedName>
    <definedName name="別紙３１" localSheetId="7" hidden="1">#REF!</definedName>
    <definedName name="別紙３１" localSheetId="8" hidden="1">#REF!</definedName>
    <definedName name="別紙３１" hidden="1">#REF!</definedName>
  </definedNames>
  <calcPr calcId="162913"/>
</workbook>
</file>

<file path=xl/calcChain.xml><?xml version="1.0" encoding="utf-8"?>
<calcChain xmlns="http://schemas.openxmlformats.org/spreadsheetml/2006/main">
  <c r="B32" i="197" l="1"/>
  <c r="D32" i="197" s="1"/>
  <c r="B40" i="196"/>
  <c r="D40" i="196" s="1"/>
  <c r="B40" i="195"/>
  <c r="D40" i="195" s="1"/>
  <c r="F26" i="191" l="1"/>
  <c r="C67" i="189"/>
  <c r="C57" i="189"/>
  <c r="C47" i="189"/>
  <c r="C44" i="189"/>
  <c r="C22" i="189"/>
  <c r="C9" i="189"/>
  <c r="F73" i="142" l="1"/>
  <c r="F126" i="142" l="1"/>
  <c r="F125" i="142"/>
  <c r="F124" i="142"/>
  <c r="F123" i="142"/>
  <c r="F122" i="142"/>
  <c r="F121" i="142"/>
  <c r="F120" i="142"/>
  <c r="F119" i="142"/>
  <c r="F118" i="142"/>
  <c r="F117" i="142"/>
  <c r="F116" i="142"/>
  <c r="F115" i="142"/>
  <c r="F114" i="142"/>
  <c r="F113" i="142"/>
  <c r="F112" i="142"/>
  <c r="F111" i="142"/>
  <c r="F110" i="142"/>
  <c r="F109" i="142"/>
  <c r="F108" i="142"/>
  <c r="F107" i="142"/>
  <c r="F106" i="142"/>
  <c r="F105" i="142"/>
  <c r="F104" i="142"/>
  <c r="F103" i="142"/>
  <c r="F102" i="142"/>
  <c r="F101" i="142"/>
  <c r="F100" i="142"/>
  <c r="F99" i="142"/>
  <c r="F98" i="142"/>
  <c r="F97" i="142"/>
  <c r="F96" i="142"/>
  <c r="F95" i="142"/>
  <c r="F94" i="142"/>
  <c r="F93" i="142"/>
  <c r="F92" i="142"/>
  <c r="F91" i="142"/>
  <c r="F90" i="142"/>
  <c r="F89" i="142"/>
  <c r="F88" i="142"/>
  <c r="F87" i="142"/>
  <c r="F86" i="142"/>
  <c r="F85" i="142"/>
  <c r="F84" i="142"/>
  <c r="F83" i="142"/>
  <c r="F82" i="142"/>
  <c r="F81" i="142"/>
  <c r="F80" i="142"/>
  <c r="F79" i="142"/>
  <c r="F78" i="142"/>
  <c r="F77" i="142"/>
  <c r="F76" i="142"/>
  <c r="F75" i="142"/>
  <c r="F74" i="142"/>
  <c r="F72" i="142"/>
  <c r="F71" i="142"/>
  <c r="F70" i="142"/>
  <c r="F69" i="142"/>
  <c r="F68" i="142"/>
  <c r="F67" i="142"/>
  <c r="F66" i="142"/>
  <c r="F65" i="142"/>
  <c r="F64" i="142"/>
  <c r="F63" i="142"/>
  <c r="F62" i="142"/>
  <c r="F61" i="142"/>
  <c r="F60" i="142"/>
  <c r="F59" i="142"/>
  <c r="F58" i="142"/>
  <c r="F57" i="142"/>
  <c r="F56" i="142"/>
  <c r="F55" i="142"/>
  <c r="F54" i="142"/>
  <c r="F53" i="142"/>
  <c r="F52" i="142"/>
  <c r="F51" i="142"/>
  <c r="F50" i="142"/>
  <c r="F49" i="142"/>
  <c r="F48" i="142"/>
  <c r="F47" i="142"/>
  <c r="F46" i="142"/>
  <c r="F45" i="142"/>
  <c r="F44" i="142"/>
  <c r="F43" i="142"/>
  <c r="F42" i="142"/>
  <c r="F41" i="142"/>
  <c r="F40" i="142"/>
  <c r="F39" i="142"/>
  <c r="F38" i="142"/>
  <c r="F37" i="142"/>
  <c r="F36" i="142"/>
  <c r="F35" i="142"/>
  <c r="F34" i="142"/>
  <c r="F33" i="142"/>
  <c r="F32" i="142"/>
  <c r="F31" i="142"/>
  <c r="F30" i="142"/>
  <c r="F29" i="142"/>
  <c r="F28" i="142"/>
  <c r="F27" i="142"/>
  <c r="F26" i="142"/>
  <c r="F25" i="142"/>
  <c r="F24" i="142"/>
  <c r="F23" i="142"/>
  <c r="F22" i="142"/>
  <c r="F21" i="142"/>
  <c r="F20" i="142"/>
  <c r="F19" i="142"/>
  <c r="F18" i="142"/>
  <c r="F17" i="142"/>
  <c r="F16" i="142"/>
  <c r="F15" i="142"/>
  <c r="F14" i="142"/>
  <c r="F13" i="142"/>
  <c r="F12" i="142"/>
  <c r="F11" i="142"/>
  <c r="F10" i="142"/>
  <c r="F9" i="142"/>
  <c r="F8" i="142"/>
  <c r="F7" i="142"/>
  <c r="F6" i="142"/>
  <c r="F5" i="142"/>
  <c r="F4" i="142"/>
  <c r="F3" i="142"/>
</calcChain>
</file>

<file path=xl/comments1.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事業者に送付する際、このシートは非表示</t>
        </r>
      </text>
    </comment>
  </commentList>
</comments>
</file>

<file path=xl/sharedStrings.xml><?xml version="1.0" encoding="utf-8"?>
<sst xmlns="http://schemas.openxmlformats.org/spreadsheetml/2006/main" count="1319" uniqueCount="510">
  <si>
    <t>合　　計</t>
    <rPh sb="0" eb="1">
      <t>ゴウ</t>
    </rPh>
    <rPh sb="3" eb="4">
      <t>ケイ</t>
    </rPh>
    <phoneticPr fontId="8"/>
  </si>
  <si>
    <t>支出予定額</t>
    <rPh sb="0" eb="2">
      <t>シシュツ</t>
    </rPh>
    <rPh sb="2" eb="5">
      <t>ヨテイガク</t>
    </rPh>
    <phoneticPr fontId="8"/>
  </si>
  <si>
    <t>区分</t>
    <rPh sb="0" eb="2">
      <t>クブン</t>
    </rPh>
    <phoneticPr fontId="8"/>
  </si>
  <si>
    <t>所在地</t>
    <rPh sb="0" eb="3">
      <t>ショザイチ</t>
    </rPh>
    <phoneticPr fontId="8"/>
  </si>
  <si>
    <t>寄付金その他の収入</t>
    <rPh sb="0" eb="3">
      <t>キフキン</t>
    </rPh>
    <rPh sb="5" eb="6">
      <t>タ</t>
    </rPh>
    <rPh sb="7" eb="9">
      <t>シュウニュウ</t>
    </rPh>
    <phoneticPr fontId="8"/>
  </si>
  <si>
    <t>（２）収入</t>
    <rPh sb="3" eb="5">
      <t>シュウニュウ</t>
    </rPh>
    <phoneticPr fontId="8"/>
  </si>
  <si>
    <t>（１）支出</t>
    <rPh sb="3" eb="5">
      <t>シシュツ</t>
    </rPh>
    <phoneticPr fontId="8"/>
  </si>
  <si>
    <t>医療施設耐震化促進事業</t>
    <rPh sb="0" eb="2">
      <t>イリョウ</t>
    </rPh>
    <rPh sb="2" eb="4">
      <t>シセツ</t>
    </rPh>
    <rPh sb="4" eb="7">
      <t>タイシンカ</t>
    </rPh>
    <rPh sb="7" eb="9">
      <t>ソクシン</t>
    </rPh>
    <rPh sb="9" eb="11">
      <t>ジギョウ</t>
    </rPh>
    <phoneticPr fontId="8"/>
  </si>
  <si>
    <t>防災訓練等参加支援事業</t>
    <rPh sb="0" eb="2">
      <t>ボウサイ</t>
    </rPh>
    <rPh sb="2" eb="4">
      <t>クンレン</t>
    </rPh>
    <rPh sb="4" eb="5">
      <t>トウ</t>
    </rPh>
    <rPh sb="5" eb="7">
      <t>サンカ</t>
    </rPh>
    <rPh sb="7" eb="9">
      <t>シエン</t>
    </rPh>
    <rPh sb="9" eb="11">
      <t>ジギョウ</t>
    </rPh>
    <phoneticPr fontId="8"/>
  </si>
  <si>
    <t>ＤＭＡＴ活動支援事業</t>
    <rPh sb="4" eb="6">
      <t>カツドウ</t>
    </rPh>
    <rPh sb="6" eb="8">
      <t>シエン</t>
    </rPh>
    <rPh sb="8" eb="10">
      <t>ジギョウ</t>
    </rPh>
    <phoneticPr fontId="8"/>
  </si>
  <si>
    <t>ＤＭＡＴ訓練事業</t>
    <rPh sb="4" eb="6">
      <t>クンレン</t>
    </rPh>
    <rPh sb="6" eb="8">
      <t>ジギョウ</t>
    </rPh>
    <phoneticPr fontId="8"/>
  </si>
  <si>
    <t>口腔保健支援センター設置推進事業</t>
    <rPh sb="0" eb="2">
      <t>コウクウ</t>
    </rPh>
    <rPh sb="2" eb="4">
      <t>ホケン</t>
    </rPh>
    <rPh sb="4" eb="6">
      <t>シエン</t>
    </rPh>
    <rPh sb="10" eb="12">
      <t>セッチ</t>
    </rPh>
    <rPh sb="12" eb="14">
      <t>スイシン</t>
    </rPh>
    <rPh sb="14" eb="16">
      <t>ジギョウ</t>
    </rPh>
    <phoneticPr fontId="8"/>
  </si>
  <si>
    <t>８０２０運動推進特別事業</t>
    <rPh sb="4" eb="6">
      <t>ウンドウ</t>
    </rPh>
    <rPh sb="6" eb="8">
      <t>スイシン</t>
    </rPh>
    <rPh sb="8" eb="10">
      <t>トクベツ</t>
    </rPh>
    <rPh sb="10" eb="12">
      <t>ジギョウ</t>
    </rPh>
    <phoneticPr fontId="8"/>
  </si>
  <si>
    <t>補助事業者名：</t>
    <rPh sb="0" eb="2">
      <t>ホジョ</t>
    </rPh>
    <rPh sb="2" eb="5">
      <t>ジギョウシャ</t>
    </rPh>
    <rPh sb="5" eb="6">
      <t>メイ</t>
    </rPh>
    <rPh sb="6" eb="7">
      <t>ビョウメイ</t>
    </rPh>
    <phoneticPr fontId="8"/>
  </si>
  <si>
    <t>旅費</t>
    <rPh sb="0" eb="2">
      <t>リョヒ</t>
    </rPh>
    <phoneticPr fontId="12"/>
  </si>
  <si>
    <t>診療収入額</t>
    <rPh sb="0" eb="2">
      <t>シンリョウ</t>
    </rPh>
    <rPh sb="2" eb="4">
      <t>シュウニュウ</t>
    </rPh>
    <rPh sb="4" eb="5">
      <t>ガク</t>
    </rPh>
    <phoneticPr fontId="8"/>
  </si>
  <si>
    <t>へき地診療所運営事業</t>
    <rPh sb="2" eb="3">
      <t>チ</t>
    </rPh>
    <rPh sb="3" eb="6">
      <t>シンリョウジョ</t>
    </rPh>
    <rPh sb="6" eb="8">
      <t>ウンエイ</t>
    </rPh>
    <rPh sb="8" eb="10">
      <t>ジギョウ</t>
    </rPh>
    <phoneticPr fontId="8"/>
  </si>
  <si>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8"/>
  </si>
  <si>
    <t>異状死死因究明支援事業</t>
    <rPh sb="0" eb="3">
      <t>イジョウシ</t>
    </rPh>
    <rPh sb="3" eb="5">
      <t>シイン</t>
    </rPh>
    <rPh sb="5" eb="7">
      <t>キュウメイ</t>
    </rPh>
    <rPh sb="7" eb="9">
      <t>シエン</t>
    </rPh>
    <rPh sb="9" eb="11">
      <t>ジギョウ</t>
    </rPh>
    <phoneticPr fontId="8"/>
  </si>
  <si>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8"/>
  </si>
  <si>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8"/>
  </si>
  <si>
    <t>メディカルコントロール体制強化事業</t>
    <rPh sb="11" eb="13">
      <t>タイセイ</t>
    </rPh>
    <rPh sb="13" eb="15">
      <t>キョウカ</t>
    </rPh>
    <rPh sb="15" eb="17">
      <t>ジギョウ</t>
    </rPh>
    <phoneticPr fontId="8"/>
  </si>
  <si>
    <t>へき地巡回診療車（船）運営事業</t>
    <rPh sb="2" eb="3">
      <t>チ</t>
    </rPh>
    <rPh sb="3" eb="5">
      <t>ジュンカイ</t>
    </rPh>
    <rPh sb="5" eb="8">
      <t>シンリョウシャ</t>
    </rPh>
    <rPh sb="9" eb="10">
      <t>フネ</t>
    </rPh>
    <rPh sb="11" eb="13">
      <t>ウンエイ</t>
    </rPh>
    <rPh sb="13" eb="15">
      <t>ジギョウ</t>
    </rPh>
    <phoneticPr fontId="8"/>
  </si>
  <si>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8"/>
  </si>
  <si>
    <t>産科医療を担う産科医等の確保事業</t>
  </si>
  <si>
    <t>巡回診療航空機運営事業</t>
    <rPh sb="0" eb="2">
      <t>ジュンカイ</t>
    </rPh>
    <rPh sb="2" eb="4">
      <t>シンリョウ</t>
    </rPh>
    <rPh sb="4" eb="7">
      <t>コウクウキ</t>
    </rPh>
    <rPh sb="7" eb="9">
      <t>ウンエイ</t>
    </rPh>
    <rPh sb="9" eb="11">
      <t>ジギョウ</t>
    </rPh>
    <phoneticPr fontId="8"/>
  </si>
  <si>
    <t>へき地医療支援機構運営事業</t>
  </si>
  <si>
    <t>へき地医療支援機構運営事業</t>
    <phoneticPr fontId="12"/>
  </si>
  <si>
    <t>１．事業計画</t>
    <rPh sb="2" eb="4">
      <t>ジギョウ</t>
    </rPh>
    <rPh sb="4" eb="6">
      <t>ケイカク</t>
    </rPh>
    <phoneticPr fontId="12"/>
  </si>
  <si>
    <t>へき地保健医療対策事業等</t>
  </si>
  <si>
    <t>離島歯科診療班派遣事業</t>
  </si>
  <si>
    <t>へき地保健指導所運営事業</t>
    <rPh sb="2" eb="3">
      <t>チ</t>
    </rPh>
    <rPh sb="3" eb="5">
      <t>ホケン</t>
    </rPh>
    <rPh sb="5" eb="7">
      <t>シドウ</t>
    </rPh>
    <rPh sb="7" eb="8">
      <t>ショ</t>
    </rPh>
    <rPh sb="8" eb="10">
      <t>ウンエイ</t>
    </rPh>
    <rPh sb="10" eb="12">
      <t>ジギョウ</t>
    </rPh>
    <phoneticPr fontId="8"/>
  </si>
  <si>
    <t>救急医療体制強化事業</t>
    <rPh sb="0" eb="2">
      <t>キュウキュウ</t>
    </rPh>
    <rPh sb="2" eb="4">
      <t>イリョウ</t>
    </rPh>
    <rPh sb="4" eb="6">
      <t>タイセイ</t>
    </rPh>
    <rPh sb="6" eb="8">
      <t>キョウカ</t>
    </rPh>
    <rPh sb="8" eb="10">
      <t>ジギョウ</t>
    </rPh>
    <phoneticPr fontId="8"/>
  </si>
  <si>
    <t>感染症指定医療機関運営事業</t>
    <rPh sb="0" eb="3">
      <t>カンセンショウ</t>
    </rPh>
    <rPh sb="3" eb="5">
      <t>シテイ</t>
    </rPh>
    <rPh sb="5" eb="7">
      <t>イリョウ</t>
    </rPh>
    <rPh sb="7" eb="9">
      <t>キカン</t>
    </rPh>
    <rPh sb="9" eb="11">
      <t>ウンエイ</t>
    </rPh>
    <rPh sb="11" eb="13">
      <t>ジギョウ</t>
    </rPh>
    <phoneticPr fontId="8"/>
  </si>
  <si>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8"/>
  </si>
  <si>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8"/>
  </si>
  <si>
    <t>災害医療対策事業等</t>
    <rPh sb="0" eb="2">
      <t>サイガイ</t>
    </rPh>
    <rPh sb="2" eb="4">
      <t>イリョウ</t>
    </rPh>
    <rPh sb="4" eb="6">
      <t>タイサク</t>
    </rPh>
    <rPh sb="6" eb="8">
      <t>ジギョウ</t>
    </rPh>
    <rPh sb="8" eb="9">
      <t>トウ</t>
    </rPh>
    <phoneticPr fontId="8"/>
  </si>
  <si>
    <t>産科医療確保事業</t>
    <rPh sb="0" eb="2">
      <t>サンカ</t>
    </rPh>
    <rPh sb="2" eb="4">
      <t>イリョウ</t>
    </rPh>
    <rPh sb="4" eb="6">
      <t>カクホ</t>
    </rPh>
    <rPh sb="6" eb="8">
      <t>ジギョウ</t>
    </rPh>
    <phoneticPr fontId="8"/>
  </si>
  <si>
    <t>８０２０運動・口腔保健推進事業</t>
    <rPh sb="4" eb="6">
      <t>ウンドウ</t>
    </rPh>
    <rPh sb="7" eb="9">
      <t>コウクウ</t>
    </rPh>
    <rPh sb="9" eb="11">
      <t>ホケン</t>
    </rPh>
    <rPh sb="11" eb="13">
      <t>スイシン</t>
    </rPh>
    <rPh sb="13" eb="15">
      <t>ジギョウ</t>
    </rPh>
    <phoneticPr fontId="8"/>
  </si>
  <si>
    <t>専門医認定支援事業</t>
    <rPh sb="0" eb="3">
      <t>センモンイ</t>
    </rPh>
    <rPh sb="3" eb="5">
      <t>ニンテイ</t>
    </rPh>
    <rPh sb="5" eb="7">
      <t>シエン</t>
    </rPh>
    <rPh sb="7" eb="9">
      <t>ジギョウ</t>
    </rPh>
    <phoneticPr fontId="8"/>
  </si>
  <si>
    <t>診療科名：</t>
    <rPh sb="0" eb="3">
      <t>シンリョウカ</t>
    </rPh>
    <rPh sb="3" eb="4">
      <t>メイ</t>
    </rPh>
    <rPh sb="4" eb="5">
      <t>ビョウメイ</t>
    </rPh>
    <phoneticPr fontId="8"/>
  </si>
  <si>
    <t>（１）指導医の派遣・出張指導の調整（要請）を行った都道府県の担当機関又は担当部署</t>
    <rPh sb="22" eb="23">
      <t>オコナ</t>
    </rPh>
    <rPh sb="30" eb="32">
      <t>タントウ</t>
    </rPh>
    <rPh sb="32" eb="34">
      <t>キカン</t>
    </rPh>
    <rPh sb="34" eb="35">
      <t>マタ</t>
    </rPh>
    <rPh sb="36" eb="38">
      <t>タントウ</t>
    </rPh>
    <rPh sb="38" eb="40">
      <t>ブショ</t>
    </rPh>
    <phoneticPr fontId="12"/>
  </si>
  <si>
    <t>（２）都道府県による指導医の派遣・出張指導の調整（要請）状況</t>
    <rPh sb="10" eb="13">
      <t>シドウイ</t>
    </rPh>
    <rPh sb="14" eb="16">
      <t>ハケン</t>
    </rPh>
    <rPh sb="17" eb="19">
      <t>シュッチョウ</t>
    </rPh>
    <rPh sb="19" eb="21">
      <t>シドウ</t>
    </rPh>
    <rPh sb="22" eb="24">
      <t>チョウセイ</t>
    </rPh>
    <rPh sb="25" eb="27">
      <t>ヨウセイ</t>
    </rPh>
    <rPh sb="28" eb="30">
      <t>ジョウキョウ</t>
    </rPh>
    <phoneticPr fontId="12"/>
  </si>
  <si>
    <t>①派遣先医療機関</t>
    <rPh sb="1" eb="3">
      <t>ハケン</t>
    </rPh>
    <rPh sb="3" eb="4">
      <t>サキ</t>
    </rPh>
    <rPh sb="4" eb="6">
      <t>イリョウ</t>
    </rPh>
    <rPh sb="6" eb="8">
      <t>キカン</t>
    </rPh>
    <phoneticPr fontId="12"/>
  </si>
  <si>
    <t>②住所</t>
    <rPh sb="1" eb="3">
      <t>ジュウショ</t>
    </rPh>
    <phoneticPr fontId="12"/>
  </si>
  <si>
    <t>③要請期間</t>
    <rPh sb="1" eb="3">
      <t>ヨウセイ</t>
    </rPh>
    <rPh sb="3" eb="5">
      <t>キカン</t>
    </rPh>
    <phoneticPr fontId="12"/>
  </si>
  <si>
    <t>④二次医療圏</t>
    <rPh sb="1" eb="3">
      <t>ニジ</t>
    </rPh>
    <rPh sb="3" eb="6">
      <t>イリョウケン</t>
    </rPh>
    <phoneticPr fontId="12"/>
  </si>
  <si>
    <t>※医師不足地域に限る</t>
    <rPh sb="1" eb="3">
      <t>イシ</t>
    </rPh>
    <rPh sb="3" eb="5">
      <t>フソク</t>
    </rPh>
    <rPh sb="5" eb="7">
      <t>チイキ</t>
    </rPh>
    <rPh sb="8" eb="9">
      <t>カギ</t>
    </rPh>
    <phoneticPr fontId="12"/>
  </si>
  <si>
    <t>　⑤当該派遣等が地域医療に与える改善点</t>
    <rPh sb="2" eb="4">
      <t>トウガイ</t>
    </rPh>
    <rPh sb="4" eb="6">
      <t>ハケン</t>
    </rPh>
    <rPh sb="6" eb="7">
      <t>トウ</t>
    </rPh>
    <rPh sb="8" eb="10">
      <t>チイキ</t>
    </rPh>
    <rPh sb="10" eb="12">
      <t>イリョウ</t>
    </rPh>
    <rPh sb="13" eb="14">
      <t>アタ</t>
    </rPh>
    <rPh sb="16" eb="19">
      <t>カイゼンテン</t>
    </rPh>
    <phoneticPr fontId="12"/>
  </si>
  <si>
    <t>⑥要請先医療機関</t>
    <rPh sb="1" eb="3">
      <t>ヨウセイ</t>
    </rPh>
    <rPh sb="3" eb="4">
      <t>サキ</t>
    </rPh>
    <rPh sb="4" eb="6">
      <t>イリョウ</t>
    </rPh>
    <rPh sb="6" eb="8">
      <t>キカン</t>
    </rPh>
    <phoneticPr fontId="12"/>
  </si>
  <si>
    <t>⑦要請（依頼）時期</t>
    <rPh sb="1" eb="3">
      <t>ヨウセイ</t>
    </rPh>
    <rPh sb="4" eb="6">
      <t>イライ</t>
    </rPh>
    <rPh sb="7" eb="9">
      <t>ジキ</t>
    </rPh>
    <phoneticPr fontId="12"/>
  </si>
  <si>
    <t>①派遣先医療機関</t>
    <phoneticPr fontId="12"/>
  </si>
  <si>
    <t>②派遣元医療機関</t>
    <rPh sb="1" eb="4">
      <t>ハケンモト</t>
    </rPh>
    <rPh sb="4" eb="6">
      <t>イリョウ</t>
    </rPh>
    <rPh sb="6" eb="8">
      <t>キカン</t>
    </rPh>
    <phoneticPr fontId="12"/>
  </si>
  <si>
    <t>③派遣（予定）対象者</t>
    <rPh sb="1" eb="3">
      <t>ハケン</t>
    </rPh>
    <rPh sb="4" eb="6">
      <t>ヨテイ</t>
    </rPh>
    <rPh sb="7" eb="9">
      <t>タイショウ</t>
    </rPh>
    <rPh sb="9" eb="10">
      <t>シャ</t>
    </rPh>
    <phoneticPr fontId="12"/>
  </si>
  <si>
    <t>④期間</t>
    <rPh sb="1" eb="3">
      <t>キカン</t>
    </rPh>
    <phoneticPr fontId="12"/>
  </si>
  <si>
    <t>（診療科）</t>
    <rPh sb="1" eb="4">
      <t>シンリョウカ</t>
    </rPh>
    <phoneticPr fontId="12"/>
  </si>
  <si>
    <t>（出張指導者）</t>
    <rPh sb="1" eb="3">
      <t>シュッチョウ</t>
    </rPh>
    <rPh sb="3" eb="5">
      <t>シドウ</t>
    </rPh>
    <rPh sb="5" eb="6">
      <t>シャ</t>
    </rPh>
    <phoneticPr fontId="12"/>
  </si>
  <si>
    <t>　※一つの施設が複数計画の派遣等を実施する場合は、計画ごとに本計画書を作成してください。</t>
    <rPh sb="10" eb="12">
      <t>ケイカク</t>
    </rPh>
    <rPh sb="13" eb="15">
      <t>ハケン</t>
    </rPh>
    <rPh sb="15" eb="16">
      <t>トウ</t>
    </rPh>
    <rPh sb="17" eb="19">
      <t>ジッシ</t>
    </rPh>
    <rPh sb="25" eb="27">
      <t>ケイカク</t>
    </rPh>
    <rPh sb="30" eb="31">
      <t>ホン</t>
    </rPh>
    <rPh sb="31" eb="34">
      <t>ケイカクショ</t>
    </rPh>
    <rPh sb="35" eb="37">
      <t>サクセイ</t>
    </rPh>
    <phoneticPr fontId="12"/>
  </si>
  <si>
    <t>　※（２）④の「二次医療圏」欄については、「二次医療圏別人口１０万人当たり医師数一覧表」のうち、医師不足とされる医療圏、又は別に定める</t>
    <rPh sb="8" eb="10">
      <t>ニジ</t>
    </rPh>
    <rPh sb="10" eb="12">
      <t>イリョウ</t>
    </rPh>
    <rPh sb="12" eb="13">
      <t>ケン</t>
    </rPh>
    <rPh sb="14" eb="15">
      <t>ラン</t>
    </rPh>
    <rPh sb="22" eb="24">
      <t>ニジ</t>
    </rPh>
    <rPh sb="24" eb="26">
      <t>イリョウ</t>
    </rPh>
    <rPh sb="26" eb="27">
      <t>ケン</t>
    </rPh>
    <rPh sb="27" eb="28">
      <t>ベツ</t>
    </rPh>
    <rPh sb="28" eb="30">
      <t>ジンコウ</t>
    </rPh>
    <rPh sb="32" eb="34">
      <t>マンニン</t>
    </rPh>
    <rPh sb="34" eb="35">
      <t>ア</t>
    </rPh>
    <rPh sb="37" eb="40">
      <t>イシスウ</t>
    </rPh>
    <rPh sb="40" eb="43">
      <t>イチランヒョウ</t>
    </rPh>
    <rPh sb="48" eb="50">
      <t>イシ</t>
    </rPh>
    <rPh sb="50" eb="52">
      <t>フソク</t>
    </rPh>
    <rPh sb="56" eb="59">
      <t>イリョウケン</t>
    </rPh>
    <phoneticPr fontId="12"/>
  </si>
  <si>
    <t xml:space="preserve"> 離島その他のへき地地域に限るものする。</t>
    <rPh sb="1" eb="3">
      <t>リトウ</t>
    </rPh>
    <rPh sb="5" eb="6">
      <t>ホカ</t>
    </rPh>
    <rPh sb="9" eb="10">
      <t>チ</t>
    </rPh>
    <phoneticPr fontId="12"/>
  </si>
  <si>
    <t>　※（３）「指導医等派遣計画」については、（２）⑥⑦の要請に対し、（３）②の派遣元病院が内諾した内容を記入すること。</t>
    <rPh sb="6" eb="9">
      <t>シドウイ</t>
    </rPh>
    <rPh sb="9" eb="10">
      <t>トウ</t>
    </rPh>
    <rPh sb="10" eb="12">
      <t>ハケン</t>
    </rPh>
    <rPh sb="12" eb="14">
      <t>ケイカク</t>
    </rPh>
    <rPh sb="27" eb="29">
      <t>ヨウセイ</t>
    </rPh>
    <rPh sb="30" eb="31">
      <t>タイ</t>
    </rPh>
    <rPh sb="38" eb="41">
      <t>ハケンモト</t>
    </rPh>
    <rPh sb="41" eb="43">
      <t>ビョウイン</t>
    </rPh>
    <rPh sb="44" eb="46">
      <t>ナイダク</t>
    </rPh>
    <rPh sb="48" eb="50">
      <t>ナイヨウ</t>
    </rPh>
    <rPh sb="51" eb="53">
      <t>キニュウ</t>
    </rPh>
    <phoneticPr fontId="12"/>
  </si>
  <si>
    <t>①</t>
    <phoneticPr fontId="12"/>
  </si>
  <si>
    <t>②</t>
    <phoneticPr fontId="12"/>
  </si>
  <si>
    <t>③</t>
    <phoneticPr fontId="12"/>
  </si>
  <si>
    <t>⑥</t>
    <phoneticPr fontId="12"/>
  </si>
  <si>
    <t>（別紙２）</t>
    <rPh sb="1" eb="3">
      <t>ベッシ</t>
    </rPh>
    <phoneticPr fontId="12"/>
  </si>
  <si>
    <t>（別紙３）</t>
    <rPh sb="1" eb="3">
      <t>ベッシ</t>
    </rPh>
    <phoneticPr fontId="12"/>
  </si>
  <si>
    <t>（別紙４）</t>
    <rPh sb="1" eb="3">
      <t>ベッシ</t>
    </rPh>
    <phoneticPr fontId="12"/>
  </si>
  <si>
    <t>（別紙５）</t>
    <rPh sb="1" eb="3">
      <t>ベッシ</t>
    </rPh>
    <phoneticPr fontId="12"/>
  </si>
  <si>
    <t>（別紙６）</t>
    <rPh sb="1" eb="3">
      <t>ベッシ</t>
    </rPh>
    <phoneticPr fontId="12"/>
  </si>
  <si>
    <t>（別紙７）</t>
    <rPh sb="1" eb="3">
      <t>ベッシ</t>
    </rPh>
    <phoneticPr fontId="12"/>
  </si>
  <si>
    <t>（別紙８）</t>
    <rPh sb="1" eb="3">
      <t>ベッシ</t>
    </rPh>
    <phoneticPr fontId="12"/>
  </si>
  <si>
    <t>（別紙９）</t>
    <rPh sb="1" eb="3">
      <t>ベッシ</t>
    </rPh>
    <phoneticPr fontId="12"/>
  </si>
  <si>
    <t>（別紙１０）</t>
    <rPh sb="1" eb="3">
      <t>ベッシ</t>
    </rPh>
    <phoneticPr fontId="12"/>
  </si>
  <si>
    <t>（別紙１１）</t>
    <rPh sb="1" eb="3">
      <t>ベッシ</t>
    </rPh>
    <phoneticPr fontId="12"/>
  </si>
  <si>
    <t>（別紙１２）</t>
    <rPh sb="1" eb="3">
      <t>ベッシ</t>
    </rPh>
    <phoneticPr fontId="12"/>
  </si>
  <si>
    <t>（別紙１３）</t>
    <rPh sb="1" eb="3">
      <t>ベッシ</t>
    </rPh>
    <phoneticPr fontId="12"/>
  </si>
  <si>
    <t>（別紙１４）</t>
    <rPh sb="1" eb="3">
      <t>ベッシ</t>
    </rPh>
    <phoneticPr fontId="12"/>
  </si>
  <si>
    <t>（別紙１５）</t>
    <rPh sb="1" eb="3">
      <t>ベッシ</t>
    </rPh>
    <phoneticPr fontId="12"/>
  </si>
  <si>
    <t>（別紙１６）</t>
    <rPh sb="1" eb="3">
      <t>ベッシ</t>
    </rPh>
    <phoneticPr fontId="12"/>
  </si>
  <si>
    <t>（別紙１７）</t>
    <rPh sb="1" eb="3">
      <t>ベッシ</t>
    </rPh>
    <phoneticPr fontId="12"/>
  </si>
  <si>
    <t>（別紙１８）</t>
    <rPh sb="1" eb="3">
      <t>ベッシ</t>
    </rPh>
    <phoneticPr fontId="12"/>
  </si>
  <si>
    <t>（別紙１９）</t>
    <rPh sb="1" eb="3">
      <t>ベッシ</t>
    </rPh>
    <phoneticPr fontId="12"/>
  </si>
  <si>
    <t>（別紙２０）</t>
    <rPh sb="1" eb="3">
      <t>ベッシ</t>
    </rPh>
    <phoneticPr fontId="12"/>
  </si>
  <si>
    <t>（別紙２１）</t>
    <rPh sb="1" eb="3">
      <t>ベッシ</t>
    </rPh>
    <phoneticPr fontId="12"/>
  </si>
  <si>
    <t>（別紙２２）</t>
    <rPh sb="1" eb="3">
      <t>ベッシ</t>
    </rPh>
    <phoneticPr fontId="12"/>
  </si>
  <si>
    <t>（別紙２３）</t>
    <rPh sb="1" eb="3">
      <t>ベッシ</t>
    </rPh>
    <phoneticPr fontId="12"/>
  </si>
  <si>
    <t>（別紙２４）</t>
    <rPh sb="1" eb="3">
      <t>ベッシ</t>
    </rPh>
    <phoneticPr fontId="12"/>
  </si>
  <si>
    <t>（別紙２５）</t>
    <rPh sb="1" eb="3">
      <t>ベッシ</t>
    </rPh>
    <phoneticPr fontId="12"/>
  </si>
  <si>
    <t>（別紙２６）</t>
    <rPh sb="1" eb="3">
      <t>ベッシ</t>
    </rPh>
    <phoneticPr fontId="12"/>
  </si>
  <si>
    <t>（別紙２７）</t>
    <rPh sb="1" eb="3">
      <t>ベッシ</t>
    </rPh>
    <phoneticPr fontId="12"/>
  </si>
  <si>
    <t>（別紙２８）</t>
    <rPh sb="1" eb="3">
      <t>ベッシ</t>
    </rPh>
    <phoneticPr fontId="12"/>
  </si>
  <si>
    <t>事業名</t>
    <rPh sb="0" eb="2">
      <t>ジギョウ</t>
    </rPh>
    <rPh sb="2" eb="3">
      <t>メイ</t>
    </rPh>
    <phoneticPr fontId="12"/>
  </si>
  <si>
    <t>④</t>
    <phoneticPr fontId="12"/>
  </si>
  <si>
    <t>⑦</t>
    <phoneticPr fontId="12"/>
  </si>
  <si>
    <t>⑧</t>
    <phoneticPr fontId="12"/>
  </si>
  <si>
    <t>4（5）</t>
    <phoneticPr fontId="12"/>
  </si>
  <si>
    <t>4（8）</t>
    <phoneticPr fontId="12"/>
  </si>
  <si>
    <t>1.都道府県が行う事業（直接補助）</t>
    <rPh sb="12" eb="14">
      <t>チョクセツ</t>
    </rPh>
    <rPh sb="14" eb="16">
      <t>ホジョ</t>
    </rPh>
    <phoneticPr fontId="12"/>
  </si>
  <si>
    <t>2.沖縄県が行う事業（直接補助）</t>
    <rPh sb="2" eb="4">
      <t>オキナワ</t>
    </rPh>
    <rPh sb="11" eb="13">
      <t>チョクセツ</t>
    </rPh>
    <rPh sb="13" eb="15">
      <t>ホジョ</t>
    </rPh>
    <phoneticPr fontId="12"/>
  </si>
  <si>
    <t>3.その他（1.2.以外への直接補助）</t>
    <rPh sb="10" eb="12">
      <t>イガイ</t>
    </rPh>
    <rPh sb="14" eb="16">
      <t>チョクセツ</t>
    </rPh>
    <rPh sb="16" eb="18">
      <t>ホジョ</t>
    </rPh>
    <phoneticPr fontId="12"/>
  </si>
  <si>
    <t>直接補助</t>
    <rPh sb="0" eb="2">
      <t>チョクセツ</t>
    </rPh>
    <rPh sb="2" eb="4">
      <t>ホジョ</t>
    </rPh>
    <phoneticPr fontId="12"/>
  </si>
  <si>
    <t>間接補助</t>
    <rPh sb="2" eb="4">
      <t>ホジョ</t>
    </rPh>
    <phoneticPr fontId="12"/>
  </si>
  <si>
    <t>4.都道府県が公的5団体に補助する事業（5を除く）</t>
    <rPh sb="22" eb="23">
      <t>ノゾ</t>
    </rPh>
    <phoneticPr fontId="12"/>
  </si>
  <si>
    <t>6.都道府県が補助する事業(4,5以外)</t>
    <phoneticPr fontId="12"/>
  </si>
  <si>
    <t>A</t>
  </si>
  <si>
    <t>B</t>
  </si>
  <si>
    <t>E</t>
  </si>
  <si>
    <t>7.沖縄県が補助するへき地診療所運営事業(5以外)</t>
    <rPh sb="2" eb="4">
      <t>オキナワ</t>
    </rPh>
    <rPh sb="4" eb="5">
      <t>ケン</t>
    </rPh>
    <phoneticPr fontId="12"/>
  </si>
  <si>
    <t>5.沖縄県が公的5団体に補助するへき地診療所運営事業</t>
    <rPh sb="2" eb="4">
      <t>オキナワ</t>
    </rPh>
    <phoneticPr fontId="12"/>
  </si>
  <si>
    <t>産科医療機関確保事業</t>
    <rPh sb="4" eb="6">
      <t>キカン</t>
    </rPh>
    <phoneticPr fontId="12"/>
  </si>
  <si>
    <t>へき地医療拠点病院運営事業</t>
    <phoneticPr fontId="12"/>
  </si>
  <si>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8"/>
  </si>
  <si>
    <t>歯科口腔保健調査研究事業</t>
    <rPh sb="0" eb="2">
      <t>シカ</t>
    </rPh>
    <rPh sb="2" eb="4">
      <t>コウクウ</t>
    </rPh>
    <rPh sb="4" eb="6">
      <t>ホケン</t>
    </rPh>
    <rPh sb="6" eb="8">
      <t>チョウサ</t>
    </rPh>
    <rPh sb="8" eb="10">
      <t>ケンキュウ</t>
    </rPh>
    <rPh sb="10" eb="12">
      <t>ジギョウ</t>
    </rPh>
    <phoneticPr fontId="8"/>
  </si>
  <si>
    <t>多職種連携等調査研究事業</t>
    <rPh sb="0" eb="1">
      <t>タ</t>
    </rPh>
    <rPh sb="1" eb="3">
      <t>ショクシュ</t>
    </rPh>
    <rPh sb="3" eb="5">
      <t>レンケイ</t>
    </rPh>
    <rPh sb="5" eb="6">
      <t>トウ</t>
    </rPh>
    <rPh sb="6" eb="8">
      <t>チョウサ</t>
    </rPh>
    <rPh sb="8" eb="10">
      <t>ケンキュウ</t>
    </rPh>
    <rPh sb="10" eb="12">
      <t>ジギョウ</t>
    </rPh>
    <phoneticPr fontId="8"/>
  </si>
  <si>
    <t>診療収入額入力</t>
    <rPh sb="0" eb="2">
      <t>シンリョウ</t>
    </rPh>
    <rPh sb="2" eb="5">
      <t>シュウニュウガク</t>
    </rPh>
    <rPh sb="5" eb="7">
      <t>ニュウリョク</t>
    </rPh>
    <phoneticPr fontId="12"/>
  </si>
  <si>
    <t>職員基本給</t>
    <rPh sb="0" eb="2">
      <t>ショクイン</t>
    </rPh>
    <rPh sb="2" eb="5">
      <t>キホンキュウ</t>
    </rPh>
    <phoneticPr fontId="12"/>
  </si>
  <si>
    <t>非常勤職員手当</t>
    <rPh sb="0" eb="3">
      <t>ヒジョウキン</t>
    </rPh>
    <rPh sb="3" eb="5">
      <t>ショクイン</t>
    </rPh>
    <rPh sb="5" eb="7">
      <t>テアテ</t>
    </rPh>
    <phoneticPr fontId="12"/>
  </si>
  <si>
    <t>諸謝金</t>
    <rPh sb="0" eb="1">
      <t>ショ</t>
    </rPh>
    <rPh sb="1" eb="3">
      <t>シャキン</t>
    </rPh>
    <phoneticPr fontId="12"/>
  </si>
  <si>
    <t>職員諸手当</t>
    <rPh sb="0" eb="2">
      <t>ショクイン</t>
    </rPh>
    <rPh sb="2" eb="5">
      <t>ショテアテ</t>
    </rPh>
    <phoneticPr fontId="12"/>
  </si>
  <si>
    <t>⑨</t>
    <phoneticPr fontId="12"/>
  </si>
  <si>
    <t>へき地診療所医師派遣強化事業</t>
    <rPh sb="2" eb="3">
      <t>チ</t>
    </rPh>
    <rPh sb="3" eb="6">
      <t>シンリョウショ</t>
    </rPh>
    <rPh sb="6" eb="8">
      <t>イシ</t>
    </rPh>
    <rPh sb="8" eb="10">
      <t>ハケン</t>
    </rPh>
    <rPh sb="10" eb="12">
      <t>キョウカ</t>
    </rPh>
    <rPh sb="12" eb="14">
      <t>ジギョウ</t>
    </rPh>
    <phoneticPr fontId="12"/>
  </si>
  <si>
    <t>（別紙２９）</t>
    <rPh sb="1" eb="3">
      <t>ベッシ</t>
    </rPh>
    <phoneticPr fontId="12"/>
  </si>
  <si>
    <t>（別紙３０）</t>
    <rPh sb="1" eb="3">
      <t>ベッシ</t>
    </rPh>
    <phoneticPr fontId="12"/>
  </si>
  <si>
    <t>（別紙３１）</t>
    <rPh sb="1" eb="3">
      <t>ベッシ</t>
    </rPh>
    <phoneticPr fontId="12"/>
  </si>
  <si>
    <t>歯科医療機関による歯科口腔機能管理等研修事業</t>
    <phoneticPr fontId="12"/>
  </si>
  <si>
    <t>歯科医療機関による歯科口腔機能管理等研修事業</t>
    <phoneticPr fontId="12"/>
  </si>
  <si>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12"/>
  </si>
  <si>
    <t>診療所等名称</t>
    <rPh sb="0" eb="1">
      <t>ミ</t>
    </rPh>
    <rPh sb="1" eb="2">
      <t>リョウ</t>
    </rPh>
    <rPh sb="2" eb="3">
      <t>ショ</t>
    </rPh>
    <rPh sb="3" eb="4">
      <t>トウ</t>
    </rPh>
    <rPh sb="4" eb="5">
      <t>メイ</t>
    </rPh>
    <rPh sb="5" eb="6">
      <t>ショウ</t>
    </rPh>
    <phoneticPr fontId="46"/>
  </si>
  <si>
    <t>研修医氏名</t>
    <rPh sb="0" eb="1">
      <t>ケン</t>
    </rPh>
    <rPh sb="1" eb="2">
      <t>オサム</t>
    </rPh>
    <rPh sb="2" eb="3">
      <t>イ</t>
    </rPh>
    <rPh sb="3" eb="4">
      <t>シ</t>
    </rPh>
    <rPh sb="4" eb="5">
      <t>メイ</t>
    </rPh>
    <phoneticPr fontId="46"/>
  </si>
  <si>
    <t>期　　　　間</t>
    <rPh sb="0" eb="1">
      <t>キ</t>
    </rPh>
    <rPh sb="5" eb="6">
      <t>アイダ</t>
    </rPh>
    <phoneticPr fontId="46"/>
  </si>
  <si>
    <t>研修実日数</t>
    <rPh sb="0" eb="2">
      <t>ケンシュウ</t>
    </rPh>
    <rPh sb="2" eb="3">
      <t>ジツ</t>
    </rPh>
    <rPh sb="3" eb="5">
      <t>ニッスウ</t>
    </rPh>
    <phoneticPr fontId="46"/>
  </si>
  <si>
    <t>備　　　　　考</t>
    <rPh sb="0" eb="1">
      <t>ビ</t>
    </rPh>
    <rPh sb="6" eb="7">
      <t>コウ</t>
    </rPh>
    <phoneticPr fontId="46"/>
  </si>
  <si>
    <t>合　　　　計</t>
    <rPh sb="0" eb="1">
      <t>ゴウ</t>
    </rPh>
    <rPh sb="5" eb="6">
      <t>ケイ</t>
    </rPh>
    <phoneticPr fontId="46"/>
  </si>
  <si>
    <t>医師が不足する地域における若手医師等キャリア形成支援事業</t>
    <rPh sb="17" eb="18">
      <t>トウ</t>
    </rPh>
    <phoneticPr fontId="12"/>
  </si>
  <si>
    <t>医師が不足する地域における若手医師等のキャリア形成支援事業</t>
    <rPh sb="17" eb="18">
      <t>トウ</t>
    </rPh>
    <phoneticPr fontId="12"/>
  </si>
  <si>
    <t>患者負担額入力</t>
    <rPh sb="0" eb="2">
      <t>カンジャ</t>
    </rPh>
    <rPh sb="2" eb="4">
      <t>フタン</t>
    </rPh>
    <rPh sb="4" eb="5">
      <t>ガク</t>
    </rPh>
    <rPh sb="5" eb="7">
      <t>ニュウリョク</t>
    </rPh>
    <phoneticPr fontId="12"/>
  </si>
  <si>
    <t>a</t>
  </si>
  <si>
    <t>基準額</t>
  </si>
  <si>
    <t>対象経費</t>
  </si>
  <si>
    <t>選定額</t>
  </si>
  <si>
    <t>総事業費</t>
    <phoneticPr fontId="17"/>
  </si>
  <si>
    <t>寄附金その他の収入額</t>
    <rPh sb="0" eb="3">
      <t>キフキン</t>
    </rPh>
    <rPh sb="5" eb="6">
      <t>ホカ</t>
    </rPh>
    <rPh sb="7" eb="9">
      <t>シュウニュウ</t>
    </rPh>
    <rPh sb="9" eb="10">
      <t>ガク</t>
    </rPh>
    <phoneticPr fontId="17"/>
  </si>
  <si>
    <t>差引事業費</t>
    <rPh sb="0" eb="1">
      <t>サ</t>
    </rPh>
    <rPh sb="1" eb="2">
      <t>ヒ</t>
    </rPh>
    <rPh sb="2" eb="5">
      <t>ジギョウヒ</t>
    </rPh>
    <phoneticPr fontId="17"/>
  </si>
  <si>
    <t>交付額</t>
  </si>
  <si>
    <t>D=MIN(A,B)</t>
  </si>
  <si>
    <t>F</t>
    <phoneticPr fontId="17"/>
  </si>
  <si>
    <t>G=E-F</t>
    <phoneticPr fontId="17"/>
  </si>
  <si>
    <t>Z=MIN(D,G)</t>
    <phoneticPr fontId="17"/>
  </si>
  <si>
    <t>b</t>
  </si>
  <si>
    <t>総事業費</t>
    <phoneticPr fontId="17"/>
  </si>
  <si>
    <t>（比較）</t>
  </si>
  <si>
    <t>補助率</t>
  </si>
  <si>
    <t>H=MIN(D,G)</t>
    <phoneticPr fontId="17"/>
  </si>
  <si>
    <t>W</t>
    <phoneticPr fontId="17"/>
  </si>
  <si>
    <t>Z=H*W</t>
    <phoneticPr fontId="17"/>
  </si>
  <si>
    <t>c</t>
  </si>
  <si>
    <t>（乗算）</t>
    <phoneticPr fontId="17"/>
  </si>
  <si>
    <t>都道府県補助額</t>
  </si>
  <si>
    <t>H</t>
  </si>
  <si>
    <t>J=H*W</t>
    <phoneticPr fontId="17"/>
  </si>
  <si>
    <t>Y</t>
    <phoneticPr fontId="17"/>
  </si>
  <si>
    <t>Z=MIN(J,Y)</t>
    <phoneticPr fontId="17"/>
  </si>
  <si>
    <t>d</t>
  </si>
  <si>
    <t>Z=MIN(D,G,Y)</t>
    <phoneticPr fontId="17"/>
  </si>
  <si>
    <t>e</t>
  </si>
  <si>
    <t>F</t>
    <phoneticPr fontId="17"/>
  </si>
  <si>
    <t>I=MIN(D,G,Y)</t>
    <phoneticPr fontId="17"/>
  </si>
  <si>
    <t>Z=I*W</t>
    <phoneticPr fontId="17"/>
  </si>
  <si>
    <t>f</t>
    <phoneticPr fontId="17"/>
  </si>
  <si>
    <t>J=MIN(H,Y)</t>
    <phoneticPr fontId="17"/>
  </si>
  <si>
    <t>W2</t>
    <phoneticPr fontId="17"/>
  </si>
  <si>
    <t>Z=J*W2</t>
    <phoneticPr fontId="17"/>
  </si>
  <si>
    <t>g</t>
    <phoneticPr fontId="17"/>
  </si>
  <si>
    <t>W1</t>
    <phoneticPr fontId="17"/>
  </si>
  <si>
    <t>J=H*W1</t>
    <phoneticPr fontId="17"/>
  </si>
  <si>
    <t>L=MIN(J,Y)</t>
    <phoneticPr fontId="17"/>
  </si>
  <si>
    <t>Z=L*W2</t>
    <phoneticPr fontId="17"/>
  </si>
  <si>
    <t>h</t>
    <phoneticPr fontId="17"/>
  </si>
  <si>
    <t>診療収入額</t>
    <rPh sb="0" eb="2">
      <t>シンリョウ</t>
    </rPh>
    <rPh sb="2" eb="5">
      <t>シュウニュウガク</t>
    </rPh>
    <phoneticPr fontId="17"/>
  </si>
  <si>
    <t>（引算）</t>
    <rPh sb="1" eb="2">
      <t>ヒ</t>
    </rPh>
    <rPh sb="2" eb="3">
      <t>サン</t>
    </rPh>
    <phoneticPr fontId="17"/>
  </si>
  <si>
    <t>Q</t>
    <phoneticPr fontId="17"/>
  </si>
  <si>
    <t>R=D-Q</t>
    <phoneticPr fontId="17"/>
  </si>
  <si>
    <t>J=MIN(R,G)</t>
    <phoneticPr fontId="17"/>
  </si>
  <si>
    <t>Z=J*W</t>
    <phoneticPr fontId="17"/>
  </si>
  <si>
    <t>i</t>
    <phoneticPr fontId="17"/>
  </si>
  <si>
    <t>K=MIN(R,G,Y)</t>
    <phoneticPr fontId="17"/>
  </si>
  <si>
    <t>Z=K*W</t>
    <phoneticPr fontId="17"/>
  </si>
  <si>
    <t>j</t>
    <phoneticPr fontId="17"/>
  </si>
  <si>
    <t>L=J*W</t>
    <phoneticPr fontId="17"/>
  </si>
  <si>
    <t>Y</t>
    <phoneticPr fontId="17"/>
  </si>
  <si>
    <t>Z=MIN(L,Y)</t>
    <phoneticPr fontId="17"/>
  </si>
  <si>
    <t>k</t>
    <phoneticPr fontId="17"/>
  </si>
  <si>
    <t>（乗算）</t>
  </si>
  <si>
    <t>F=D*W</t>
    <phoneticPr fontId="17"/>
  </si>
  <si>
    <t>Y</t>
    <phoneticPr fontId="17"/>
  </si>
  <si>
    <t>Z=MIN(F,Y)</t>
    <phoneticPr fontId="17"/>
  </si>
  <si>
    <t>区分</t>
    <rPh sb="0" eb="2">
      <t>クブン</t>
    </rPh>
    <phoneticPr fontId="12"/>
  </si>
  <si>
    <t>算出方法</t>
    <rPh sb="0" eb="2">
      <t>サンシュツ</t>
    </rPh>
    <rPh sb="2" eb="4">
      <t>ホウホウ</t>
    </rPh>
    <phoneticPr fontId="12"/>
  </si>
  <si>
    <t>e</t>
    <phoneticPr fontId="12"/>
  </si>
  <si>
    <t>h</t>
    <phoneticPr fontId="12"/>
  </si>
  <si>
    <t>h</t>
    <phoneticPr fontId="12"/>
  </si>
  <si>
    <t>h</t>
    <phoneticPr fontId="12"/>
  </si>
  <si>
    <t>j</t>
    <phoneticPr fontId="12"/>
  </si>
  <si>
    <t>h</t>
    <phoneticPr fontId="12"/>
  </si>
  <si>
    <t>i</t>
    <phoneticPr fontId="12"/>
  </si>
  <si>
    <t>i</t>
    <phoneticPr fontId="12"/>
  </si>
  <si>
    <t>i</t>
    <phoneticPr fontId="12"/>
  </si>
  <si>
    <t>へき地保健医療対策事業等</t>
    <phoneticPr fontId="12"/>
  </si>
  <si>
    <t>b</t>
    <phoneticPr fontId="12"/>
  </si>
  <si>
    <t>c</t>
    <phoneticPr fontId="12"/>
  </si>
  <si>
    <t>j</t>
    <phoneticPr fontId="12"/>
  </si>
  <si>
    <t>j</t>
    <phoneticPr fontId="12"/>
  </si>
  <si>
    <t>b</t>
    <phoneticPr fontId="12"/>
  </si>
  <si>
    <t>b</t>
    <phoneticPr fontId="12"/>
  </si>
  <si>
    <t>c</t>
    <phoneticPr fontId="12"/>
  </si>
  <si>
    <t>c</t>
    <phoneticPr fontId="12"/>
  </si>
  <si>
    <t>g</t>
    <phoneticPr fontId="12"/>
  </si>
  <si>
    <t>a</t>
    <phoneticPr fontId="12"/>
  </si>
  <si>
    <t>d</t>
    <phoneticPr fontId="12"/>
  </si>
  <si>
    <t>d</t>
    <phoneticPr fontId="12"/>
  </si>
  <si>
    <t>a</t>
    <phoneticPr fontId="12"/>
  </si>
  <si>
    <t>e</t>
    <phoneticPr fontId="12"/>
  </si>
  <si>
    <t>e</t>
    <phoneticPr fontId="12"/>
  </si>
  <si>
    <t>a</t>
    <phoneticPr fontId="12"/>
  </si>
  <si>
    <t>b</t>
    <phoneticPr fontId="12"/>
  </si>
  <si>
    <t>f</t>
    <phoneticPr fontId="12"/>
  </si>
  <si>
    <t>f</t>
    <phoneticPr fontId="12"/>
  </si>
  <si>
    <t>b</t>
    <phoneticPr fontId="12"/>
  </si>
  <si>
    <t>b</t>
    <phoneticPr fontId="12"/>
  </si>
  <si>
    <t>c</t>
    <phoneticPr fontId="12"/>
  </si>
  <si>
    <t>e</t>
    <phoneticPr fontId="12"/>
  </si>
  <si>
    <t>e</t>
    <phoneticPr fontId="12"/>
  </si>
  <si>
    <t>k</t>
    <phoneticPr fontId="12"/>
  </si>
  <si>
    <t>c</t>
    <phoneticPr fontId="12"/>
  </si>
  <si>
    <t>へき地医療支援機構運営事業</t>
    <phoneticPr fontId="12"/>
  </si>
  <si>
    <t>6.都道府県が補助する事業(4,5以外)</t>
    <phoneticPr fontId="12"/>
  </si>
  <si>
    <t>6.都道府県が補助する事業(4,5以外)</t>
    <phoneticPr fontId="12"/>
  </si>
  <si>
    <t>6.都道府県が補助する事業(4,5以外)</t>
    <phoneticPr fontId="12"/>
  </si>
  <si>
    <t>6.都道府県が補助する事業(4,5以外)</t>
    <phoneticPr fontId="12"/>
  </si>
  <si>
    <t>6.都道府県が補助する事業(4,5以外)</t>
    <phoneticPr fontId="12"/>
  </si>
  <si>
    <t>数式用ダミー</t>
    <rPh sb="0" eb="2">
      <t>スウシキ</t>
    </rPh>
    <rPh sb="2" eb="3">
      <t>ヨウ</t>
    </rPh>
    <phoneticPr fontId="12"/>
  </si>
  <si>
    <t>b</t>
    <phoneticPr fontId="12"/>
  </si>
  <si>
    <t>e</t>
    <phoneticPr fontId="12"/>
  </si>
  <si>
    <t>6.都道府県が補助する事業(4,5以外)</t>
    <phoneticPr fontId="12"/>
  </si>
  <si>
    <t>7.沖縄県が補助するへき地診療所運営事業(5以外)</t>
    <phoneticPr fontId="12"/>
  </si>
  <si>
    <t>j</t>
    <phoneticPr fontId="12"/>
  </si>
  <si>
    <t>2.沖縄県が行う事業（直接補助）</t>
  </si>
  <si>
    <t>2.沖縄県が行う事業（直接補助）</t>
    <phoneticPr fontId="12"/>
  </si>
  <si>
    <t>6.都道府県が補助する事業(4,5以外)</t>
    <phoneticPr fontId="12"/>
  </si>
  <si>
    <t>＊「国庫補助基本額」は赤字</t>
    <rPh sb="2" eb="4">
      <t>コッコ</t>
    </rPh>
    <rPh sb="4" eb="6">
      <t>ホジョ</t>
    </rPh>
    <rPh sb="6" eb="8">
      <t>キホン</t>
    </rPh>
    <rPh sb="8" eb="9">
      <t>ガク</t>
    </rPh>
    <rPh sb="11" eb="12">
      <t>アカ</t>
    </rPh>
    <rPh sb="12" eb="13">
      <t>ジ</t>
    </rPh>
    <phoneticPr fontId="12"/>
  </si>
  <si>
    <t>＊「国庫補助基本所要額」が「交付額」</t>
    <rPh sb="2" eb="4">
      <t>コッコ</t>
    </rPh>
    <rPh sb="4" eb="6">
      <t>ホジョ</t>
    </rPh>
    <rPh sb="6" eb="8">
      <t>キホン</t>
    </rPh>
    <rPh sb="8" eb="10">
      <t>ショヨウ</t>
    </rPh>
    <rPh sb="10" eb="11">
      <t>ガク</t>
    </rPh>
    <rPh sb="14" eb="17">
      <t>コウフガク</t>
    </rPh>
    <phoneticPr fontId="12"/>
  </si>
  <si>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12"/>
  </si>
  <si>
    <t>災害医療対策事業等</t>
    <rPh sb="0" eb="2">
      <t>サイガイ</t>
    </rPh>
    <rPh sb="2" eb="4">
      <t>イリョウ</t>
    </rPh>
    <rPh sb="4" eb="6">
      <t>タイサク</t>
    </rPh>
    <rPh sb="6" eb="8">
      <t>ジギョウ</t>
    </rPh>
    <rPh sb="8" eb="9">
      <t>トウ</t>
    </rPh>
    <phoneticPr fontId="12"/>
  </si>
  <si>
    <t>j</t>
    <phoneticPr fontId="12"/>
  </si>
  <si>
    <t>j</t>
    <phoneticPr fontId="12"/>
  </si>
  <si>
    <t>Tele-ICU体制整備促進事業</t>
    <rPh sb="8" eb="10">
      <t>タイセイ</t>
    </rPh>
    <rPh sb="10" eb="12">
      <t>セイビ</t>
    </rPh>
    <rPh sb="12" eb="14">
      <t>ソクシン</t>
    </rPh>
    <rPh sb="14" eb="16">
      <t>ジギョウ</t>
    </rPh>
    <phoneticPr fontId="12"/>
  </si>
  <si>
    <t>病院救急車活用モデル事業</t>
    <rPh sb="0" eb="2">
      <t>ビョウイン</t>
    </rPh>
    <rPh sb="2" eb="4">
      <t>キュウキュウ</t>
    </rPh>
    <rPh sb="4" eb="5">
      <t>クルマ</t>
    </rPh>
    <rPh sb="5" eb="7">
      <t>カツヨウ</t>
    </rPh>
    <rPh sb="10" eb="12">
      <t>ジギョウ</t>
    </rPh>
    <phoneticPr fontId="12"/>
  </si>
  <si>
    <t>ＤＰＡＴ体制整備事業</t>
    <rPh sb="4" eb="6">
      <t>タイセイ</t>
    </rPh>
    <rPh sb="6" eb="8">
      <t>セイビ</t>
    </rPh>
    <rPh sb="8" eb="10">
      <t>ジギョウ</t>
    </rPh>
    <phoneticPr fontId="12"/>
  </si>
  <si>
    <t>外国人患者に対する医療提供体制整備等推進等事業</t>
    <rPh sb="0" eb="2">
      <t>ガイコク</t>
    </rPh>
    <rPh sb="2" eb="3">
      <t>ジン</t>
    </rPh>
    <rPh sb="3" eb="5">
      <t>カンジャ</t>
    </rPh>
    <rPh sb="6" eb="7">
      <t>タイ</t>
    </rPh>
    <rPh sb="9" eb="11">
      <t>イリョウ</t>
    </rPh>
    <rPh sb="11" eb="13">
      <t>テイキョウ</t>
    </rPh>
    <rPh sb="13" eb="15">
      <t>タイセイ</t>
    </rPh>
    <rPh sb="15" eb="17">
      <t>セイビ</t>
    </rPh>
    <rPh sb="17" eb="18">
      <t>トウ</t>
    </rPh>
    <rPh sb="18" eb="20">
      <t>スイシン</t>
    </rPh>
    <rPh sb="20" eb="21">
      <t>トウ</t>
    </rPh>
    <rPh sb="21" eb="23">
      <t>ジギョウ</t>
    </rPh>
    <phoneticPr fontId="12"/>
  </si>
  <si>
    <t>b</t>
    <phoneticPr fontId="12"/>
  </si>
  <si>
    <t>c</t>
    <phoneticPr fontId="12"/>
  </si>
  <si>
    <t>c</t>
    <phoneticPr fontId="12"/>
  </si>
  <si>
    <t>b</t>
    <phoneticPr fontId="12"/>
  </si>
  <si>
    <t>b</t>
    <phoneticPr fontId="12"/>
  </si>
  <si>
    <t>c</t>
    <phoneticPr fontId="12"/>
  </si>
  <si>
    <t>c</t>
    <phoneticPr fontId="12"/>
  </si>
  <si>
    <t>b</t>
    <phoneticPr fontId="12"/>
  </si>
  <si>
    <t>b</t>
    <phoneticPr fontId="12"/>
  </si>
  <si>
    <t>b</t>
    <phoneticPr fontId="12"/>
  </si>
  <si>
    <t>b</t>
    <phoneticPr fontId="12"/>
  </si>
  <si>
    <t>（別紙３２）</t>
    <rPh sb="1" eb="3">
      <t>ベッシ</t>
    </rPh>
    <phoneticPr fontId="12"/>
  </si>
  <si>
    <t>（別紙３３）</t>
    <rPh sb="1" eb="3">
      <t>ベッシ</t>
    </rPh>
    <phoneticPr fontId="12"/>
  </si>
  <si>
    <t>（別紙３４）</t>
    <rPh sb="1" eb="3">
      <t>ベッシ</t>
    </rPh>
    <phoneticPr fontId="12"/>
  </si>
  <si>
    <t>（別紙３５）</t>
    <rPh sb="1" eb="3">
      <t>ベッシ</t>
    </rPh>
    <phoneticPr fontId="12"/>
  </si>
  <si>
    <t>外国人患者に対する医療提供体制整備等推進等事業</t>
    <rPh sb="0" eb="5">
      <t>ガイコクジンカンジャ</t>
    </rPh>
    <rPh sb="6" eb="7">
      <t>タイ</t>
    </rPh>
    <rPh sb="9" eb="15">
      <t>イリョウテイキョウタイセイ</t>
    </rPh>
    <rPh sb="15" eb="17">
      <t>セイビ</t>
    </rPh>
    <rPh sb="17" eb="18">
      <t>トウ</t>
    </rPh>
    <rPh sb="18" eb="20">
      <t>スイシン</t>
    </rPh>
    <rPh sb="20" eb="21">
      <t>トウ</t>
    </rPh>
    <rPh sb="21" eb="23">
      <t>ジギョウ</t>
    </rPh>
    <phoneticPr fontId="12"/>
  </si>
  <si>
    <t>（別紙３６）</t>
    <rPh sb="1" eb="3">
      <t>ベッシ</t>
    </rPh>
    <phoneticPr fontId="12"/>
  </si>
  <si>
    <t>（別紙３７）</t>
    <rPh sb="1" eb="3">
      <t>ベッシ</t>
    </rPh>
    <phoneticPr fontId="12"/>
  </si>
  <si>
    <t>新専門医制度の仕組みに係る地域医療対策協議会事業</t>
  </si>
  <si>
    <t>（１）　専門研修施設群の概況</t>
    <rPh sb="4" eb="6">
      <t>センモン</t>
    </rPh>
    <rPh sb="6" eb="8">
      <t>ケンシュウ</t>
    </rPh>
    <rPh sb="8" eb="10">
      <t>シセツ</t>
    </rPh>
    <rPh sb="10" eb="11">
      <t>グン</t>
    </rPh>
    <rPh sb="12" eb="14">
      <t>ガイキョウ</t>
    </rPh>
    <phoneticPr fontId="8"/>
  </si>
  <si>
    <t>①　基幹施設（※１）</t>
    <rPh sb="2" eb="4">
      <t>キカン</t>
    </rPh>
    <rPh sb="4" eb="6">
      <t>シセツ</t>
    </rPh>
    <phoneticPr fontId="8"/>
  </si>
  <si>
    <t>施設名</t>
    <phoneticPr fontId="8"/>
  </si>
  <si>
    <t>病床数（※２）</t>
    <rPh sb="0" eb="3">
      <t>ビョウショウスウ</t>
    </rPh>
    <phoneticPr fontId="8"/>
  </si>
  <si>
    <t>二次医療圏名</t>
    <rPh sb="0" eb="2">
      <t>ニジ</t>
    </rPh>
    <rPh sb="2" eb="4">
      <t>イリョウ</t>
    </rPh>
    <rPh sb="4" eb="5">
      <t>ケン</t>
    </rPh>
    <rPh sb="5" eb="6">
      <t>メイ</t>
    </rPh>
    <phoneticPr fontId="8"/>
  </si>
  <si>
    <t>※１　基幹施設を申請施設としてください。</t>
    <rPh sb="3" eb="5">
      <t>キカン</t>
    </rPh>
    <rPh sb="5" eb="7">
      <t>シセツ</t>
    </rPh>
    <rPh sb="8" eb="10">
      <t>シンセイ</t>
    </rPh>
    <rPh sb="10" eb="12">
      <t>シセツ</t>
    </rPh>
    <phoneticPr fontId="8"/>
  </si>
  <si>
    <t>※２　病院の場合</t>
    <rPh sb="3" eb="5">
      <t>ビョウイン</t>
    </rPh>
    <rPh sb="6" eb="8">
      <t>バアイ</t>
    </rPh>
    <phoneticPr fontId="8"/>
  </si>
  <si>
    <t>②　対象領域及び研修施設群（※３）</t>
    <rPh sb="2" eb="4">
      <t>タイショウ</t>
    </rPh>
    <rPh sb="4" eb="6">
      <t>リョウイキ</t>
    </rPh>
    <rPh sb="6" eb="7">
      <t>オヨ</t>
    </rPh>
    <rPh sb="8" eb="10">
      <t>ケンシュウ</t>
    </rPh>
    <rPh sb="10" eb="13">
      <t>シセツグン</t>
    </rPh>
    <phoneticPr fontId="8"/>
  </si>
  <si>
    <t>初期診療が地域で幅広く求められる領域であることの説明</t>
    <rPh sb="0" eb="2">
      <t>ショキ</t>
    </rPh>
    <rPh sb="2" eb="4">
      <t>シンリョウ</t>
    </rPh>
    <rPh sb="5" eb="7">
      <t>チイキ</t>
    </rPh>
    <rPh sb="8" eb="10">
      <t>ハバヒロ</t>
    </rPh>
    <rPh sb="11" eb="12">
      <t>モト</t>
    </rPh>
    <rPh sb="16" eb="18">
      <t>リョウイキ</t>
    </rPh>
    <rPh sb="24" eb="26">
      <t>セツメイ</t>
    </rPh>
    <phoneticPr fontId="8"/>
  </si>
  <si>
    <t>連携予定施設名（※４）</t>
    <rPh sb="0" eb="2">
      <t>レンケイ</t>
    </rPh>
    <rPh sb="2" eb="4">
      <t>ヨテイ</t>
    </rPh>
    <rPh sb="4" eb="7">
      <t>シセツメイ</t>
    </rPh>
    <phoneticPr fontId="8"/>
  </si>
  <si>
    <t>（施設１の概要）</t>
    <rPh sb="1" eb="3">
      <t>シセツ</t>
    </rPh>
    <rPh sb="5" eb="7">
      <t>ガイヨウ</t>
    </rPh>
    <phoneticPr fontId="8"/>
  </si>
  <si>
    <t>（施設２の概要）</t>
    <rPh sb="1" eb="3">
      <t>シセツ</t>
    </rPh>
    <rPh sb="5" eb="7">
      <t>ガイヨウ</t>
    </rPh>
    <phoneticPr fontId="8"/>
  </si>
  <si>
    <t>（施設３の概要）</t>
    <rPh sb="1" eb="3">
      <t>シセツ</t>
    </rPh>
    <rPh sb="5" eb="7">
      <t>ガイヨウ</t>
    </rPh>
    <phoneticPr fontId="8"/>
  </si>
  <si>
    <t>※４　施設数が足りない場合は、追加してください。　※２　病院の場合</t>
    <rPh sb="3" eb="6">
      <t>シセツスウ</t>
    </rPh>
    <rPh sb="7" eb="8">
      <t>タ</t>
    </rPh>
    <rPh sb="11" eb="13">
      <t>バアイ</t>
    </rPh>
    <rPh sb="15" eb="17">
      <t>ツイカ</t>
    </rPh>
    <rPh sb="28" eb="30">
      <t>ビョウイン</t>
    </rPh>
    <rPh sb="31" eb="33">
      <t>バアイ</t>
    </rPh>
    <phoneticPr fontId="8"/>
  </si>
  <si>
    <t>研修施設群の構成における地域医療への配慮点</t>
    <phoneticPr fontId="8"/>
  </si>
  <si>
    <t>対象領域名２</t>
    <rPh sb="0" eb="2">
      <t>タイショウ</t>
    </rPh>
    <rPh sb="2" eb="4">
      <t>リョウイキ</t>
    </rPh>
    <rPh sb="4" eb="5">
      <t>メイ</t>
    </rPh>
    <phoneticPr fontId="8"/>
  </si>
  <si>
    <t>※３　必要に応じ、「対象領域３」、　「対象領域４」・・・を追加してください。</t>
    <phoneticPr fontId="8"/>
  </si>
  <si>
    <t>（２）　プログラム作成、研修実施に向けた体制</t>
    <rPh sb="9" eb="11">
      <t>サクセイ</t>
    </rPh>
    <rPh sb="12" eb="14">
      <t>ケンシュウ</t>
    </rPh>
    <rPh sb="14" eb="16">
      <t>ジッシ</t>
    </rPh>
    <rPh sb="17" eb="18">
      <t>ム</t>
    </rPh>
    <rPh sb="20" eb="22">
      <t>タイセイ</t>
    </rPh>
    <phoneticPr fontId="8"/>
  </si>
  <si>
    <r>
      <t>①　責任者　　　　　　　　</t>
    </r>
    <r>
      <rPr>
        <sz val="10"/>
        <rFont val="ＭＳ Ｐゴシック"/>
        <family val="3"/>
        <charset val="128"/>
        <scheme val="major"/>
      </rPr>
      <t>役職</t>
    </r>
    <rPh sb="13" eb="15">
      <t>ヤクショク</t>
    </rPh>
    <phoneticPr fontId="8"/>
  </si>
  <si>
    <t>氏名</t>
    <rPh sb="0" eb="2">
      <t>シメイ</t>
    </rPh>
    <phoneticPr fontId="8"/>
  </si>
  <si>
    <t>②　基幹施設における、施設内の協力体制及び今後の取り組み</t>
    <rPh sb="2" eb="4">
      <t>キカン</t>
    </rPh>
    <rPh sb="4" eb="6">
      <t>シセツ</t>
    </rPh>
    <rPh sb="11" eb="14">
      <t>シセツナイ</t>
    </rPh>
    <rPh sb="15" eb="17">
      <t>キョウリョク</t>
    </rPh>
    <rPh sb="17" eb="19">
      <t>タイセイ</t>
    </rPh>
    <rPh sb="19" eb="20">
      <t>オヨ</t>
    </rPh>
    <rPh sb="21" eb="23">
      <t>コンゴ</t>
    </rPh>
    <rPh sb="24" eb="25">
      <t>ト</t>
    </rPh>
    <rPh sb="26" eb="27">
      <t>ク</t>
    </rPh>
    <phoneticPr fontId="8"/>
  </si>
  <si>
    <t>③　連携予定施設との協力体制及び地域医療に配慮したプログラムの作成に向けた今後の取り組み（※３）</t>
    <rPh sb="2" eb="4">
      <t>レンケイ</t>
    </rPh>
    <rPh sb="4" eb="6">
      <t>ヨテイ</t>
    </rPh>
    <rPh sb="6" eb="8">
      <t>シセツ</t>
    </rPh>
    <rPh sb="10" eb="12">
      <t>キョウリョク</t>
    </rPh>
    <rPh sb="12" eb="14">
      <t>タイセイ</t>
    </rPh>
    <rPh sb="14" eb="15">
      <t>オヨ</t>
    </rPh>
    <rPh sb="16" eb="18">
      <t>チイキ</t>
    </rPh>
    <rPh sb="18" eb="20">
      <t>イリョウ</t>
    </rPh>
    <rPh sb="21" eb="23">
      <t>ハイリョ</t>
    </rPh>
    <rPh sb="31" eb="33">
      <t>サクセイ</t>
    </rPh>
    <rPh sb="34" eb="35">
      <t>ム</t>
    </rPh>
    <rPh sb="37" eb="39">
      <t>コンゴ</t>
    </rPh>
    <rPh sb="40" eb="41">
      <t>ト</t>
    </rPh>
    <rPh sb="42" eb="43">
      <t>ク</t>
    </rPh>
    <phoneticPr fontId="8"/>
  </si>
  <si>
    <t>（３）　作成しようとしている専門研修プログラムの概要（※３）</t>
    <rPh sb="4" eb="6">
      <t>サクセイ</t>
    </rPh>
    <rPh sb="14" eb="16">
      <t>センモン</t>
    </rPh>
    <rPh sb="16" eb="18">
      <t>ケンシュウ</t>
    </rPh>
    <rPh sb="24" eb="26">
      <t>ガイヨウ</t>
    </rPh>
    <phoneticPr fontId="8"/>
  </si>
  <si>
    <r>
      <t>対象とする領域ごとに、可能な範囲で次の概要を簡潔に記載してください。</t>
    </r>
    <r>
      <rPr>
        <u/>
        <sz val="10"/>
        <rFont val="ＭＳ Ｐゴシック"/>
        <family val="3"/>
        <charset val="128"/>
        <scheme val="major"/>
      </rPr>
      <t>プログラム認定ではないので、詳細な記載は不要です。</t>
    </r>
    <rPh sb="0" eb="2">
      <t>タイショウ</t>
    </rPh>
    <rPh sb="5" eb="7">
      <t>リョウイキ</t>
    </rPh>
    <rPh sb="11" eb="13">
      <t>カノウ</t>
    </rPh>
    <rPh sb="14" eb="16">
      <t>ハンイ</t>
    </rPh>
    <rPh sb="17" eb="18">
      <t>ツギ</t>
    </rPh>
    <rPh sb="19" eb="21">
      <t>ガイヨウ</t>
    </rPh>
    <rPh sb="22" eb="24">
      <t>カンケツ</t>
    </rPh>
    <rPh sb="25" eb="27">
      <t>キサイ</t>
    </rPh>
    <rPh sb="39" eb="41">
      <t>ニンテイ</t>
    </rPh>
    <rPh sb="48" eb="50">
      <t>ショウサイ</t>
    </rPh>
    <rPh sb="51" eb="53">
      <t>キサイ</t>
    </rPh>
    <rPh sb="54" eb="56">
      <t>フヨウ</t>
    </rPh>
    <phoneticPr fontId="8"/>
  </si>
  <si>
    <t>①　専門研修の目標</t>
    <rPh sb="2" eb="4">
      <t>センモン</t>
    </rPh>
    <rPh sb="4" eb="6">
      <t>ケンシュウ</t>
    </rPh>
    <rPh sb="7" eb="9">
      <t>モクヒョウ</t>
    </rPh>
    <phoneticPr fontId="8"/>
  </si>
  <si>
    <t>②　専門研修の期間とローテーション内容</t>
    <rPh sb="2" eb="4">
      <t>センモン</t>
    </rPh>
    <rPh sb="4" eb="6">
      <t>ケンシュウ</t>
    </rPh>
    <rPh sb="7" eb="9">
      <t>キカン</t>
    </rPh>
    <rPh sb="17" eb="19">
      <t>ナイヨウ</t>
    </rPh>
    <phoneticPr fontId="8"/>
  </si>
  <si>
    <t>③　育成しようとしている専攻医の数（１年次当たり）</t>
    <rPh sb="2" eb="4">
      <t>イクセイ</t>
    </rPh>
    <rPh sb="12" eb="14">
      <t>センコウ</t>
    </rPh>
    <rPh sb="14" eb="15">
      <t>イ</t>
    </rPh>
    <rPh sb="16" eb="17">
      <t>カズ</t>
    </rPh>
    <rPh sb="19" eb="21">
      <t>ネンジ</t>
    </rPh>
    <rPh sb="21" eb="22">
      <t>ア</t>
    </rPh>
    <phoneticPr fontId="8"/>
  </si>
  <si>
    <t>④　想定している指導医の数（研修施設群全体で）</t>
    <rPh sb="2" eb="4">
      <t>ソウテイ</t>
    </rPh>
    <rPh sb="8" eb="11">
      <t>シドウイ</t>
    </rPh>
    <rPh sb="12" eb="13">
      <t>カズ</t>
    </rPh>
    <rPh sb="14" eb="16">
      <t>ケンシュウ</t>
    </rPh>
    <rPh sb="16" eb="18">
      <t>シセツ</t>
    </rPh>
    <rPh sb="18" eb="19">
      <t>グン</t>
    </rPh>
    <rPh sb="19" eb="21">
      <t>ゼンタイ</t>
    </rPh>
    <phoneticPr fontId="8"/>
  </si>
  <si>
    <t>（３）指導医等派遣計画（キャリア形成プログラムに基づく場合も含む。）</t>
    <rPh sb="3" eb="5">
      <t>シドウ</t>
    </rPh>
    <rPh sb="16" eb="18">
      <t>ケイセイ</t>
    </rPh>
    <phoneticPr fontId="12"/>
  </si>
  <si>
    <t>　※派遣元医療機関を申請施設としてください。</t>
    <rPh sb="2" eb="5">
      <t>ハケンモト</t>
    </rPh>
    <rPh sb="5" eb="7">
      <t>イリョウ</t>
    </rPh>
    <rPh sb="7" eb="9">
      <t>キカン</t>
    </rPh>
    <phoneticPr fontId="12"/>
  </si>
  <si>
    <t>　※ただし、都道府県が策定したキャリア形成プログラムに基づき指導医の派遣等が行われる場合は、（１）及び（２）③④⑥⑦の要請欄の記載は不要。</t>
    <rPh sb="19" eb="21">
      <t>ケイセイ</t>
    </rPh>
    <rPh sb="66" eb="68">
      <t>フヨウ</t>
    </rPh>
    <phoneticPr fontId="12"/>
  </si>
  <si>
    <t>（注）一つの基幹施設が複数の総合診療プログラムの研修等を実施する場合は、プログラムごとに本計画書を作成してください。
（注）実日数の内訳を備考欄に記入すること。（例：平日△日、土日×日）</t>
    <rPh sb="1" eb="2">
      <t>チュウ</t>
    </rPh>
    <rPh sb="60" eb="61">
      <t>チュウ</t>
    </rPh>
    <rPh sb="62" eb="63">
      <t>ジツ</t>
    </rPh>
    <rPh sb="63" eb="65">
      <t>ニッスウ</t>
    </rPh>
    <rPh sb="66" eb="68">
      <t>ウチワケ</t>
    </rPh>
    <rPh sb="69" eb="72">
      <t>ビコウラン</t>
    </rPh>
    <rPh sb="73" eb="75">
      <t>キニュウ</t>
    </rPh>
    <rPh sb="81" eb="82">
      <t>レイ</t>
    </rPh>
    <rPh sb="83" eb="85">
      <t>ヘイジツ</t>
    </rPh>
    <rPh sb="86" eb="87">
      <t>ニチ</t>
    </rPh>
    <rPh sb="88" eb="90">
      <t>ドニチ</t>
    </rPh>
    <rPh sb="91" eb="92">
      <t>ニチ</t>
    </rPh>
    <phoneticPr fontId="46"/>
  </si>
  <si>
    <t>収入見込額</t>
    <phoneticPr fontId="8"/>
  </si>
  <si>
    <t>⑤区分</t>
    <phoneticPr fontId="12"/>
  </si>
  <si>
    <t>（派遣／出張指導）</t>
    <phoneticPr fontId="12"/>
  </si>
  <si>
    <t>地域における外国人患者受入れ体制整備等を協議する場の設置・運営事業</t>
    <phoneticPr fontId="12"/>
  </si>
  <si>
    <t>医療機関における外国人対応に資するワンストップ窓口設置・運営事業</t>
    <phoneticPr fontId="12"/>
  </si>
  <si>
    <t>ICT[を活用した産科医師少数地域に対する妊産婦モニタリング事業</t>
  </si>
  <si>
    <t>ICT[を活用した産科医師少数地域に対する妊産婦モニタリング事業</t>
    <rPh sb="5" eb="7">
      <t>カツヨウ</t>
    </rPh>
    <rPh sb="9" eb="11">
      <t>サンカ</t>
    </rPh>
    <rPh sb="11" eb="13">
      <t>イシ</t>
    </rPh>
    <rPh sb="13" eb="15">
      <t>ショウスウ</t>
    </rPh>
    <rPh sb="15" eb="17">
      <t>チイキ</t>
    </rPh>
    <rPh sb="18" eb="19">
      <t>タイ</t>
    </rPh>
    <rPh sb="21" eb="24">
      <t>ニンサンプ</t>
    </rPh>
    <rPh sb="30" eb="32">
      <t>ジギョウ</t>
    </rPh>
    <phoneticPr fontId="12"/>
  </si>
  <si>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12"/>
  </si>
  <si>
    <t>認定制度を活用した医師少数区域等における勤務の推進事業</t>
  </si>
  <si>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12"/>
  </si>
  <si>
    <t>ア</t>
  </si>
  <si>
    <t>ア</t>
    <phoneticPr fontId="12"/>
  </si>
  <si>
    <t>イ</t>
  </si>
  <si>
    <t>イ</t>
    <phoneticPr fontId="12"/>
  </si>
  <si>
    <t>補助区分</t>
    <rPh sb="0" eb="2">
      <t>ホジョ</t>
    </rPh>
    <rPh sb="2" eb="4">
      <t>クブン</t>
    </rPh>
    <phoneticPr fontId="12"/>
  </si>
  <si>
    <t>直接</t>
    <rPh sb="0" eb="2">
      <t>チョクセツ</t>
    </rPh>
    <phoneticPr fontId="12"/>
  </si>
  <si>
    <t>間接</t>
    <rPh sb="0" eb="2">
      <t>カンセツ</t>
    </rPh>
    <phoneticPr fontId="12"/>
  </si>
  <si>
    <t>直接・間接</t>
    <rPh sb="0" eb="2">
      <t>チョクセツ</t>
    </rPh>
    <rPh sb="3" eb="5">
      <t>カンセツ</t>
    </rPh>
    <phoneticPr fontId="12"/>
  </si>
  <si>
    <t>ウ</t>
  </si>
  <si>
    <t>ウ</t>
    <phoneticPr fontId="12"/>
  </si>
  <si>
    <t>エ</t>
    <phoneticPr fontId="12"/>
  </si>
  <si>
    <t>オ</t>
    <phoneticPr fontId="12"/>
  </si>
  <si>
    <t>カ</t>
    <phoneticPr fontId="12"/>
  </si>
  <si>
    <t>キ</t>
    <phoneticPr fontId="12"/>
  </si>
  <si>
    <t>ク</t>
    <phoneticPr fontId="12"/>
  </si>
  <si>
    <t>ケ</t>
    <phoneticPr fontId="12"/>
  </si>
  <si>
    <t>③</t>
    <phoneticPr fontId="12"/>
  </si>
  <si>
    <t>④</t>
    <phoneticPr fontId="12"/>
  </si>
  <si>
    <t>⑤</t>
    <phoneticPr fontId="12"/>
  </si>
  <si>
    <t>⑥</t>
    <phoneticPr fontId="12"/>
  </si>
  <si>
    <t>⑦</t>
    <phoneticPr fontId="12"/>
  </si>
  <si>
    <t>⑧</t>
    <phoneticPr fontId="12"/>
  </si>
  <si>
    <t>⑨</t>
    <phoneticPr fontId="12"/>
  </si>
  <si>
    <t>⑩</t>
    <phoneticPr fontId="12"/>
  </si>
  <si>
    <t>⑪</t>
    <phoneticPr fontId="12"/>
  </si>
  <si>
    <t>⑫</t>
    <phoneticPr fontId="12"/>
  </si>
  <si>
    <t>⑬</t>
    <phoneticPr fontId="12"/>
  </si>
  <si>
    <t>⑭</t>
    <phoneticPr fontId="12"/>
  </si>
  <si>
    <t>6.都道府県が補助する事業(4,5以外)</t>
  </si>
  <si>
    <t>-</t>
  </si>
  <si>
    <t>（別紙３８）</t>
    <rPh sb="1" eb="3">
      <t>ベッシ</t>
    </rPh>
    <phoneticPr fontId="12"/>
  </si>
  <si>
    <t>（別紙３９）</t>
    <rPh sb="1" eb="3">
      <t>ベッシ</t>
    </rPh>
    <phoneticPr fontId="12"/>
  </si>
  <si>
    <t>様式</t>
    <rPh sb="0" eb="2">
      <t>ヨウシキ</t>
    </rPh>
    <phoneticPr fontId="12"/>
  </si>
  <si>
    <t>ICTを活用した産科医師少数地域に対する妊産婦モニタリング事業</t>
    <rPh sb="4" eb="6">
      <t>カツヨウ</t>
    </rPh>
    <rPh sb="8" eb="10">
      <t>サンカ</t>
    </rPh>
    <rPh sb="10" eb="12">
      <t>イシ</t>
    </rPh>
    <rPh sb="12" eb="14">
      <t>ショウスウ</t>
    </rPh>
    <rPh sb="14" eb="16">
      <t>チイキ</t>
    </rPh>
    <rPh sb="17" eb="18">
      <t>タイ</t>
    </rPh>
    <rPh sb="20" eb="23">
      <t>ニンサンプ</t>
    </rPh>
    <rPh sb="29" eb="31">
      <t>ジギョウ</t>
    </rPh>
    <phoneticPr fontId="1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</si>
  <si>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</si>
  <si>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</si>
  <si>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</si>
  <si>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</si>
  <si>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</si>
  <si>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</si>
  <si>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</si>
  <si>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</si>
  <si>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</si>
  <si>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</si>
  <si>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</si>
  <si>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</si>
  <si>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</si>
  <si>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</si>
  <si>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</si>
  <si>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</si>
  <si>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</si>
  <si>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</si>
  <si>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</si>
  <si>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</si>
  <si>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</si>
  <si>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</si>
  <si>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</si>
  <si>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</si>
  <si>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</si>
  <si>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</si>
  <si>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</si>
  <si>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</si>
  <si>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</si>
  <si>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</si>
  <si>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</si>
  <si>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</si>
  <si>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</si>
  <si>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</si>
  <si>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</si>
  <si>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</si>
  <si>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</si>
  <si>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</si>
  <si>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</si>
  <si>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</si>
  <si>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</si>
  <si>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</si>
  <si>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</si>
  <si>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</si>
  <si>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</si>
  <si>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</si>
  <si>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</si>
  <si>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12"/>
  </si>
  <si>
    <t>ICT[を活用した産科医師少数地域に対する妊産婦モニタリング事業</t>
    <phoneticPr fontId="12"/>
  </si>
  <si>
    <t>ア</t>
    <phoneticPr fontId="12"/>
  </si>
  <si>
    <t>イ</t>
    <phoneticPr fontId="12"/>
  </si>
  <si>
    <t>ウ</t>
    <phoneticPr fontId="12"/>
  </si>
  <si>
    <t>エ</t>
    <phoneticPr fontId="12"/>
  </si>
  <si>
    <t>オ</t>
    <phoneticPr fontId="12"/>
  </si>
  <si>
    <t>カ</t>
    <phoneticPr fontId="12"/>
  </si>
  <si>
    <t>キ</t>
    <phoneticPr fontId="12"/>
  </si>
  <si>
    <t>ク</t>
    <phoneticPr fontId="12"/>
  </si>
  <si>
    <t>ケ</t>
    <phoneticPr fontId="12"/>
  </si>
  <si>
    <t>認定制度を活用した医師少数区域等における勤務の推進事業</t>
    <phoneticPr fontId="12"/>
  </si>
  <si>
    <t>7.沖縄県が補助するへき地診療所運営事業(5以外)</t>
  </si>
  <si>
    <t>○○病院</t>
    <rPh sb="2" eb="4">
      <t>ビョウイン</t>
    </rPh>
    <phoneticPr fontId="12"/>
  </si>
  <si>
    <t>区□□部医療圏</t>
    <rPh sb="0" eb="1">
      <t>ク</t>
    </rPh>
    <rPh sb="3" eb="4">
      <t>ブ</t>
    </rPh>
    <rPh sb="4" eb="6">
      <t>イリョウ</t>
    </rPh>
    <rPh sb="6" eb="7">
      <t>ケン</t>
    </rPh>
    <phoneticPr fontId="12"/>
  </si>
  <si>
    <t>□□区○○町2-3-4</t>
    <rPh sb="2" eb="3">
      <t>ク</t>
    </rPh>
    <rPh sb="5" eb="6">
      <t>マチ</t>
    </rPh>
    <phoneticPr fontId="12"/>
  </si>
  <si>
    <t>総合診療</t>
    <rPh sb="0" eb="2">
      <t>ソウゴウ</t>
    </rPh>
    <rPh sb="2" eb="4">
      <t>シンリョウ</t>
    </rPh>
    <phoneticPr fontId="8"/>
  </si>
  <si>
    <t>総合診療の性質上、患者の日常生活の場（地域）において早期（初期）の診療に従事することは、その本質的部分に属する。</t>
    <rPh sb="0" eb="2">
      <t>ソウゴウ</t>
    </rPh>
    <rPh sb="2" eb="4">
      <t>シンリョウ</t>
    </rPh>
    <rPh sb="5" eb="8">
      <t>セイシツジョウ</t>
    </rPh>
    <rPh sb="9" eb="11">
      <t>カンジャ</t>
    </rPh>
    <rPh sb="12" eb="14">
      <t>ニチジョウ</t>
    </rPh>
    <rPh sb="14" eb="16">
      <t>セイカツ</t>
    </rPh>
    <rPh sb="17" eb="18">
      <t>バ</t>
    </rPh>
    <rPh sb="19" eb="21">
      <t>チイキ</t>
    </rPh>
    <rPh sb="26" eb="28">
      <t>ソウキ</t>
    </rPh>
    <rPh sb="29" eb="31">
      <t>ショキ</t>
    </rPh>
    <rPh sb="33" eb="35">
      <t>シンリョウ</t>
    </rPh>
    <rPh sb="36" eb="38">
      <t>ジュウジ</t>
    </rPh>
    <rPh sb="46" eb="49">
      <t>ホンシツテキ</t>
    </rPh>
    <rPh sb="49" eb="51">
      <t>ブブン</t>
    </rPh>
    <rPh sb="52" eb="53">
      <t>ゾク</t>
    </rPh>
    <phoneticPr fontId="12"/>
  </si>
  <si>
    <t>△△村国保診療所</t>
    <rPh sb="2" eb="3">
      <t>ムラ</t>
    </rPh>
    <rPh sb="3" eb="5">
      <t>コクホ</t>
    </rPh>
    <rPh sb="5" eb="8">
      <t>シンリョウジョ</t>
    </rPh>
    <phoneticPr fontId="12"/>
  </si>
  <si>
    <t>島しょ医療圏</t>
    <rPh sb="0" eb="1">
      <t>トウ</t>
    </rPh>
    <rPh sb="3" eb="5">
      <t>イリョウ</t>
    </rPh>
    <rPh sb="5" eb="6">
      <t>ケン</t>
    </rPh>
    <phoneticPr fontId="12"/>
  </si>
  <si>
    <t>△△村大字△△789</t>
    <rPh sb="2" eb="3">
      <t>ムラ</t>
    </rPh>
    <rPh sb="3" eb="5">
      <t>オオアザ</t>
    </rPh>
    <phoneticPr fontId="12"/>
  </si>
  <si>
    <t>（施設１の概要）当診療所は△△村唯一の医療機関であり、住民及び来島者のあらゆる傷病に対応している。</t>
    <rPh sb="8" eb="9">
      <t>トウ</t>
    </rPh>
    <rPh sb="9" eb="11">
      <t>シンリョウ</t>
    </rPh>
    <rPh sb="11" eb="12">
      <t>ショ</t>
    </rPh>
    <rPh sb="15" eb="16">
      <t>ムラ</t>
    </rPh>
    <rPh sb="16" eb="18">
      <t>ユイイツ</t>
    </rPh>
    <rPh sb="19" eb="21">
      <t>イリョウ</t>
    </rPh>
    <rPh sb="21" eb="23">
      <t>キカン</t>
    </rPh>
    <rPh sb="27" eb="29">
      <t>ジュウミン</t>
    </rPh>
    <rPh sb="29" eb="30">
      <t>オヨ</t>
    </rPh>
    <rPh sb="31" eb="33">
      <t>ライトウ</t>
    </rPh>
    <rPh sb="33" eb="34">
      <t>シャ</t>
    </rPh>
    <rPh sb="39" eb="41">
      <t>ショウビョウ</t>
    </rPh>
    <rPh sb="42" eb="44">
      <t>タイオウ</t>
    </rPh>
    <phoneticPr fontId="8"/>
  </si>
  <si>
    <t>医療法人●●会●●病院</t>
    <rPh sb="0" eb="2">
      <t>イリョウ</t>
    </rPh>
    <rPh sb="2" eb="4">
      <t>ホウジン</t>
    </rPh>
    <rPh sb="6" eb="7">
      <t>カイ</t>
    </rPh>
    <rPh sb="9" eb="11">
      <t>ビョウイン</t>
    </rPh>
    <phoneticPr fontId="12"/>
  </si>
  <si>
    <t>区東北部医療圏</t>
    <rPh sb="0" eb="1">
      <t>ク</t>
    </rPh>
    <rPh sb="1" eb="3">
      <t>トウホク</t>
    </rPh>
    <rPh sb="3" eb="4">
      <t>ブ</t>
    </rPh>
    <rPh sb="4" eb="6">
      <t>イリョウ</t>
    </rPh>
    <rPh sb="6" eb="7">
      <t>ケン</t>
    </rPh>
    <phoneticPr fontId="12"/>
  </si>
  <si>
    <t>●●区●●町4-5-6</t>
    <rPh sb="2" eb="3">
      <t>ク</t>
    </rPh>
    <rPh sb="5" eb="6">
      <t>マチ</t>
    </rPh>
    <phoneticPr fontId="12"/>
  </si>
  <si>
    <t>（施設２の概要）当院は人口密集地域に立地する民間病院で、区内に大学病院や公的病院がなく二次救急機能の唯一の担い手である。近隣の開業医の廃業が進み、日中の外来患者も年々増加している。</t>
    <rPh sb="1" eb="3">
      <t>シセツ</t>
    </rPh>
    <rPh sb="5" eb="7">
      <t>ガイヨウ</t>
    </rPh>
    <rPh sb="8" eb="10">
      <t>トウイン</t>
    </rPh>
    <rPh sb="11" eb="13">
      <t>ジンコウ</t>
    </rPh>
    <rPh sb="13" eb="15">
      <t>ミッシュウ</t>
    </rPh>
    <rPh sb="15" eb="17">
      <t>チイキ</t>
    </rPh>
    <rPh sb="18" eb="20">
      <t>リッチ</t>
    </rPh>
    <rPh sb="22" eb="24">
      <t>ミンカン</t>
    </rPh>
    <rPh sb="24" eb="26">
      <t>ビョウイン</t>
    </rPh>
    <rPh sb="28" eb="30">
      <t>クナイ</t>
    </rPh>
    <rPh sb="31" eb="33">
      <t>ダイガク</t>
    </rPh>
    <rPh sb="33" eb="35">
      <t>ビョウイン</t>
    </rPh>
    <rPh sb="36" eb="38">
      <t>コウテキ</t>
    </rPh>
    <rPh sb="38" eb="40">
      <t>ビョウイン</t>
    </rPh>
    <rPh sb="43" eb="45">
      <t>ニジ</t>
    </rPh>
    <rPh sb="45" eb="47">
      <t>キュウキュウ</t>
    </rPh>
    <rPh sb="47" eb="49">
      <t>キノウ</t>
    </rPh>
    <rPh sb="50" eb="52">
      <t>ユイイツ</t>
    </rPh>
    <rPh sb="53" eb="54">
      <t>ニナ</t>
    </rPh>
    <rPh sb="55" eb="56">
      <t>テ</t>
    </rPh>
    <rPh sb="60" eb="62">
      <t>キンリン</t>
    </rPh>
    <rPh sb="63" eb="66">
      <t>カイギョウイ</t>
    </rPh>
    <rPh sb="67" eb="69">
      <t>ハイギョウ</t>
    </rPh>
    <rPh sb="70" eb="71">
      <t>スス</t>
    </rPh>
    <rPh sb="73" eb="75">
      <t>ニッチュウ</t>
    </rPh>
    <rPh sb="76" eb="78">
      <t>ガイライ</t>
    </rPh>
    <rPh sb="78" eb="80">
      <t>カンジャ</t>
    </rPh>
    <rPh sb="81" eb="83">
      <t>ネンネン</t>
    </rPh>
    <rPh sb="83" eb="85">
      <t>ゾウカ</t>
    </rPh>
    <phoneticPr fontId="8"/>
  </si>
  <si>
    <t>☆☆県☆☆市立医療センター</t>
    <rPh sb="2" eb="3">
      <t>ケン</t>
    </rPh>
    <rPh sb="5" eb="7">
      <t>シリツ</t>
    </rPh>
    <rPh sb="7" eb="9">
      <t>イリョウ</t>
    </rPh>
    <phoneticPr fontId="12"/>
  </si>
  <si>
    <t>☆☆医療圏（☆☆県）</t>
    <rPh sb="2" eb="4">
      <t>イリョウ</t>
    </rPh>
    <rPh sb="4" eb="5">
      <t>ケン</t>
    </rPh>
    <phoneticPr fontId="12"/>
  </si>
  <si>
    <t>☆☆県☆☆市☆☆町1-2-3</t>
    <rPh sb="2" eb="3">
      <t>ケン</t>
    </rPh>
    <rPh sb="5" eb="6">
      <t>シ</t>
    </rPh>
    <rPh sb="8" eb="9">
      <t>マチ</t>
    </rPh>
    <phoneticPr fontId="12"/>
  </si>
  <si>
    <t>（施設３の概要）当院は☆☆医療圏唯一の公的医療機関であり、高度の医療設備を備え、地域の医療機関と連携して広範な疾患に対応する他、圏内唯一の三次救急機能を備えるなど、隣接の医療圏も含めた中核的機能を有している。</t>
    <rPh sb="1" eb="3">
      <t>シセツ</t>
    </rPh>
    <rPh sb="5" eb="7">
      <t>ガイヨウ</t>
    </rPh>
    <rPh sb="8" eb="10">
      <t>トウイン</t>
    </rPh>
    <rPh sb="13" eb="15">
      <t>イリョウ</t>
    </rPh>
    <rPh sb="15" eb="16">
      <t>ケン</t>
    </rPh>
    <rPh sb="16" eb="18">
      <t>ユイイツ</t>
    </rPh>
    <rPh sb="19" eb="21">
      <t>コウテキ</t>
    </rPh>
    <rPh sb="21" eb="23">
      <t>イリョウ</t>
    </rPh>
    <rPh sb="23" eb="25">
      <t>キカン</t>
    </rPh>
    <rPh sb="29" eb="31">
      <t>コウド</t>
    </rPh>
    <rPh sb="32" eb="34">
      <t>イリョウ</t>
    </rPh>
    <rPh sb="34" eb="36">
      <t>セツビ</t>
    </rPh>
    <rPh sb="37" eb="38">
      <t>ソナ</t>
    </rPh>
    <rPh sb="40" eb="42">
      <t>チイキ</t>
    </rPh>
    <rPh sb="43" eb="45">
      <t>イリョウ</t>
    </rPh>
    <rPh sb="45" eb="47">
      <t>キカン</t>
    </rPh>
    <rPh sb="48" eb="50">
      <t>レンケイ</t>
    </rPh>
    <rPh sb="52" eb="54">
      <t>コウハン</t>
    </rPh>
    <rPh sb="55" eb="57">
      <t>シッカン</t>
    </rPh>
    <rPh sb="58" eb="60">
      <t>タイオウ</t>
    </rPh>
    <rPh sb="62" eb="63">
      <t>ホカ</t>
    </rPh>
    <rPh sb="66" eb="68">
      <t>ユイイツ</t>
    </rPh>
    <rPh sb="69" eb="71">
      <t>サンジ</t>
    </rPh>
    <rPh sb="71" eb="73">
      <t>キュウキュウ</t>
    </rPh>
    <rPh sb="73" eb="75">
      <t>キノウ</t>
    </rPh>
    <rPh sb="76" eb="77">
      <t>ソナ</t>
    </rPh>
    <rPh sb="82" eb="84">
      <t>リンセツ</t>
    </rPh>
    <rPh sb="85" eb="87">
      <t>イリョウ</t>
    </rPh>
    <rPh sb="87" eb="88">
      <t>ケン</t>
    </rPh>
    <rPh sb="89" eb="90">
      <t>フク</t>
    </rPh>
    <rPh sb="92" eb="95">
      <t>チュウカクテキ</t>
    </rPh>
    <rPh sb="95" eb="97">
      <t>キノウ</t>
    </rPh>
    <rPh sb="98" eb="99">
      <t>ユウ</t>
    </rPh>
    <phoneticPr fontId="8"/>
  </si>
  <si>
    <t>研修の質の確保を前提としつつ、地域の医療需要への効果的な対応を研修目的（専攻医の診療技術の向上並びに地域医療の実情及び対象領域の関連性についての的確な理解）と両立させることを意図して、研修施設群を構成した。</t>
    <rPh sb="0" eb="2">
      <t>ケンシュウ</t>
    </rPh>
    <rPh sb="3" eb="4">
      <t>シツ</t>
    </rPh>
    <rPh sb="5" eb="7">
      <t>カクホ</t>
    </rPh>
    <rPh sb="8" eb="10">
      <t>ゼンテイ</t>
    </rPh>
    <rPh sb="15" eb="17">
      <t>チイキ</t>
    </rPh>
    <rPh sb="18" eb="20">
      <t>イリョウ</t>
    </rPh>
    <rPh sb="20" eb="22">
      <t>ジュヨウ</t>
    </rPh>
    <rPh sb="24" eb="27">
      <t>コウカテキ</t>
    </rPh>
    <rPh sb="28" eb="30">
      <t>タイオウ</t>
    </rPh>
    <rPh sb="31" eb="33">
      <t>ケンシュウ</t>
    </rPh>
    <rPh sb="33" eb="35">
      <t>モクテキ</t>
    </rPh>
    <rPh sb="36" eb="38">
      <t>センコウ</t>
    </rPh>
    <rPh sb="38" eb="39">
      <t>イ</t>
    </rPh>
    <rPh sb="40" eb="42">
      <t>シンリョウ</t>
    </rPh>
    <rPh sb="42" eb="44">
      <t>ギジュツ</t>
    </rPh>
    <rPh sb="45" eb="47">
      <t>コウジョウ</t>
    </rPh>
    <rPh sb="47" eb="48">
      <t>ナラ</t>
    </rPh>
    <rPh sb="50" eb="52">
      <t>チイキ</t>
    </rPh>
    <rPh sb="52" eb="54">
      <t>イリョウ</t>
    </rPh>
    <rPh sb="55" eb="57">
      <t>ジツジョウ</t>
    </rPh>
    <rPh sb="57" eb="58">
      <t>オヨ</t>
    </rPh>
    <rPh sb="59" eb="61">
      <t>タイショウ</t>
    </rPh>
    <rPh sb="61" eb="63">
      <t>リョウイキ</t>
    </rPh>
    <rPh sb="64" eb="67">
      <t>カンレンセイ</t>
    </rPh>
    <rPh sb="72" eb="74">
      <t>テキカク</t>
    </rPh>
    <rPh sb="75" eb="77">
      <t>リカイ</t>
    </rPh>
    <rPh sb="79" eb="81">
      <t>リョウリツ</t>
    </rPh>
    <rPh sb="87" eb="89">
      <t>イト</t>
    </rPh>
    <rPh sb="92" eb="94">
      <t>ケンシュウ</t>
    </rPh>
    <rPh sb="94" eb="96">
      <t>シセツ</t>
    </rPh>
    <rPh sb="96" eb="97">
      <t>グン</t>
    </rPh>
    <rPh sb="98" eb="100">
      <t>コウセイ</t>
    </rPh>
    <phoneticPr fontId="12"/>
  </si>
  <si>
    <t>○○病院副院長（兼総合診療部長）</t>
    <rPh sb="2" eb="4">
      <t>ビョウイン</t>
    </rPh>
    <rPh sb="4" eb="7">
      <t>フクインチョウ</t>
    </rPh>
    <rPh sb="8" eb="9">
      <t>ケン</t>
    </rPh>
    <rPh sb="9" eb="11">
      <t>ソウゴウ</t>
    </rPh>
    <rPh sb="11" eb="13">
      <t>シンリョウ</t>
    </rPh>
    <rPh sb="13" eb="15">
      <t>ブチョウ</t>
    </rPh>
    <phoneticPr fontId="12"/>
  </si>
  <si>
    <t>★★　★★</t>
    <phoneticPr fontId="12"/>
  </si>
  <si>
    <t>・プログラム作成には、責任者の他、院内各診療科の責任者が関与。
・院内での研修時は、症例の発生状況に応じて、他科（内科、外科、小児科など）との共同診療及び在宅診療も経験させる予定。そのため、共同診療症例等に係る定例院内カンファには、専攻医の参加を必須とすることで院内関係者の了承済。
・連携施設での研修は2年次または3年次に行うこととし、1年次の院内での研修において基本的な診療技術を概ね習得させる予定。</t>
    <rPh sb="6" eb="8">
      <t>サクセイ</t>
    </rPh>
    <rPh sb="11" eb="14">
      <t>セキニンシャ</t>
    </rPh>
    <rPh sb="15" eb="16">
      <t>ホカ</t>
    </rPh>
    <rPh sb="17" eb="19">
      <t>インナイ</t>
    </rPh>
    <rPh sb="19" eb="23">
      <t>カクシンリョウカ</t>
    </rPh>
    <rPh sb="24" eb="27">
      <t>セキニンシャ</t>
    </rPh>
    <rPh sb="28" eb="30">
      <t>カンヨ</t>
    </rPh>
    <rPh sb="33" eb="35">
      <t>インナイ</t>
    </rPh>
    <rPh sb="37" eb="39">
      <t>ケンシュウ</t>
    </rPh>
    <rPh sb="39" eb="40">
      <t>ジ</t>
    </rPh>
    <rPh sb="42" eb="44">
      <t>ショウレイ</t>
    </rPh>
    <rPh sb="45" eb="47">
      <t>ハッセイ</t>
    </rPh>
    <rPh sb="47" eb="49">
      <t>ジョウキョウ</t>
    </rPh>
    <rPh sb="50" eb="51">
      <t>オウ</t>
    </rPh>
    <rPh sb="54" eb="56">
      <t>タカ</t>
    </rPh>
    <rPh sb="57" eb="59">
      <t>ナイカ</t>
    </rPh>
    <rPh sb="60" eb="62">
      <t>ゲカ</t>
    </rPh>
    <rPh sb="63" eb="66">
      <t>ショウニカ</t>
    </rPh>
    <rPh sb="71" eb="73">
      <t>キョウドウ</t>
    </rPh>
    <rPh sb="73" eb="75">
      <t>シンリョウ</t>
    </rPh>
    <rPh sb="75" eb="76">
      <t>オヨ</t>
    </rPh>
    <rPh sb="77" eb="79">
      <t>ザイタク</t>
    </rPh>
    <rPh sb="79" eb="81">
      <t>シンリョウ</t>
    </rPh>
    <rPh sb="82" eb="84">
      <t>ケイケン</t>
    </rPh>
    <rPh sb="87" eb="89">
      <t>ヨテイ</t>
    </rPh>
    <rPh sb="95" eb="97">
      <t>キョウドウ</t>
    </rPh>
    <rPh sb="97" eb="99">
      <t>シンリョウ</t>
    </rPh>
    <rPh sb="99" eb="101">
      <t>ショウレイ</t>
    </rPh>
    <rPh sb="101" eb="102">
      <t>トウ</t>
    </rPh>
    <rPh sb="103" eb="104">
      <t>カカ</t>
    </rPh>
    <rPh sb="105" eb="107">
      <t>テイレイ</t>
    </rPh>
    <rPh sb="107" eb="109">
      <t>インナイ</t>
    </rPh>
    <rPh sb="116" eb="118">
      <t>センコウ</t>
    </rPh>
    <rPh sb="118" eb="119">
      <t>イ</t>
    </rPh>
    <rPh sb="120" eb="122">
      <t>サンカ</t>
    </rPh>
    <rPh sb="123" eb="125">
      <t>ヒッス</t>
    </rPh>
    <rPh sb="131" eb="133">
      <t>インナイ</t>
    </rPh>
    <rPh sb="133" eb="136">
      <t>カンケイシャ</t>
    </rPh>
    <rPh sb="137" eb="139">
      <t>リョウショウ</t>
    </rPh>
    <rPh sb="139" eb="140">
      <t>ズ</t>
    </rPh>
    <rPh sb="143" eb="145">
      <t>レンケイ</t>
    </rPh>
    <rPh sb="145" eb="147">
      <t>シセツ</t>
    </rPh>
    <rPh sb="149" eb="151">
      <t>ケンシュウ</t>
    </rPh>
    <rPh sb="173" eb="175">
      <t>インナイ</t>
    </rPh>
    <rPh sb="177" eb="179">
      <t>ケンシュウ</t>
    </rPh>
    <rPh sb="183" eb="186">
      <t>キホンテキ</t>
    </rPh>
    <rPh sb="187" eb="189">
      <t>シンリョウ</t>
    </rPh>
    <rPh sb="189" eb="191">
      <t>ギジュツ</t>
    </rPh>
    <rPh sb="192" eb="193">
      <t>オオム</t>
    </rPh>
    <rPh sb="194" eb="196">
      <t>シュウトク</t>
    </rPh>
    <rPh sb="199" eb="201">
      <t>ヨテイ</t>
    </rPh>
    <phoneticPr fontId="12"/>
  </si>
  <si>
    <t>△△村国保診療所：プログラム責任者が過去の他院勤務時に複数回、都の要請による短期勤務を経験したこともあり、当院では都立病院を通じて島民の入院受入れに応じる例がある。同所の診療体制の強化にも貢献しつつ、島民と来島者それぞれの背景に応じた的確な対処を図ることを含め、3年次専攻医の受入れ内諾済。
●●病院：★★医科大学医局を通じて長年の協力関係にある。隣接圏域に所在し、逆紹介先が一部共通するほか、救急を含む入院患者の調整を図ることもある。3年次専攻医の研修として、病棟及び外来の他、救急当直及び訪問診療の双方を経験させる方向で、詳細内容を調整中。
☆☆市立医療センター：隣県の施設だが当院の患者紹介先の一つで、当院専門外来の一部は同院医師が非常勤で担当。従前、当院の初期研修修了者が同院で後期研修を行う例も複数あり。2年次に、ER及び救命救急センターを含めて従事させる方向で調整中。</t>
    <rPh sb="2" eb="3">
      <t>ムラ</t>
    </rPh>
    <rPh sb="3" eb="5">
      <t>コクホ</t>
    </rPh>
    <rPh sb="5" eb="8">
      <t>シンリョウジョ</t>
    </rPh>
    <rPh sb="18" eb="20">
      <t>カコ</t>
    </rPh>
    <rPh sb="21" eb="23">
      <t>タイン</t>
    </rPh>
    <rPh sb="23" eb="25">
      <t>キンム</t>
    </rPh>
    <rPh sb="25" eb="26">
      <t>ジ</t>
    </rPh>
    <rPh sb="27" eb="30">
      <t>フクスウカイ</t>
    </rPh>
    <rPh sb="31" eb="32">
      <t>ト</t>
    </rPh>
    <rPh sb="33" eb="35">
      <t>ヨウセイ</t>
    </rPh>
    <rPh sb="38" eb="40">
      <t>タンキ</t>
    </rPh>
    <rPh sb="40" eb="42">
      <t>キンム</t>
    </rPh>
    <rPh sb="43" eb="45">
      <t>ケイケン</t>
    </rPh>
    <rPh sb="53" eb="55">
      <t>トウイン</t>
    </rPh>
    <rPh sb="57" eb="59">
      <t>トリツ</t>
    </rPh>
    <rPh sb="59" eb="61">
      <t>ビョウイン</t>
    </rPh>
    <rPh sb="62" eb="63">
      <t>ツウ</t>
    </rPh>
    <rPh sb="65" eb="67">
      <t>トウミン</t>
    </rPh>
    <rPh sb="68" eb="70">
      <t>ニュウイン</t>
    </rPh>
    <rPh sb="70" eb="72">
      <t>ウケイ</t>
    </rPh>
    <rPh sb="74" eb="75">
      <t>オウ</t>
    </rPh>
    <rPh sb="77" eb="78">
      <t>レイ</t>
    </rPh>
    <rPh sb="82" eb="84">
      <t>ドウショ</t>
    </rPh>
    <rPh sb="85" eb="87">
      <t>シンリョウ</t>
    </rPh>
    <rPh sb="87" eb="89">
      <t>タイセイ</t>
    </rPh>
    <rPh sb="90" eb="92">
      <t>キョウカ</t>
    </rPh>
    <rPh sb="94" eb="96">
      <t>コウケン</t>
    </rPh>
    <rPh sb="100" eb="102">
      <t>トウミン</t>
    </rPh>
    <rPh sb="103" eb="105">
      <t>ライトウ</t>
    </rPh>
    <rPh sb="105" eb="106">
      <t>シャ</t>
    </rPh>
    <rPh sb="111" eb="113">
      <t>ハイケイ</t>
    </rPh>
    <rPh sb="114" eb="115">
      <t>オウ</t>
    </rPh>
    <rPh sb="117" eb="119">
      <t>テキカク</t>
    </rPh>
    <rPh sb="120" eb="122">
      <t>タイショ</t>
    </rPh>
    <rPh sb="123" eb="124">
      <t>ハカ</t>
    </rPh>
    <rPh sb="128" eb="129">
      <t>フク</t>
    </rPh>
    <rPh sb="132" eb="134">
      <t>ネンジ</t>
    </rPh>
    <rPh sb="134" eb="136">
      <t>センコウ</t>
    </rPh>
    <rPh sb="136" eb="137">
      <t>イ</t>
    </rPh>
    <rPh sb="138" eb="140">
      <t>ウケイ</t>
    </rPh>
    <rPh sb="141" eb="143">
      <t>ナイダク</t>
    </rPh>
    <rPh sb="143" eb="144">
      <t>ズミ</t>
    </rPh>
    <rPh sb="149" eb="151">
      <t>ビョウイン</t>
    </rPh>
    <rPh sb="154" eb="156">
      <t>イカ</t>
    </rPh>
    <rPh sb="156" eb="158">
      <t>ダイガク</t>
    </rPh>
    <rPh sb="158" eb="160">
      <t>イキョク</t>
    </rPh>
    <rPh sb="161" eb="162">
      <t>ツウ</t>
    </rPh>
    <rPh sb="164" eb="166">
      <t>ナガネン</t>
    </rPh>
    <rPh sb="167" eb="169">
      <t>キョウリョク</t>
    </rPh>
    <rPh sb="169" eb="171">
      <t>カンケイ</t>
    </rPh>
    <rPh sb="175" eb="177">
      <t>リンセツ</t>
    </rPh>
    <rPh sb="177" eb="179">
      <t>ケンイキ</t>
    </rPh>
    <rPh sb="180" eb="182">
      <t>ショザイ</t>
    </rPh>
    <rPh sb="184" eb="185">
      <t>ギャク</t>
    </rPh>
    <rPh sb="185" eb="188">
      <t>ショウカイサキ</t>
    </rPh>
    <rPh sb="189" eb="191">
      <t>イチブ</t>
    </rPh>
    <rPh sb="191" eb="193">
      <t>キョウツウ</t>
    </rPh>
    <rPh sb="198" eb="200">
      <t>キュウキュウ</t>
    </rPh>
    <rPh sb="201" eb="202">
      <t>フク</t>
    </rPh>
    <rPh sb="203" eb="205">
      <t>ニュウイン</t>
    </rPh>
    <rPh sb="205" eb="207">
      <t>カンジャ</t>
    </rPh>
    <rPh sb="208" eb="210">
      <t>チョウセイ</t>
    </rPh>
    <rPh sb="211" eb="212">
      <t>ハカ</t>
    </rPh>
    <rPh sb="220" eb="222">
      <t>ネンジ</t>
    </rPh>
    <rPh sb="222" eb="224">
      <t>センコウ</t>
    </rPh>
    <rPh sb="224" eb="225">
      <t>イ</t>
    </rPh>
    <rPh sb="226" eb="228">
      <t>ケンシュウ</t>
    </rPh>
    <rPh sb="232" eb="234">
      <t>ビョウトウ</t>
    </rPh>
    <rPh sb="234" eb="235">
      <t>オヨ</t>
    </rPh>
    <rPh sb="236" eb="238">
      <t>ガイライ</t>
    </rPh>
    <rPh sb="239" eb="240">
      <t>ホカ</t>
    </rPh>
    <rPh sb="241" eb="243">
      <t>キュウキュウ</t>
    </rPh>
    <rPh sb="243" eb="245">
      <t>トウチョク</t>
    </rPh>
    <rPh sb="245" eb="246">
      <t>オヨ</t>
    </rPh>
    <rPh sb="247" eb="249">
      <t>ホウモン</t>
    </rPh>
    <rPh sb="249" eb="251">
      <t>シンリョウ</t>
    </rPh>
    <rPh sb="252" eb="254">
      <t>ソウホウ</t>
    </rPh>
    <rPh sb="255" eb="257">
      <t>ケイケン</t>
    </rPh>
    <rPh sb="260" eb="262">
      <t>ホウコウ</t>
    </rPh>
    <rPh sb="264" eb="266">
      <t>ショウサイ</t>
    </rPh>
    <rPh sb="266" eb="268">
      <t>ナイヨウ</t>
    </rPh>
    <rPh sb="269" eb="272">
      <t>チョウセイチュウ</t>
    </rPh>
    <rPh sb="277" eb="279">
      <t>シリツ</t>
    </rPh>
    <rPh sb="279" eb="281">
      <t>イリョウ</t>
    </rPh>
    <rPh sb="286" eb="288">
      <t>リンケン</t>
    </rPh>
    <rPh sb="289" eb="291">
      <t>シセツ</t>
    </rPh>
    <rPh sb="293" eb="295">
      <t>トウイン</t>
    </rPh>
    <rPh sb="296" eb="298">
      <t>カンジャ</t>
    </rPh>
    <rPh sb="298" eb="301">
      <t>ショウカイサキ</t>
    </rPh>
    <rPh sb="302" eb="303">
      <t>ヒト</t>
    </rPh>
    <rPh sb="306" eb="308">
      <t>トウイン</t>
    </rPh>
    <rPh sb="308" eb="310">
      <t>センモン</t>
    </rPh>
    <rPh sb="310" eb="312">
      <t>ガイライ</t>
    </rPh>
    <rPh sb="313" eb="315">
      <t>イチブ</t>
    </rPh>
    <rPh sb="316" eb="318">
      <t>ドウイン</t>
    </rPh>
    <rPh sb="318" eb="320">
      <t>イシ</t>
    </rPh>
    <rPh sb="321" eb="324">
      <t>ヒジョウキン</t>
    </rPh>
    <rPh sb="325" eb="327">
      <t>タントウ</t>
    </rPh>
    <rPh sb="328" eb="330">
      <t>ジュウゼン</t>
    </rPh>
    <rPh sb="331" eb="333">
      <t>トウイン</t>
    </rPh>
    <rPh sb="334" eb="336">
      <t>ショキ</t>
    </rPh>
    <rPh sb="336" eb="338">
      <t>ケンシュウ</t>
    </rPh>
    <rPh sb="338" eb="341">
      <t>シュウリョウシャ</t>
    </rPh>
    <rPh sb="342" eb="344">
      <t>ドウイン</t>
    </rPh>
    <rPh sb="345" eb="347">
      <t>コウキ</t>
    </rPh>
    <rPh sb="347" eb="349">
      <t>ケンシュウ</t>
    </rPh>
    <rPh sb="350" eb="351">
      <t>オコナ</t>
    </rPh>
    <rPh sb="352" eb="353">
      <t>レイ</t>
    </rPh>
    <rPh sb="354" eb="356">
      <t>フクスウ</t>
    </rPh>
    <rPh sb="360" eb="362">
      <t>ネンジ</t>
    </rPh>
    <rPh sb="366" eb="367">
      <t>オヨ</t>
    </rPh>
    <rPh sb="368" eb="370">
      <t>キュウメイ</t>
    </rPh>
    <rPh sb="370" eb="372">
      <t>キュウキュウ</t>
    </rPh>
    <rPh sb="377" eb="378">
      <t>フク</t>
    </rPh>
    <rPh sb="380" eb="382">
      <t>ジュウジ</t>
    </rPh>
    <rPh sb="385" eb="387">
      <t>ホウコウ</t>
    </rPh>
    <rPh sb="388" eb="391">
      <t>チョウセイチュウ</t>
    </rPh>
    <phoneticPr fontId="12"/>
  </si>
  <si>
    <t>専門医に相応しい診療技術の習得と併せ、医師不足地域の診療所から中核的病院に至る多様な医療機関を含む連携施設における研修を通じて、都内における地域医療の実情を的確に把握しつつ、個々の患者の状況に応じて病院・診療所及び関係諸機関の効果的連携を図ることができるようにする。</t>
    <rPh sb="0" eb="3">
      <t>センモンイ</t>
    </rPh>
    <rPh sb="4" eb="6">
      <t>フサワ</t>
    </rPh>
    <rPh sb="8" eb="10">
      <t>シンリョウ</t>
    </rPh>
    <rPh sb="10" eb="12">
      <t>ギジュツ</t>
    </rPh>
    <rPh sb="13" eb="15">
      <t>シュウトク</t>
    </rPh>
    <rPh sb="16" eb="17">
      <t>アワ</t>
    </rPh>
    <rPh sb="47" eb="48">
      <t>フク</t>
    </rPh>
    <rPh sb="49" eb="51">
      <t>レンケイ</t>
    </rPh>
    <rPh sb="51" eb="53">
      <t>シセツ</t>
    </rPh>
    <rPh sb="75" eb="77">
      <t>ジツジョウ</t>
    </rPh>
    <rPh sb="78" eb="80">
      <t>テキカク</t>
    </rPh>
    <rPh sb="81" eb="83">
      <t>ハアク</t>
    </rPh>
    <rPh sb="87" eb="89">
      <t>ココ</t>
    </rPh>
    <rPh sb="90" eb="92">
      <t>カンジャ</t>
    </rPh>
    <rPh sb="93" eb="95">
      <t>ジョウキョウ</t>
    </rPh>
    <rPh sb="96" eb="97">
      <t>オウ</t>
    </rPh>
    <rPh sb="99" eb="101">
      <t>ビョウイン</t>
    </rPh>
    <rPh sb="102" eb="105">
      <t>シンリョウジョ</t>
    </rPh>
    <rPh sb="105" eb="106">
      <t>オヨ</t>
    </rPh>
    <rPh sb="107" eb="109">
      <t>カンケイ</t>
    </rPh>
    <rPh sb="109" eb="112">
      <t>ショキカン</t>
    </rPh>
    <rPh sb="113" eb="116">
      <t>コウカテキ</t>
    </rPh>
    <rPh sb="116" eb="118">
      <t>レンケイ</t>
    </rPh>
    <rPh sb="119" eb="120">
      <t>ハカ</t>
    </rPh>
    <phoneticPr fontId="12"/>
  </si>
  <si>
    <t>研修期間：3年間
1年次：○○病院（12か月）
2年次：○○病院（12か月）、または　○○病院（6か月）＋☆☆市立医療センター（6か月）　より、いずれかを選択
3年次：△△村国保診療所（3か月または6か月）＋●●病院（残りの期間）</t>
    <rPh sb="0" eb="2">
      <t>ケンシュウ</t>
    </rPh>
    <rPh sb="2" eb="4">
      <t>キカン</t>
    </rPh>
    <rPh sb="6" eb="8">
      <t>ネンカン</t>
    </rPh>
    <rPh sb="15" eb="17">
      <t>ビョウイン</t>
    </rPh>
    <rPh sb="21" eb="22">
      <t>ゲツ</t>
    </rPh>
    <rPh sb="26" eb="27">
      <t>ジ</t>
    </rPh>
    <rPh sb="30" eb="32">
      <t>ビョウイン</t>
    </rPh>
    <rPh sb="36" eb="37">
      <t>ゲツ</t>
    </rPh>
    <rPh sb="45" eb="47">
      <t>ビョウイン</t>
    </rPh>
    <rPh sb="50" eb="51">
      <t>ゲツ</t>
    </rPh>
    <rPh sb="55" eb="57">
      <t>シリツ</t>
    </rPh>
    <rPh sb="57" eb="59">
      <t>イリョウ</t>
    </rPh>
    <rPh sb="66" eb="67">
      <t>ゲツ</t>
    </rPh>
    <rPh sb="77" eb="79">
      <t>センタク</t>
    </rPh>
    <rPh sb="86" eb="87">
      <t>ムラ</t>
    </rPh>
    <rPh sb="87" eb="89">
      <t>コクホ</t>
    </rPh>
    <rPh sb="89" eb="92">
      <t>シンリョウジョ</t>
    </rPh>
    <rPh sb="95" eb="96">
      <t>ゲツ</t>
    </rPh>
    <rPh sb="101" eb="102">
      <t>ゲツ</t>
    </rPh>
    <rPh sb="109" eb="110">
      <t>ノコ</t>
    </rPh>
    <rPh sb="112" eb="114">
      <t>キカン</t>
    </rPh>
    <phoneticPr fontId="12"/>
  </si>
  <si>
    <t>2名</t>
    <rPh sb="1" eb="2">
      <t>メイ</t>
    </rPh>
    <phoneticPr fontId="12"/>
  </si>
  <si>
    <t>6名（○○病院：1名、△△村国保診療所：1名、●●病院：1名、☆☆市立医療センター：3名）</t>
    <rPh sb="1" eb="2">
      <t>メイ</t>
    </rPh>
    <rPh sb="5" eb="7">
      <t>ビョウイン</t>
    </rPh>
    <rPh sb="9" eb="10">
      <t>メイ</t>
    </rPh>
    <rPh sb="13" eb="14">
      <t>ムラ</t>
    </rPh>
    <rPh sb="14" eb="16">
      <t>コクホ</t>
    </rPh>
    <rPh sb="16" eb="19">
      <t>シンリョウジョ</t>
    </rPh>
    <rPh sb="21" eb="22">
      <t>メイ</t>
    </rPh>
    <rPh sb="25" eb="27">
      <t>ビョウイン</t>
    </rPh>
    <rPh sb="29" eb="30">
      <t>メイ</t>
    </rPh>
    <rPh sb="33" eb="35">
      <t>シリツ</t>
    </rPh>
    <rPh sb="35" eb="37">
      <t>イリョウ</t>
    </rPh>
    <rPh sb="43" eb="44">
      <t>メイ</t>
    </rPh>
    <phoneticPr fontId="12"/>
  </si>
  <si>
    <t>補助事業者名：</t>
    <rPh sb="0" eb="2">
      <t>ホジョ</t>
    </rPh>
    <rPh sb="2" eb="4">
      <t>ジギョウ</t>
    </rPh>
    <rPh sb="4" eb="5">
      <t>シャ</t>
    </rPh>
    <rPh sb="5" eb="6">
      <t>メイ</t>
    </rPh>
    <phoneticPr fontId="12"/>
  </si>
  <si>
    <t>診療科名；</t>
    <rPh sb="0" eb="2">
      <t>シンリョウ</t>
    </rPh>
    <rPh sb="2" eb="4">
      <t>カメイ</t>
    </rPh>
    <phoneticPr fontId="12"/>
  </si>
  <si>
    <t>小児科</t>
    <rPh sb="0" eb="3">
      <t>ショウニカ</t>
    </rPh>
    <phoneticPr fontId="12"/>
  </si>
  <si>
    <t>○○町立△△　病院</t>
    <phoneticPr fontId="12"/>
  </si>
  <si>
    <t>東京都○○町△△１－１－１</t>
    <rPh sb="5" eb="6">
      <t>マチ</t>
    </rPh>
    <phoneticPr fontId="12"/>
  </si>
  <si>
    <t>　△△病院は、○×医療圏唯一の小児科病院である。指導医が不在のため当院から指導医を派遣し専門研修プログラムの地域医療を実施することで、専攻医の地域医療の実践に加え、病院医師の負担軽減を図るとともに、○×医療圏の地域医療に貢献する。</t>
    <rPh sb="3" eb="5">
      <t>ビョウイン</t>
    </rPh>
    <rPh sb="12" eb="14">
      <t>ユイイツ</t>
    </rPh>
    <rPh sb="15" eb="18">
      <t>ショウニカ</t>
    </rPh>
    <rPh sb="18" eb="20">
      <t>ビョウイン</t>
    </rPh>
    <rPh sb="24" eb="27">
      <t>シドウイ</t>
    </rPh>
    <rPh sb="28" eb="30">
      <t>フザイ</t>
    </rPh>
    <rPh sb="33" eb="35">
      <t>トウイン</t>
    </rPh>
    <rPh sb="37" eb="40">
      <t>シドウイ</t>
    </rPh>
    <rPh sb="41" eb="43">
      <t>ハケン</t>
    </rPh>
    <rPh sb="44" eb="46">
      <t>センモン</t>
    </rPh>
    <rPh sb="46" eb="48">
      <t>ケンシュウ</t>
    </rPh>
    <rPh sb="54" eb="56">
      <t>チイキ</t>
    </rPh>
    <rPh sb="56" eb="58">
      <t>イリョウ</t>
    </rPh>
    <rPh sb="59" eb="61">
      <t>ジッシ</t>
    </rPh>
    <rPh sb="67" eb="69">
      <t>センコウ</t>
    </rPh>
    <rPh sb="69" eb="70">
      <t>イ</t>
    </rPh>
    <rPh sb="71" eb="73">
      <t>チイキ</t>
    </rPh>
    <rPh sb="73" eb="75">
      <t>イリョウ</t>
    </rPh>
    <rPh sb="76" eb="78">
      <t>ジッセン</t>
    </rPh>
    <rPh sb="79" eb="80">
      <t>クワ</t>
    </rPh>
    <rPh sb="82" eb="84">
      <t>ビョウイン</t>
    </rPh>
    <rPh sb="84" eb="86">
      <t>イシ</t>
    </rPh>
    <rPh sb="87" eb="89">
      <t>フタン</t>
    </rPh>
    <rPh sb="89" eb="91">
      <t>ケイゲン</t>
    </rPh>
    <rPh sb="92" eb="93">
      <t>ハカ</t>
    </rPh>
    <rPh sb="101" eb="103">
      <t>イリョウ</t>
    </rPh>
    <rPh sb="103" eb="104">
      <t>ケン</t>
    </rPh>
    <rPh sb="105" eb="107">
      <t>チイキ</t>
    </rPh>
    <rPh sb="107" eb="109">
      <t>イリョウ</t>
    </rPh>
    <rPh sb="110" eb="112">
      <t>コウケン</t>
    </rPh>
    <phoneticPr fontId="12"/>
  </si>
  <si>
    <t>○○町立△△病院
（小児科）</t>
    <rPh sb="2" eb="3">
      <t>マチ</t>
    </rPh>
    <rPh sb="6" eb="8">
      <t>ビョウイン</t>
    </rPh>
    <rPh sb="10" eb="13">
      <t>ショウニカ</t>
    </rPh>
    <phoneticPr fontId="12"/>
  </si>
  <si>
    <t>小児科</t>
    <rPh sb="0" eb="2">
      <t>ショウニ</t>
    </rPh>
    <rPh sb="2" eb="3">
      <t>カ</t>
    </rPh>
    <phoneticPr fontId="12"/>
  </si>
  <si>
    <t>〇〇　〇〇</t>
  </si>
  <si>
    <t>5/1～8/31</t>
    <phoneticPr fontId="12"/>
  </si>
  <si>
    <t>出張指導</t>
    <rPh sb="0" eb="2">
      <t>シュッチョウ</t>
    </rPh>
    <rPh sb="2" eb="4">
      <t>シドウ</t>
    </rPh>
    <phoneticPr fontId="12"/>
  </si>
  <si>
    <t>総合診療科</t>
    <rPh sb="0" eb="2">
      <t>ソウゴウ</t>
    </rPh>
    <rPh sb="2" eb="5">
      <t>シンリョウカ</t>
    </rPh>
    <phoneticPr fontId="12"/>
  </si>
  <si>
    <t>所在地市町村名：○○町</t>
    <rPh sb="0" eb="3">
      <t>ショザイチ</t>
    </rPh>
    <rPh sb="3" eb="7">
      <t>シチョウソンメイ</t>
    </rPh>
    <rPh sb="10" eb="11">
      <t>マチ</t>
    </rPh>
    <phoneticPr fontId="1"/>
  </si>
  <si>
    <t>病床数：３０床</t>
    <rPh sb="0" eb="3">
      <t>ビョウショウスウ</t>
    </rPh>
    <rPh sb="6" eb="7">
      <t>ショウ</t>
    </rPh>
    <phoneticPr fontId="1"/>
  </si>
  <si>
    <t>○○町△△病院</t>
    <rPh sb="2" eb="3">
      <t>マチ</t>
    </rPh>
    <rPh sb="5" eb="7">
      <t>ビョウイン</t>
    </rPh>
    <phoneticPr fontId="1"/>
  </si>
  <si>
    <t>○△　○△</t>
  </si>
  <si>
    <t>7/1～12/31</t>
  </si>
  <si>
    <t>該当の法律等</t>
    <rPh sb="0" eb="2">
      <t>ガイトウ</t>
    </rPh>
    <rPh sb="3" eb="5">
      <t>ホウリツ</t>
    </rPh>
    <rPh sb="5" eb="6">
      <t>トウ</t>
    </rPh>
    <phoneticPr fontId="1"/>
  </si>
  <si>
    <t>医療法第7条</t>
    <rPh sb="0" eb="3">
      <t>イリョウホウ</t>
    </rPh>
    <rPh sb="3" eb="4">
      <t>ダイ</t>
    </rPh>
    <rPh sb="5" eb="6">
      <t>ジョウ</t>
    </rPh>
    <phoneticPr fontId="1"/>
  </si>
  <si>
    <t>平日125 日、土日祝日59日</t>
    <rPh sb="0" eb="2">
      <t>ヘイジツ</t>
    </rPh>
    <rPh sb="6" eb="7">
      <t>ヒ</t>
    </rPh>
    <rPh sb="8" eb="10">
      <t>ドニチ</t>
    </rPh>
    <rPh sb="10" eb="11">
      <t>シュク</t>
    </rPh>
    <rPh sb="11" eb="12">
      <t>ヒ</t>
    </rPh>
    <rPh sb="14" eb="15">
      <t>ニチ</t>
    </rPh>
    <phoneticPr fontId="1"/>
  </si>
  <si>
    <t>○×村△○診療所</t>
    <rPh sb="2" eb="3">
      <t>ムラ</t>
    </rPh>
    <rPh sb="5" eb="8">
      <t>シンリョウジョ</t>
    </rPh>
    <phoneticPr fontId="1"/>
  </si>
  <si>
    <t>○×　○○</t>
  </si>
  <si>
    <t>6/1～11/30</t>
  </si>
  <si>
    <t>所在地市町村名：○×村</t>
    <rPh sb="0" eb="3">
      <t>ショザイチ</t>
    </rPh>
    <rPh sb="3" eb="7">
      <t>シチョウソンメイ</t>
    </rPh>
    <rPh sb="10" eb="11">
      <t>ムラ</t>
    </rPh>
    <phoneticPr fontId="1"/>
  </si>
  <si>
    <t>病床数：０床</t>
    <rPh sb="0" eb="3">
      <t>ビョウショウスウ</t>
    </rPh>
    <rPh sb="5" eb="6">
      <t>ショウ</t>
    </rPh>
    <phoneticPr fontId="1"/>
  </si>
  <si>
    <t>平日126 日、土日祝日57日</t>
    <rPh sb="0" eb="2">
      <t>ヘイジツ</t>
    </rPh>
    <rPh sb="6" eb="7">
      <t>ヒ</t>
    </rPh>
    <rPh sb="8" eb="10">
      <t>ドニチ</t>
    </rPh>
    <rPh sb="10" eb="11">
      <t>シュク</t>
    </rPh>
    <rPh sb="11" eb="12">
      <t>ヒ</t>
    </rPh>
    <rPh sb="14" eb="15">
      <t>ニチ</t>
    </rPh>
    <phoneticPr fontId="1"/>
  </si>
  <si>
    <t>@5,000円×4h×8日×3月</t>
    <rPh sb="6" eb="7">
      <t>エン</t>
    </rPh>
    <rPh sb="12" eb="13">
      <t>ヒ</t>
    </rPh>
    <rPh sb="15" eb="16">
      <t>ツキ</t>
    </rPh>
    <phoneticPr fontId="12"/>
  </si>
  <si>
    <t>基本給に基づき算出（詳細別紙）</t>
    <rPh sb="0" eb="3">
      <t>キホンキュウ</t>
    </rPh>
    <rPh sb="4" eb="5">
      <t>モト</t>
    </rPh>
    <rPh sb="7" eb="9">
      <t>サンシュツ</t>
    </rPh>
    <rPh sb="10" eb="12">
      <t>ショウサイ</t>
    </rPh>
    <rPh sb="12" eb="14">
      <t>ベッシ</t>
    </rPh>
    <phoneticPr fontId="12"/>
  </si>
  <si>
    <t>@45,000×0.5日×4日×3月</t>
    <rPh sb="11" eb="12">
      <t>ヒ</t>
    </rPh>
    <rPh sb="14" eb="15">
      <t>ヒ</t>
    </rPh>
    <rPh sb="17" eb="18">
      <t>ツキ</t>
    </rPh>
    <phoneticPr fontId="12"/>
  </si>
  <si>
    <t>出張打合せ（@1,000円×2×2か所×2回）</t>
    <rPh sb="0" eb="2">
      <t>シュッチョウ</t>
    </rPh>
    <rPh sb="2" eb="4">
      <t>ウチアワ</t>
    </rPh>
    <rPh sb="12" eb="13">
      <t>エン</t>
    </rPh>
    <rPh sb="18" eb="19">
      <t>ショ</t>
    </rPh>
    <rPh sb="21" eb="22">
      <t>カイ</t>
    </rPh>
    <phoneticPr fontId="12"/>
  </si>
  <si>
    <t>基本給等に基づき算出（詳細別紙）</t>
    <rPh sb="0" eb="3">
      <t>キホンキュウ</t>
    </rPh>
    <rPh sb="3" eb="4">
      <t>トウ</t>
    </rPh>
    <rPh sb="5" eb="6">
      <t>モト</t>
    </rPh>
    <rPh sb="8" eb="10">
      <t>サンシュツ</t>
    </rPh>
    <rPh sb="11" eb="13">
      <t>ショウサイ</t>
    </rPh>
    <rPh sb="13" eb="15">
      <t>ベッシ</t>
    </rPh>
    <phoneticPr fontId="12"/>
  </si>
  <si>
    <t>出張医師年間支払総額900万円×４/12</t>
    <rPh sb="0" eb="2">
      <t>シュッチョウ</t>
    </rPh>
    <rPh sb="2" eb="4">
      <t>イシ</t>
    </rPh>
    <rPh sb="4" eb="6">
      <t>ネンカン</t>
    </rPh>
    <rPh sb="6" eb="8">
      <t>シハライ</t>
    </rPh>
    <rPh sb="8" eb="10">
      <t>ソウガク</t>
    </rPh>
    <rPh sb="13" eb="15">
      <t>マンエン</t>
    </rPh>
    <phoneticPr fontId="1"/>
  </si>
  <si>
    <t>派遣時代替医師雇上900万円×6/12</t>
    <rPh sb="0" eb="2">
      <t>ハケン</t>
    </rPh>
    <rPh sb="2" eb="3">
      <t>ジ</t>
    </rPh>
    <rPh sb="3" eb="5">
      <t>ダイタイ</t>
    </rPh>
    <rPh sb="5" eb="7">
      <t>イシ</t>
    </rPh>
    <rPh sb="7" eb="8">
      <t>ヤトイ</t>
    </rPh>
    <rPh sb="8" eb="9">
      <t>ア</t>
    </rPh>
    <rPh sb="12" eb="14">
      <t>マンエン</t>
    </rPh>
    <phoneticPr fontId="1"/>
  </si>
  <si>
    <t>出張医師往復5,000円×２</t>
    <rPh sb="0" eb="2">
      <t>シュッチョウ</t>
    </rPh>
    <rPh sb="2" eb="4">
      <t>イシ</t>
    </rPh>
    <rPh sb="4" eb="6">
      <t>オウフク</t>
    </rPh>
    <rPh sb="11" eb="12">
      <t>エン</t>
    </rPh>
    <phoneticPr fontId="1"/>
  </si>
  <si>
    <t>研修医往復（4,000円×２）＋（5,500×２）</t>
    <rPh sb="0" eb="2">
      <t>ケンシュウ</t>
    </rPh>
    <rPh sb="2" eb="3">
      <t>イ</t>
    </rPh>
    <rPh sb="3" eb="5">
      <t>オウフク</t>
    </rPh>
    <rPh sb="11" eb="12">
      <t>エン</t>
    </rPh>
    <phoneticPr fontId="1"/>
  </si>
  <si>
    <t>２．専門研修プログラム作成 事業計画書（施設別）　※青色の枠内のみ入力してください。</t>
  </si>
  <si>
    <t xml:space="preserve"> ２．指導医派遣等計画書</t>
    <phoneticPr fontId="12"/>
  </si>
  <si>
    <t>２．へき地・離島等における総合診療研修</t>
    <rPh sb="4" eb="5">
      <t>チ</t>
    </rPh>
    <rPh sb="6" eb="8">
      <t>リトウ</t>
    </rPh>
    <rPh sb="8" eb="9">
      <t>トウ</t>
    </rPh>
    <rPh sb="13" eb="15">
      <t>ソウゴウ</t>
    </rPh>
    <rPh sb="15" eb="17">
      <t>シンリョウ</t>
    </rPh>
    <rPh sb="17" eb="19">
      <t>ケンシュウ</t>
    </rPh>
    <phoneticPr fontId="12"/>
  </si>
  <si>
    <t>別紙２</t>
    <rPh sb="0" eb="2">
      <t>ベッシ</t>
    </rPh>
    <phoneticPr fontId="8"/>
  </si>
  <si>
    <t>１．対象経費支出予定額明細書</t>
    <phoneticPr fontId="8"/>
  </si>
  <si>
    <t>・専門研修プログラムの策定に要する費用（予定）</t>
    <rPh sb="1" eb="3">
      <t>センモン</t>
    </rPh>
    <rPh sb="3" eb="5">
      <t>ケンシュウ</t>
    </rPh>
    <rPh sb="11" eb="13">
      <t>サクテイ</t>
    </rPh>
    <rPh sb="14" eb="15">
      <t>ヨウ</t>
    </rPh>
    <rPh sb="17" eb="19">
      <t>ヒヨウ</t>
    </rPh>
    <rPh sb="20" eb="22">
      <t>ヨテイ</t>
    </rPh>
    <phoneticPr fontId="8"/>
  </si>
  <si>
    <t>　　プログラムごとに本明細書を作成してください。</t>
    <rPh sb="10" eb="11">
      <t>ホン</t>
    </rPh>
    <rPh sb="11" eb="14">
      <t>メイサイショ</t>
    </rPh>
    <rPh sb="15" eb="17">
      <t>サクセイ</t>
    </rPh>
    <phoneticPr fontId="8"/>
  </si>
  <si>
    <t>単位：円</t>
    <rPh sb="0" eb="2">
      <t>タンイ</t>
    </rPh>
    <rPh sb="3" eb="4">
      <t>エン</t>
    </rPh>
    <phoneticPr fontId="8"/>
  </si>
  <si>
    <t>　</t>
    <phoneticPr fontId="8"/>
  </si>
  <si>
    <t>基準額</t>
    <phoneticPr fontId="8"/>
  </si>
  <si>
    <t>1,814千円</t>
    <rPh sb="5" eb="7">
      <t>センエン</t>
    </rPh>
    <phoneticPr fontId="8"/>
  </si>
  <si>
    <t>選定額</t>
    <rPh sb="0" eb="2">
      <t>センテイ</t>
    </rPh>
    <rPh sb="2" eb="3">
      <t>ガク</t>
    </rPh>
    <phoneticPr fontId="8"/>
  </si>
  <si>
    <t>摘要</t>
  </si>
  <si>
    <t>（A)</t>
    <phoneticPr fontId="8"/>
  </si>
  <si>
    <t>（B)</t>
    <phoneticPr fontId="8"/>
  </si>
  <si>
    <t xml:space="preserve"> (A)又は(B)のいずれか少ない方の額</t>
    <phoneticPr fontId="8"/>
  </si>
  <si>
    <t>支出予定額について算出基礎を記載すること</t>
    <phoneticPr fontId="8"/>
  </si>
  <si>
    <t>円</t>
    <rPh sb="0" eb="1">
      <t>エン</t>
    </rPh>
    <phoneticPr fontId="8"/>
  </si>
  <si>
    <t>プログラムごとに作成すること</t>
    <rPh sb="8" eb="10">
      <t>サクセイ</t>
    </rPh>
    <phoneticPr fontId="8"/>
  </si>
  <si>
    <t>摘要(算出基礎を記載すること)</t>
    <phoneticPr fontId="8"/>
  </si>
  <si>
    <t>計</t>
    <rPh sb="0" eb="1">
      <t>ケイ</t>
    </rPh>
    <phoneticPr fontId="8"/>
  </si>
  <si>
    <t>・指導医派遣等に要する費用（予定）</t>
    <rPh sb="1" eb="4">
      <t>シドウイ</t>
    </rPh>
    <rPh sb="4" eb="6">
      <t>ハケン</t>
    </rPh>
    <rPh sb="6" eb="7">
      <t>トウ</t>
    </rPh>
    <rPh sb="8" eb="9">
      <t>ヨウ</t>
    </rPh>
    <rPh sb="11" eb="13">
      <t>ヒヨウ</t>
    </rPh>
    <rPh sb="14" eb="16">
      <t>ヨテイ</t>
    </rPh>
    <phoneticPr fontId="8"/>
  </si>
  <si>
    <t>　　派遣等計画ごとに本明細書を作成してください。</t>
    <rPh sb="2" eb="4">
      <t>ハケン</t>
    </rPh>
    <rPh sb="4" eb="5">
      <t>トウ</t>
    </rPh>
    <rPh sb="5" eb="7">
      <t>ケイカク</t>
    </rPh>
    <rPh sb="10" eb="11">
      <t>ホン</t>
    </rPh>
    <rPh sb="11" eb="14">
      <t>メイサイショ</t>
    </rPh>
    <rPh sb="15" eb="17">
      <t>サクセイ</t>
    </rPh>
    <phoneticPr fontId="8"/>
  </si>
  <si>
    <t>派遣・出張計画ごとに作成すること</t>
    <rPh sb="0" eb="2">
      <t>ハケン</t>
    </rPh>
    <rPh sb="3" eb="5">
      <t>シュッチョウ</t>
    </rPh>
    <rPh sb="5" eb="7">
      <t>ケイカク</t>
    </rPh>
    <rPh sb="10" eb="12">
      <t>サクセイ</t>
    </rPh>
    <phoneticPr fontId="8"/>
  </si>
  <si>
    <t>・へき地・離島等における総合診療研修（予定）</t>
    <rPh sb="19" eb="21">
      <t>ヨテイ</t>
    </rPh>
    <phoneticPr fontId="8"/>
  </si>
  <si>
    <t>　　研修ごとに本明細書を作成してください。</t>
    <rPh sb="2" eb="4">
      <t>ケンシュウ</t>
    </rPh>
    <rPh sb="7" eb="8">
      <t>ホン</t>
    </rPh>
    <rPh sb="8" eb="11">
      <t>メイサイショ</t>
    </rPh>
    <rPh sb="12" eb="14">
      <t>サクセイ</t>
    </rPh>
    <phoneticPr fontId="8"/>
  </si>
  <si>
    <t>1か所当たり322千円</t>
    <rPh sb="2" eb="3">
      <t>ショ</t>
    </rPh>
    <rPh sb="3" eb="4">
      <t>ア</t>
    </rPh>
    <rPh sb="9" eb="11">
      <t>センエン</t>
    </rPh>
    <phoneticPr fontId="8"/>
  </si>
  <si>
    <t>職員基本給</t>
    <rPh sb="0" eb="2">
      <t>ショクイン</t>
    </rPh>
    <rPh sb="2" eb="5">
      <t>キホンキュウ</t>
    </rPh>
    <phoneticPr fontId="52"/>
  </si>
  <si>
    <t>職員諸手当</t>
    <rPh sb="0" eb="2">
      <t>ショクイン</t>
    </rPh>
    <rPh sb="2" eb="5">
      <t>ショテアテ</t>
    </rPh>
    <phoneticPr fontId="52"/>
  </si>
  <si>
    <t>非常勤職員手当</t>
    <rPh sb="0" eb="3">
      <t>ヒジョウキン</t>
    </rPh>
    <rPh sb="3" eb="5">
      <t>ショクイン</t>
    </rPh>
    <rPh sb="5" eb="7">
      <t>テアテ</t>
    </rPh>
    <phoneticPr fontId="52"/>
  </si>
  <si>
    <t>諸謝金</t>
    <rPh sb="0" eb="1">
      <t>ショ</t>
    </rPh>
    <rPh sb="1" eb="3">
      <t>シャキン</t>
    </rPh>
    <phoneticPr fontId="52"/>
  </si>
  <si>
    <t>旅費</t>
    <rPh sb="0" eb="2">
      <t>リョヒ</t>
    </rPh>
    <phoneticPr fontId="52"/>
  </si>
  <si>
    <t>社会保険料</t>
    <rPh sb="0" eb="2">
      <t>シャカイ</t>
    </rPh>
    <rPh sb="2" eb="5">
      <t>ホケンリョウ</t>
    </rPh>
    <phoneticPr fontId="52"/>
  </si>
  <si>
    <t>3,200千円×〇月/12</t>
    <rPh sb="5" eb="6">
      <t>チ</t>
    </rPh>
    <rPh sb="6" eb="7">
      <t>サンゼン</t>
    </rPh>
    <rPh sb="9" eb="10">
      <t>ツキ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</si>
</sst>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床&quot;"/>
    <numFmt numFmtId="177" formatCode="General\ "/>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9"/>
      <color indexed="81"/>
      <name val="ＭＳ Ｐゴシック"/>
      <family val="3"/>
      <charset val="128"/>
    </font>
    <font>
      <b/>
      <sz val="12"/>
      <color theme="1"/>
      <name val="ＭＳ Ｐゴシック"/>
      <family val="3"/>
      <charset val="128"/>
      <scheme val="minor"/>
    </font>
    <font>
      <sz val="12"/>
      <name val="ＭＳ Ｐゴシック"/>
      <family val="3"/>
      <charset val="128"/>
    </font>
    <font>
      <sz val="6"/>
      <name val="ＭＳ Ｐゴシック"/>
      <family val="2"/>
      <charset val="128"/>
      <scheme val="minor"/>
    </font>
    <font>
      <sz val="10"/>
      <color theme="1"/>
      <name val="ＭＳ Ｐゴシック"/>
      <family val="3"/>
      <charset val="128"/>
      <scheme val="minor"/>
    </font>
    <font>
      <sz val="10"/>
      <name val="ＭＳ Ｐゴシック"/>
      <family val="3"/>
      <charset val="128"/>
    </font>
    <font>
      <sz val="11"/>
      <name val="平成ゴシック"/>
      <family val="3"/>
      <charset val="128"/>
    </font>
    <font>
      <sz val="11"/>
      <name val="ＭＳ ゴシック"/>
      <family val="3"/>
      <charset val="128"/>
    </font>
    <font>
      <sz val="8"/>
      <color theme="1"/>
      <name val="ＭＳ Ｐゴシック"/>
      <family val="3"/>
      <charset val="128"/>
      <scheme val="minor"/>
    </font>
    <font>
      <sz val="12"/>
      <name val="ＭＳ Ｐゴシック"/>
      <family val="3"/>
      <charset val="128"/>
      <scheme val="maj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6"/>
      <name val="ＭＳ ゴシック"/>
      <family val="3"/>
      <charset val="128"/>
    </font>
    <font>
      <sz val="10"/>
      <color theme="1"/>
      <name val="ＭＳ Ｐゴシック"/>
      <family val="3"/>
      <charset val="128"/>
    </font>
    <font>
      <b/>
      <sz val="10"/>
      <color rgb="FF0070C0"/>
      <name val="ＭＳ Ｐゴシック"/>
      <family val="3"/>
      <charset val="128"/>
    </font>
    <font>
      <b/>
      <sz val="10"/>
      <color rgb="FF000000"/>
      <name val="ＭＳ ゴシック"/>
      <family val="3"/>
      <charset val="128"/>
    </font>
    <font>
      <sz val="10"/>
      <color rgb="FF000000"/>
      <name val="ＭＳ ゴシック"/>
      <family val="3"/>
      <charset val="128"/>
    </font>
    <font>
      <sz val="11"/>
      <color rgb="FF000000"/>
      <name val="ＭＳ ゴシック"/>
      <family val="3"/>
      <charset val="128"/>
    </font>
    <font>
      <b/>
      <sz val="10"/>
      <color rgb="FF00B050"/>
      <name val="ＭＳ ゴシック"/>
      <family val="3"/>
      <charset val="128"/>
    </font>
    <font>
      <b/>
      <sz val="10"/>
      <color rgb="FF0070C0"/>
      <name val="ＭＳ ゴシック"/>
      <family val="3"/>
      <charset val="128"/>
    </font>
    <font>
      <b/>
      <sz val="10"/>
      <color rgb="FFFF0000"/>
      <name val="ＭＳ ゴシック"/>
      <family val="3"/>
      <charset val="128"/>
    </font>
    <font>
      <b/>
      <sz val="11"/>
      <color rgb="FF000000"/>
      <name val="ＭＳ ゴシック"/>
      <family val="3"/>
      <charset val="128"/>
    </font>
    <font>
      <sz val="11"/>
      <color rgb="FFFF0000"/>
      <name val="ＭＳ Ｐゴシック"/>
      <family val="3"/>
      <charset val="128"/>
      <scheme val="minor"/>
    </font>
    <font>
      <sz val="10"/>
      <color rgb="FFFF0000"/>
      <name val="ＭＳ ゴシック"/>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8"/>
      <name val="ＭＳ Ｐゴシック"/>
      <family val="3"/>
      <charset val="128"/>
      <scheme val="major"/>
    </font>
    <font>
      <u/>
      <sz val="10"/>
      <name val="ＭＳ Ｐゴシック"/>
      <family val="3"/>
      <charset val="128"/>
      <scheme val="major"/>
    </font>
    <font>
      <b/>
      <sz val="12"/>
      <name val="ＭＳ Ｐゴシック"/>
      <family val="3"/>
      <charset val="128"/>
      <scheme val="major"/>
    </font>
    <font>
      <b/>
      <sz val="10"/>
      <name val="ＭＳ Ｐゴシック"/>
      <family val="3"/>
      <charset val="128"/>
      <scheme val="major"/>
    </font>
    <font>
      <b/>
      <sz val="12"/>
      <name val="ＭＳ Ｐゴシック"/>
      <family val="3"/>
      <charset val="128"/>
      <scheme val="minor"/>
    </font>
    <font>
      <b/>
      <sz val="14"/>
      <color theme="1"/>
      <name val="ＭＳ Ｐゴシック"/>
      <family val="3"/>
      <charset val="128"/>
    </font>
    <font>
      <b/>
      <sz val="11"/>
      <color theme="1"/>
      <name val="ＭＳ Ｐゴシック"/>
      <family val="3"/>
      <charset val="128"/>
    </font>
  </fonts>
  <fills count="42">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8" tint="0.79998168889431442"/>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theme="5" tint="0.79998168889431442"/>
        <bgColor rgb="FFDBE5F1"/>
      </patternFill>
    </fill>
    <fill>
      <patternFill patternType="solid">
        <fgColor rgb="FFFFFF00"/>
        <bgColor rgb="FFFFFF00"/>
      </patternFill>
    </fill>
    <fill>
      <patternFill patternType="solid">
        <fgColor rgb="FFCCC0D9"/>
        <bgColor rgb="FFCCC0D9"/>
      </patternFill>
    </fill>
    <fill>
      <patternFill patternType="solid">
        <fgColor theme="4" tint="0.79998168889431442"/>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thin">
        <color indexed="64"/>
      </bottom>
      <diagonal/>
    </border>
    <border>
      <left/>
      <right style="thin">
        <color indexed="64"/>
      </right>
      <top style="double">
        <color auto="1"/>
      </top>
      <bottom style="thin">
        <color indexed="64"/>
      </bottom>
      <diagonal/>
    </border>
    <border>
      <left/>
      <right/>
      <top/>
      <bottom style="thick">
        <color theme="4" tint="0.49983214819788202"/>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84">
    <xf numFmtId="0" fontId="0" fillId="0" borderId="0">
      <alignment vertical="center"/>
    </xf>
    <xf numFmtId="0" fontId="9" fillId="0" borderId="0">
      <alignment vertical="center"/>
    </xf>
    <xf numFmtId="0" fontId="10" fillId="0" borderId="0">
      <alignment vertical="center"/>
    </xf>
    <xf numFmtId="0" fontId="7" fillId="0" borderId="0">
      <alignment vertical="center"/>
    </xf>
    <xf numFmtId="0" fontId="20" fillId="0" borderId="0"/>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20" fillId="0" borderId="0"/>
    <xf numFmtId="0" fontId="24"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7" fillId="26" borderId="21" applyNumberFormat="0" applyAlignment="0" applyProtection="0">
      <alignment vertical="center"/>
    </xf>
    <xf numFmtId="0" fontId="28" fillId="27" borderId="0" applyNumberFormat="0" applyBorder="0" applyAlignment="0" applyProtection="0">
      <alignment vertical="center"/>
    </xf>
    <xf numFmtId="9" fontId="9" fillId="0" borderId="0" applyFont="0" applyFill="0" applyBorder="0" applyAlignment="0" applyProtection="0">
      <alignment vertical="center"/>
    </xf>
    <xf numFmtId="0" fontId="24" fillId="28" borderId="22" applyNumberFormat="0" applyAlignment="0" applyProtection="0">
      <alignment vertical="center"/>
    </xf>
    <xf numFmtId="0" fontId="29" fillId="0" borderId="20" applyNumberFormat="0" applyFill="0" applyAlignment="0" applyProtection="0">
      <alignment vertical="center"/>
    </xf>
    <xf numFmtId="0" fontId="30" fillId="29" borderId="0" applyNumberFormat="0" applyBorder="0" applyAlignment="0" applyProtection="0">
      <alignment vertical="center"/>
    </xf>
    <xf numFmtId="0" fontId="31" fillId="30" borderId="18" applyNumberFormat="0" applyAlignment="0" applyProtection="0">
      <alignment vertical="center"/>
    </xf>
    <xf numFmtId="0" fontId="32" fillId="0" borderId="0" applyNumberFormat="0" applyFill="0" applyBorder="0" applyAlignment="0" applyProtection="0">
      <alignment vertical="center"/>
    </xf>
    <xf numFmtId="38" fontId="24" fillId="0" borderId="0" applyFill="0" applyBorder="0" applyAlignment="0" applyProtection="0">
      <alignment vertical="center"/>
    </xf>
    <xf numFmtId="38" fontId="21" fillId="0" borderId="0" applyFont="0" applyFill="0" applyBorder="0" applyAlignment="0" applyProtection="0"/>
    <xf numFmtId="38" fontId="33" fillId="0" borderId="0" applyFont="0" applyFill="0" applyBorder="0" applyAlignment="0" applyProtection="0"/>
    <xf numFmtId="38" fontId="34" fillId="0" borderId="0" applyFont="0" applyFill="0" applyBorder="0" applyAlignment="0" applyProtection="0"/>
    <xf numFmtId="38" fontId="10" fillId="0" borderId="0" applyFont="0" applyFill="0" applyBorder="0" applyAlignment="0" applyProtection="0">
      <alignment vertical="center"/>
    </xf>
    <xf numFmtId="0" fontId="35" fillId="0" borderId="16" applyNumberFormat="0" applyFill="0" applyAlignment="0" applyProtection="0">
      <alignment vertical="center"/>
    </xf>
    <xf numFmtId="0" fontId="36" fillId="0" borderId="2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0" borderId="19" applyNumberFormat="0" applyAlignment="0" applyProtection="0">
      <alignment vertical="center"/>
    </xf>
    <xf numFmtId="0" fontId="40" fillId="0" borderId="0" applyNumberFormat="0" applyFill="0" applyBorder="0" applyAlignment="0" applyProtection="0">
      <alignment vertical="center"/>
    </xf>
    <xf numFmtId="0" fontId="41" fillId="31" borderId="18" applyNumberFormat="0" applyAlignment="0" applyProtection="0">
      <alignment vertical="center"/>
    </xf>
    <xf numFmtId="0" fontId="24" fillId="0" borderId="0"/>
    <xf numFmtId="0" fontId="24" fillId="0" borderId="0">
      <alignment vertical="center"/>
    </xf>
    <xf numFmtId="0" fontId="10" fillId="0" borderId="0">
      <alignment vertical="center"/>
    </xf>
    <xf numFmtId="0" fontId="42" fillId="32" borderId="0" applyNumberFormat="0" applyBorder="0" applyAlignment="0" applyProtection="0">
      <alignment vertical="center"/>
    </xf>
    <xf numFmtId="0" fontId="9" fillId="0" borderId="0"/>
    <xf numFmtId="38" fontId="9" fillId="0" borderId="0" applyFont="0" applyFill="0" applyBorder="0" applyAlignment="0" applyProtection="0"/>
    <xf numFmtId="0" fontId="9" fillId="0" borderId="0"/>
    <xf numFmtId="0" fontId="21" fillId="0" borderId="0"/>
    <xf numFmtId="0" fontId="33" fillId="0" borderId="0"/>
    <xf numFmtId="0" fontId="34" fillId="0" borderId="0"/>
    <xf numFmtId="0" fontId="43" fillId="0" borderId="0"/>
    <xf numFmtId="0" fontId="44" fillId="0" borderId="0"/>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44" fillId="0" borderId="0"/>
    <xf numFmtId="1" fontId="45" fillId="0" borderId="0"/>
    <xf numFmtId="0" fontId="51" fillId="0" borderId="0"/>
    <xf numFmtId="0" fontId="6"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316">
    <xf numFmtId="0" fontId="0" fillId="0" borderId="0" xfId="0">
      <alignment vertical="center"/>
    </xf>
    <xf numFmtId="0" fontId="0" fillId="0" borderId="4" xfId="0" applyBorder="1" applyAlignment="1">
      <alignment horizontal="center" vertical="center"/>
    </xf>
    <xf numFmtId="0" fontId="0" fillId="0" borderId="7" xfId="0" applyBorder="1">
      <alignment vertical="center"/>
    </xf>
    <xf numFmtId="0" fontId="0" fillId="0" borderId="5" xfId="0" applyBorder="1">
      <alignment vertical="center"/>
    </xf>
    <xf numFmtId="0" fontId="0" fillId="0" borderId="9" xfId="0" applyBorder="1">
      <alignment vertical="center"/>
    </xf>
    <xf numFmtId="0" fontId="0" fillId="0" borderId="13" xfId="0" applyBorder="1">
      <alignment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0" fillId="0" borderId="0" xfId="0" applyBorder="1">
      <alignment vertical="center"/>
    </xf>
    <xf numFmtId="0" fontId="0" fillId="0" borderId="9" xfId="0" applyBorder="1" applyAlignment="1">
      <alignment vertical="center"/>
    </xf>
    <xf numFmtId="0" fontId="0" fillId="0" borderId="14" xfId="0" applyBorder="1">
      <alignment vertical="center"/>
    </xf>
    <xf numFmtId="0" fontId="11" fillId="0" borderId="0" xfId="0" applyFont="1" applyAlignment="1">
      <alignment vertical="center"/>
    </xf>
    <xf numFmtId="0" fontId="0" fillId="0" borderId="27" xfId="0" applyBorder="1">
      <alignment vertical="center"/>
    </xf>
    <xf numFmtId="0" fontId="0" fillId="0" borderId="29" xfId="0" applyBorder="1">
      <alignment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0" fillId="0" borderId="30" xfId="0" applyBorder="1">
      <alignment vertical="center"/>
    </xf>
    <xf numFmtId="0" fontId="0" fillId="0" borderId="31" xfId="0" applyBorder="1" applyAlignment="1">
      <alignment horizontal="center" vertical="center"/>
    </xf>
    <xf numFmtId="0" fontId="0" fillId="0" borderId="32" xfId="0" applyBorder="1">
      <alignment vertical="center"/>
    </xf>
    <xf numFmtId="0" fontId="18" fillId="0" borderId="9" xfId="0" applyFont="1" applyBorder="1" applyAlignment="1">
      <alignment horizontal="center" vertical="center"/>
    </xf>
    <xf numFmtId="0" fontId="0" fillId="0" borderId="0" xfId="0" applyAlignment="1">
      <alignment horizontal="right" vertical="center"/>
    </xf>
    <xf numFmtId="0" fontId="0" fillId="33" borderId="9" xfId="0" applyFill="1" applyBorder="1">
      <alignment vertical="center"/>
    </xf>
    <xf numFmtId="0" fontId="0" fillId="33" borderId="4" xfId="0" applyFill="1" applyBorder="1">
      <alignment vertical="center"/>
    </xf>
    <xf numFmtId="0" fontId="0" fillId="33" borderId="5" xfId="0" applyFill="1" applyBorder="1">
      <alignment vertical="center"/>
    </xf>
    <xf numFmtId="0" fontId="0" fillId="33" borderId="2" xfId="0" applyFill="1" applyBorder="1">
      <alignment vertical="center"/>
    </xf>
    <xf numFmtId="0" fontId="0" fillId="33" borderId="0" xfId="0" applyFill="1" applyBorder="1">
      <alignment vertical="center"/>
    </xf>
    <xf numFmtId="0" fontId="0" fillId="33" borderId="9" xfId="0" applyFill="1" applyBorder="1" applyAlignment="1">
      <alignment horizontal="center" vertical="center"/>
    </xf>
    <xf numFmtId="0" fontId="0" fillId="0" borderId="15" xfId="0" applyFill="1" applyBorder="1" applyAlignment="1">
      <alignment horizontal="center" vertical="center"/>
    </xf>
    <xf numFmtId="0" fontId="0" fillId="33" borderId="13" xfId="0" applyFill="1" applyBorder="1" applyAlignment="1">
      <alignment vertical="center"/>
    </xf>
    <xf numFmtId="0" fontId="0" fillId="33" borderId="7" xfId="0" applyFill="1" applyBorder="1" applyAlignment="1">
      <alignment vertical="center"/>
    </xf>
    <xf numFmtId="0" fontId="0" fillId="0" borderId="10" xfId="0" applyFill="1" applyBorder="1" applyAlignment="1">
      <alignment horizontal="center" vertical="center"/>
    </xf>
    <xf numFmtId="0" fontId="15" fillId="0" borderId="0" xfId="0" applyFont="1" applyAlignment="1">
      <alignment horizontal="center" vertical="center"/>
    </xf>
    <xf numFmtId="0" fontId="0" fillId="0" borderId="0" xfId="0" applyFill="1">
      <alignment vertical="center"/>
    </xf>
    <xf numFmtId="0" fontId="0" fillId="0" borderId="3" xfId="0" applyFill="1" applyBorder="1" applyAlignment="1">
      <alignment vertical="center" wrapText="1"/>
    </xf>
    <xf numFmtId="0" fontId="0" fillId="33" borderId="12" xfId="0" applyFill="1" applyBorder="1" applyAlignment="1">
      <alignment horizontal="center" vertical="center"/>
    </xf>
    <xf numFmtId="0" fontId="0" fillId="33" borderId="31" xfId="0" applyFill="1" applyBorder="1">
      <alignment vertical="center"/>
    </xf>
    <xf numFmtId="0" fontId="0" fillId="33" borderId="31" xfId="0" applyFill="1" applyBorder="1" applyAlignment="1">
      <alignment horizontal="center" vertical="center"/>
    </xf>
    <xf numFmtId="56" fontId="0" fillId="33" borderId="12" xfId="0" applyNumberFormat="1" applyFill="1" applyBorder="1" applyAlignment="1">
      <alignment horizontal="center" vertical="center"/>
    </xf>
    <xf numFmtId="0" fontId="0" fillId="33" borderId="32" xfId="0" applyFill="1" applyBorder="1">
      <alignment vertical="center"/>
    </xf>
    <xf numFmtId="0" fontId="0" fillId="33" borderId="7" xfId="0" applyFill="1" applyBorder="1" applyAlignment="1">
      <alignment horizontal="center" vertical="center"/>
    </xf>
    <xf numFmtId="0" fontId="13" fillId="0" borderId="1" xfId="59" applyFont="1" applyFill="1" applyBorder="1" applyAlignment="1">
      <alignment vertical="top" wrapText="1"/>
    </xf>
    <xf numFmtId="0" fontId="0" fillId="0" borderId="1" xfId="0" applyFill="1" applyBorder="1" applyAlignment="1">
      <alignment vertical="center" wrapText="1" shrinkToFit="1"/>
    </xf>
    <xf numFmtId="0" fontId="19" fillId="0" borderId="0" xfId="74" applyFont="1" applyAlignment="1">
      <alignment horizontal="center"/>
    </xf>
    <xf numFmtId="0" fontId="19" fillId="0" borderId="0" xfId="74" applyFont="1"/>
    <xf numFmtId="0" fontId="47" fillId="0" borderId="0" xfId="74" applyFont="1" applyAlignment="1">
      <alignment horizontal="center"/>
    </xf>
    <xf numFmtId="0" fontId="47" fillId="0" borderId="0" xfId="74" applyFont="1"/>
    <xf numFmtId="0" fontId="47" fillId="0" borderId="1" xfId="74" applyFont="1" applyBorder="1" applyAlignment="1">
      <alignment horizontal="distributed" indent="2"/>
    </xf>
    <xf numFmtId="0" fontId="47" fillId="0" borderId="1" xfId="74" applyFont="1" applyBorder="1" applyAlignment="1">
      <alignment horizontal="center"/>
    </xf>
    <xf numFmtId="0" fontId="47" fillId="0" borderId="1" xfId="74" applyFont="1" applyBorder="1" applyAlignment="1">
      <alignment horizontal="center" shrinkToFit="1"/>
    </xf>
    <xf numFmtId="0" fontId="19" fillId="0" borderId="34" xfId="74" applyFont="1" applyBorder="1"/>
    <xf numFmtId="0" fontId="19" fillId="0" borderId="35" xfId="74" applyFont="1" applyBorder="1" applyAlignment="1">
      <alignment horizontal="center"/>
    </xf>
    <xf numFmtId="0" fontId="19" fillId="0" borderId="35" xfId="74" applyFont="1" applyBorder="1"/>
    <xf numFmtId="0" fontId="19" fillId="0" borderId="25" xfId="74" applyFont="1" applyBorder="1" applyAlignment="1">
      <alignment horizontal="center"/>
    </xf>
    <xf numFmtId="0" fontId="48" fillId="0" borderId="24" xfId="74" applyFont="1" applyFill="1" applyBorder="1" applyAlignment="1">
      <alignment horizontal="center"/>
    </xf>
    <xf numFmtId="0" fontId="19" fillId="0" borderId="2" xfId="74" applyFont="1" applyBorder="1"/>
    <xf numFmtId="49" fontId="16" fillId="0" borderId="0" xfId="74" applyNumberFormat="1" applyFont="1"/>
    <xf numFmtId="0" fontId="47" fillId="33" borderId="11" xfId="74" applyFont="1" applyFill="1" applyBorder="1"/>
    <xf numFmtId="0" fontId="47" fillId="33" borderId="11" xfId="74" applyFont="1" applyFill="1" applyBorder="1" applyAlignment="1">
      <alignment horizontal="center"/>
    </xf>
    <xf numFmtId="0" fontId="47" fillId="33" borderId="8" xfId="74" applyFont="1" applyFill="1" applyBorder="1" applyAlignment="1">
      <alignment horizontal="center"/>
    </xf>
    <xf numFmtId="0" fontId="47" fillId="33" borderId="14" xfId="74" applyFont="1" applyFill="1" applyBorder="1" applyAlignment="1">
      <alignment horizontal="center"/>
    </xf>
    <xf numFmtId="0" fontId="47" fillId="33" borderId="13" xfId="74" applyFont="1" applyFill="1" applyBorder="1" applyAlignment="1">
      <alignment horizontal="center"/>
    </xf>
    <xf numFmtId="0" fontId="47" fillId="33" borderId="4" xfId="74" applyFont="1" applyFill="1" applyBorder="1"/>
    <xf numFmtId="0" fontId="47" fillId="33" borderId="4" xfId="74" applyFont="1" applyFill="1" applyBorder="1" applyAlignment="1">
      <alignment horizontal="center"/>
    </xf>
    <xf numFmtId="57" fontId="47" fillId="33" borderId="9" xfId="74" applyNumberFormat="1" applyFont="1" applyFill="1" applyBorder="1" applyAlignment="1">
      <alignment horizontal="center"/>
    </xf>
    <xf numFmtId="0" fontId="47" fillId="33" borderId="0" xfId="74" applyFont="1" applyFill="1" applyBorder="1" applyAlignment="1">
      <alignment horizontal="center"/>
    </xf>
    <xf numFmtId="57" fontId="47" fillId="33" borderId="12" xfId="74" applyNumberFormat="1" applyFont="1" applyFill="1" applyBorder="1" applyAlignment="1">
      <alignment horizontal="center"/>
    </xf>
    <xf numFmtId="0" fontId="47" fillId="33" borderId="9" xfId="74" applyFont="1" applyFill="1" applyBorder="1" applyAlignment="1">
      <alignment horizontal="center"/>
    </xf>
    <xf numFmtId="0" fontId="47" fillId="33" borderId="12" xfId="74" applyFont="1" applyFill="1" applyBorder="1" applyAlignment="1">
      <alignment horizontal="center"/>
    </xf>
    <xf numFmtId="0" fontId="19" fillId="33" borderId="4" xfId="74" applyFont="1" applyFill="1" applyBorder="1"/>
    <xf numFmtId="0" fontId="19" fillId="33" borderId="4" xfId="74" applyFont="1" applyFill="1" applyBorder="1" applyAlignment="1">
      <alignment horizontal="center"/>
    </xf>
    <xf numFmtId="56" fontId="19" fillId="33" borderId="9" xfId="74" applyNumberFormat="1" applyFont="1" applyFill="1" applyBorder="1" applyAlignment="1">
      <alignment horizontal="center"/>
    </xf>
    <xf numFmtId="0" fontId="19" fillId="33" borderId="0" xfId="74" applyFont="1" applyFill="1" applyBorder="1" applyAlignment="1">
      <alignment horizontal="center"/>
    </xf>
    <xf numFmtId="56" fontId="19" fillId="33" borderId="12" xfId="74" applyNumberFormat="1" applyFont="1" applyFill="1" applyBorder="1" applyAlignment="1">
      <alignment horizontal="center"/>
    </xf>
    <xf numFmtId="57" fontId="19" fillId="33" borderId="9" xfId="74" applyNumberFormat="1" applyFont="1" applyFill="1" applyBorder="1" applyAlignment="1">
      <alignment horizontal="center"/>
    </xf>
    <xf numFmtId="57" fontId="19" fillId="33" borderId="12" xfId="74" applyNumberFormat="1" applyFont="1" applyFill="1" applyBorder="1" applyAlignment="1">
      <alignment horizontal="center"/>
    </xf>
    <xf numFmtId="0" fontId="19" fillId="33" borderId="9" xfId="74" applyFont="1" applyFill="1" applyBorder="1" applyAlignment="1">
      <alignment horizontal="center"/>
    </xf>
    <xf numFmtId="0" fontId="19" fillId="33" borderId="12" xfId="74" applyFont="1" applyFill="1" applyBorder="1" applyAlignment="1">
      <alignment horizontal="center"/>
    </xf>
    <xf numFmtId="0" fontId="19" fillId="33" borderId="33" xfId="74" applyFont="1" applyFill="1" applyBorder="1"/>
    <xf numFmtId="0" fontId="49" fillId="0" borderId="0" xfId="63" applyFont="1"/>
    <xf numFmtId="0" fontId="50" fillId="0" borderId="0" xfId="63" applyFont="1"/>
    <xf numFmtId="0" fontId="50" fillId="0" borderId="0" xfId="76" applyFont="1"/>
    <xf numFmtId="0" fontId="51" fillId="0" borderId="0" xfId="76" applyFont="1" applyAlignment="1"/>
    <xf numFmtId="0" fontId="50" fillId="34" borderId="36" xfId="76" applyFont="1" applyFill="1" applyBorder="1" applyAlignment="1">
      <alignment horizontal="center" vertical="center"/>
    </xf>
    <xf numFmtId="0" fontId="50" fillId="34" borderId="37" xfId="76" applyFont="1" applyFill="1" applyBorder="1" applyAlignment="1">
      <alignment horizontal="center" vertical="center"/>
    </xf>
    <xf numFmtId="0" fontId="50" fillId="35" borderId="37" xfId="76" applyFont="1" applyFill="1" applyBorder="1" applyAlignment="1">
      <alignment horizontal="center" vertical="center"/>
    </xf>
    <xf numFmtId="0" fontId="50" fillId="34" borderId="1" xfId="76" applyFont="1" applyFill="1" applyBorder="1" applyAlignment="1">
      <alignment horizontal="center" vertical="center"/>
    </xf>
    <xf numFmtId="0" fontId="50" fillId="36" borderId="38" xfId="76" applyFont="1" applyFill="1" applyBorder="1" applyAlignment="1">
      <alignment horizontal="center" vertical="center" wrapText="1"/>
    </xf>
    <xf numFmtId="0" fontId="50" fillId="37" borderId="39" xfId="76" applyFont="1" applyFill="1" applyBorder="1" applyAlignment="1">
      <alignment horizontal="center" vertical="center" wrapText="1"/>
    </xf>
    <xf numFmtId="0" fontId="50" fillId="38" borderId="40" xfId="76" applyFont="1" applyFill="1" applyBorder="1" applyAlignment="1">
      <alignment horizontal="center" vertical="center"/>
    </xf>
    <xf numFmtId="0" fontId="50" fillId="0" borderId="0" xfId="76" applyFont="1" applyFill="1" applyBorder="1" applyAlignment="1">
      <alignment horizontal="center" vertical="center"/>
    </xf>
    <xf numFmtId="0" fontId="50" fillId="0" borderId="0" xfId="76" applyFont="1" applyAlignment="1">
      <alignment horizontal="center" vertical="center"/>
    </xf>
    <xf numFmtId="0" fontId="50" fillId="0" borderId="0" xfId="76" applyFont="1" applyAlignment="1">
      <alignment vertical="center"/>
    </xf>
    <xf numFmtId="0" fontId="50" fillId="0" borderId="41" xfId="76" applyFont="1" applyFill="1" applyBorder="1" applyAlignment="1">
      <alignment horizontal="center" vertical="center"/>
    </xf>
    <xf numFmtId="0" fontId="50" fillId="0" borderId="42" xfId="76" applyFont="1" applyFill="1" applyBorder="1" applyAlignment="1">
      <alignment horizontal="center" vertical="center"/>
    </xf>
    <xf numFmtId="0" fontId="50" fillId="0" borderId="43" xfId="76" applyFont="1" applyFill="1" applyBorder="1" applyAlignment="1">
      <alignment horizontal="center" vertical="center"/>
    </xf>
    <xf numFmtId="0" fontId="50" fillId="0" borderId="6" xfId="76" applyFont="1" applyBorder="1" applyAlignment="1">
      <alignment horizontal="center" vertical="center"/>
    </xf>
    <xf numFmtId="0" fontId="50" fillId="35" borderId="1" xfId="76" applyFont="1" applyFill="1" applyBorder="1" applyAlignment="1">
      <alignment horizontal="center" vertical="center"/>
    </xf>
    <xf numFmtId="0" fontId="50" fillId="39" borderId="1" xfId="76" applyFont="1" applyFill="1" applyBorder="1" applyAlignment="1">
      <alignment horizontal="center" vertical="center"/>
    </xf>
    <xf numFmtId="0" fontId="50" fillId="38" borderId="44" xfId="76" applyFont="1" applyFill="1" applyBorder="1" applyAlignment="1">
      <alignment horizontal="center" vertical="center"/>
    </xf>
    <xf numFmtId="0" fontId="50" fillId="0" borderId="1" xfId="76" applyFont="1" applyFill="1" applyBorder="1" applyAlignment="1">
      <alignment horizontal="center" vertical="center"/>
    </xf>
    <xf numFmtId="0" fontId="50" fillId="0" borderId="45" xfId="76" applyFont="1" applyFill="1" applyBorder="1" applyAlignment="1">
      <alignment horizontal="center" vertical="center"/>
    </xf>
    <xf numFmtId="0" fontId="49" fillId="34" borderId="1" xfId="76" applyFont="1" applyFill="1" applyBorder="1" applyAlignment="1">
      <alignment horizontal="center" vertical="center"/>
    </xf>
    <xf numFmtId="0" fontId="50" fillId="38" borderId="1" xfId="76" applyFont="1" applyFill="1" applyBorder="1" applyAlignment="1">
      <alignment horizontal="center" vertical="center"/>
    </xf>
    <xf numFmtId="0" fontId="50" fillId="0" borderId="1" xfId="76" applyFont="1" applyBorder="1" applyAlignment="1">
      <alignment horizontal="center" vertical="center"/>
    </xf>
    <xf numFmtId="0" fontId="50" fillId="0" borderId="8" xfId="76" applyFont="1" applyFill="1" applyBorder="1" applyAlignment="1">
      <alignment horizontal="center" vertical="center"/>
    </xf>
    <xf numFmtId="0" fontId="50" fillId="0" borderId="13" xfId="76" applyFont="1" applyFill="1" applyBorder="1" applyAlignment="1">
      <alignment horizontal="center" vertical="center"/>
    </xf>
    <xf numFmtId="0" fontId="50" fillId="0" borderId="5" xfId="76" applyFont="1" applyFill="1" applyBorder="1" applyAlignment="1">
      <alignment horizontal="center" vertical="center"/>
    </xf>
    <xf numFmtId="0" fontId="50" fillId="0" borderId="7" xfId="76" applyFont="1" applyFill="1" applyBorder="1" applyAlignment="1">
      <alignment horizontal="center" vertical="center"/>
    </xf>
    <xf numFmtId="0" fontId="50" fillId="0" borderId="9" xfId="76" applyFont="1" applyFill="1" applyBorder="1" applyAlignment="1">
      <alignment horizontal="center" vertical="center"/>
    </xf>
    <xf numFmtId="0" fontId="50" fillId="38" borderId="10" xfId="76" applyFont="1" applyFill="1" applyBorder="1" applyAlignment="1">
      <alignment horizontal="center" vertical="center"/>
    </xf>
    <xf numFmtId="0" fontId="50" fillId="0" borderId="10" xfId="76" applyFont="1" applyFill="1" applyBorder="1" applyAlignment="1">
      <alignment horizontal="center" vertical="center"/>
    </xf>
    <xf numFmtId="0" fontId="50" fillId="0" borderId="6" xfId="76" applyFont="1" applyFill="1" applyBorder="1" applyAlignment="1">
      <alignment horizontal="center" vertical="center"/>
    </xf>
    <xf numFmtId="0" fontId="50" fillId="39" borderId="2" xfId="76" applyFont="1" applyFill="1" applyBorder="1" applyAlignment="1">
      <alignment horizontal="center" vertical="center"/>
    </xf>
    <xf numFmtId="0" fontId="50" fillId="38" borderId="5" xfId="76" applyFont="1" applyFill="1" applyBorder="1" applyAlignment="1">
      <alignment horizontal="center" vertical="center"/>
    </xf>
    <xf numFmtId="0" fontId="50" fillId="0" borderId="11" xfId="76" applyFont="1" applyFill="1" applyBorder="1" applyAlignment="1">
      <alignment horizontal="center" vertical="center"/>
    </xf>
    <xf numFmtId="0" fontId="52" fillId="0" borderId="8" xfId="76" applyFont="1" applyFill="1" applyBorder="1" applyAlignment="1">
      <alignment horizontal="center" vertical="center"/>
    </xf>
    <xf numFmtId="0" fontId="50" fillId="0" borderId="14" xfId="76" applyFont="1" applyFill="1" applyBorder="1" applyAlignment="1">
      <alignment horizontal="center" vertical="center"/>
    </xf>
    <xf numFmtId="0" fontId="53" fillId="0" borderId="9" xfId="76" applyFont="1" applyFill="1" applyBorder="1" applyAlignment="1">
      <alignment horizontal="center" vertical="center"/>
    </xf>
    <xf numFmtId="0" fontId="50" fillId="0" borderId="11" xfId="76" applyFont="1" applyBorder="1" applyAlignment="1">
      <alignment horizontal="center" vertical="center"/>
    </xf>
    <xf numFmtId="0" fontId="54" fillId="0" borderId="8" xfId="76" applyFont="1" applyFill="1" applyBorder="1" applyAlignment="1">
      <alignment horizontal="center" vertical="center"/>
    </xf>
    <xf numFmtId="0" fontId="49" fillId="0" borderId="14" xfId="76" applyFont="1" applyFill="1" applyBorder="1" applyAlignment="1">
      <alignment horizontal="center" vertical="center"/>
    </xf>
    <xf numFmtId="0" fontId="53" fillId="0" borderId="14" xfId="76" applyFont="1" applyFill="1" applyBorder="1" applyAlignment="1">
      <alignment horizontal="center" vertical="center"/>
    </xf>
    <xf numFmtId="0" fontId="55" fillId="0" borderId="0" xfId="76" applyFont="1"/>
    <xf numFmtId="0" fontId="51" fillId="0" borderId="0" xfId="76" applyFont="1"/>
    <xf numFmtId="20" fontId="51" fillId="0" borderId="0" xfId="76" applyNumberFormat="1" applyFont="1"/>
    <xf numFmtId="0" fontId="49" fillId="0" borderId="0" xfId="76" applyFont="1"/>
    <xf numFmtId="0" fontId="56" fillId="0" borderId="3" xfId="0" applyFont="1" applyFill="1" applyBorder="1" applyAlignment="1">
      <alignment vertical="center" wrapText="1"/>
    </xf>
    <xf numFmtId="0" fontId="13" fillId="0" borderId="3" xfId="59" applyFont="1" applyFill="1" applyBorder="1" applyAlignment="1">
      <alignment vertical="top" wrapText="1"/>
    </xf>
    <xf numFmtId="0" fontId="57" fillId="0" borderId="42" xfId="76" applyFont="1" applyFill="1" applyBorder="1" applyAlignment="1">
      <alignment horizontal="center" vertical="center"/>
    </xf>
    <xf numFmtId="0" fontId="57" fillId="0" borderId="0" xfId="76" applyFont="1" applyFill="1" applyBorder="1" applyAlignment="1">
      <alignment horizontal="center" vertical="center"/>
    </xf>
    <xf numFmtId="0" fontId="57" fillId="0" borderId="1" xfId="76" applyFont="1" applyFill="1" applyBorder="1" applyAlignment="1">
      <alignment horizontal="center" vertical="center"/>
    </xf>
    <xf numFmtId="0" fontId="57" fillId="0" borderId="10" xfId="76" applyFont="1" applyFill="1" applyBorder="1" applyAlignment="1">
      <alignment horizontal="center" vertical="center"/>
    </xf>
    <xf numFmtId="0" fontId="57" fillId="0" borderId="11" xfId="76" applyFont="1" applyFill="1" applyBorder="1" applyAlignment="1">
      <alignment horizontal="center" vertical="center"/>
    </xf>
    <xf numFmtId="0" fontId="13" fillId="0" borderId="1"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33" borderId="11" xfId="0" applyFill="1" applyBorder="1" applyAlignment="1">
      <alignment vertical="center"/>
    </xf>
    <xf numFmtId="0" fontId="0" fillId="33" borderId="2" xfId="0" applyFill="1" applyBorder="1" applyAlignment="1">
      <alignment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33" borderId="4" xfId="0" applyFill="1" applyBorder="1" applyAlignment="1">
      <alignment horizontal="center" vertical="center"/>
    </xf>
    <xf numFmtId="0" fontId="58" fillId="0" borderId="0" xfId="1" applyFont="1" applyAlignment="1">
      <alignment vertical="center"/>
    </xf>
    <xf numFmtId="0" fontId="59" fillId="0" borderId="0" xfId="1" applyFont="1">
      <alignment vertical="center"/>
    </xf>
    <xf numFmtId="0" fontId="59" fillId="0" borderId="0" xfId="1" applyFont="1" applyAlignment="1">
      <alignment horizontal="centerContinuous" vertical="center"/>
    </xf>
    <xf numFmtId="0" fontId="59" fillId="0" borderId="0" xfId="1" applyFont="1" applyBorder="1" applyAlignment="1">
      <alignment horizontal="centerContinuous" vertical="center"/>
    </xf>
    <xf numFmtId="0" fontId="59" fillId="0" borderId="0" xfId="1" applyFont="1" applyBorder="1" applyAlignment="1">
      <alignment horizontal="center" vertical="center"/>
    </xf>
    <xf numFmtId="0" fontId="59" fillId="0" borderId="0" xfId="1" applyFont="1" applyBorder="1" applyAlignment="1">
      <alignment vertical="center"/>
    </xf>
    <xf numFmtId="176" fontId="59" fillId="40" borderId="1" xfId="1" applyNumberFormat="1" applyFont="1" applyFill="1" applyBorder="1" applyAlignment="1">
      <alignment horizontal="center" vertical="center" wrapText="1"/>
    </xf>
    <xf numFmtId="0" fontId="60" fillId="0" borderId="0" xfId="1" applyFont="1" applyAlignment="1">
      <alignment horizontal="left" vertical="center" indent="2"/>
    </xf>
    <xf numFmtId="0" fontId="60" fillId="0" borderId="0" xfId="1" applyFont="1" applyBorder="1" applyAlignment="1">
      <alignment vertical="center"/>
    </xf>
    <xf numFmtId="0" fontId="60" fillId="0" borderId="0" xfId="1" applyFont="1" applyBorder="1" applyAlignment="1">
      <alignment horizontal="center" vertical="center"/>
    </xf>
    <xf numFmtId="0" fontId="60" fillId="0" borderId="0" xfId="1" applyFont="1">
      <alignment vertical="center"/>
    </xf>
    <xf numFmtId="0" fontId="59" fillId="0" borderId="0" xfId="1" applyFont="1" applyAlignment="1">
      <alignment horizontal="left" vertical="center" indent="2"/>
    </xf>
    <xf numFmtId="0" fontId="61" fillId="0" borderId="0" xfId="1" applyFont="1" applyBorder="1" applyAlignment="1">
      <alignment vertical="center"/>
    </xf>
    <xf numFmtId="0" fontId="59" fillId="0" borderId="0" xfId="1" applyFont="1" applyBorder="1" applyAlignment="1">
      <alignment horizontal="centerContinuous"/>
    </xf>
    <xf numFmtId="0" fontId="59" fillId="0" borderId="0" xfId="1" applyFont="1" applyAlignment="1">
      <alignment vertical="center"/>
    </xf>
    <xf numFmtId="177" fontId="23" fillId="0" borderId="0" xfId="1" applyNumberFormat="1" applyFont="1" applyBorder="1" applyAlignment="1">
      <alignment vertical="center"/>
    </xf>
    <xf numFmtId="0" fontId="23" fillId="40" borderId="1" xfId="1" applyFont="1" applyFill="1" applyBorder="1" applyAlignment="1">
      <alignment horizontal="center" vertical="center" wrapText="1"/>
    </xf>
    <xf numFmtId="177" fontId="59" fillId="0" borderId="0" xfId="1" applyNumberFormat="1" applyFont="1" applyBorder="1" applyAlignment="1">
      <alignment vertical="center"/>
    </xf>
    <xf numFmtId="0" fontId="59" fillId="0" borderId="0" xfId="1" applyFont="1" applyBorder="1" applyAlignment="1">
      <alignment vertical="center" wrapText="1"/>
    </xf>
    <xf numFmtId="0" fontId="60" fillId="0" borderId="0" xfId="1" applyFont="1" applyAlignment="1">
      <alignment horizontal="left" vertical="center"/>
    </xf>
    <xf numFmtId="0" fontId="60" fillId="0" borderId="0" xfId="1" applyFont="1" applyAlignment="1">
      <alignment vertical="center"/>
    </xf>
    <xf numFmtId="0" fontId="61" fillId="0" borderId="0" xfId="1" applyFont="1" applyBorder="1" applyAlignment="1">
      <alignment vertical="center" wrapText="1"/>
    </xf>
    <xf numFmtId="0" fontId="59" fillId="0" borderId="0" xfId="1" applyNumberFormat="1" applyFont="1" applyBorder="1" applyAlignment="1">
      <alignment vertical="center" wrapText="1"/>
    </xf>
    <xf numFmtId="0" fontId="59" fillId="0" borderId="0" xfId="1" applyFont="1" applyAlignment="1">
      <alignment horizontal="left" vertical="center"/>
    </xf>
    <xf numFmtId="177" fontId="23" fillId="0" borderId="0" xfId="1" applyNumberFormat="1" applyFont="1" applyBorder="1" applyAlignment="1">
      <alignment horizontal="center" vertical="center"/>
    </xf>
    <xf numFmtId="0" fontId="58" fillId="0" borderId="0" xfId="1" applyFont="1">
      <alignment vertical="center"/>
    </xf>
    <xf numFmtId="0" fontId="58" fillId="0" borderId="0" xfId="1" applyFont="1" applyBorder="1">
      <alignment vertical="center"/>
    </xf>
    <xf numFmtId="0" fontId="18" fillId="0" borderId="0" xfId="0" applyFont="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lignment vertical="center"/>
    </xf>
    <xf numFmtId="0" fontId="0" fillId="0" borderId="9" xfId="0" applyFill="1" applyBorder="1" applyAlignment="1">
      <alignment horizontal="center" vertical="center"/>
    </xf>
    <xf numFmtId="0" fontId="0" fillId="0" borderId="1" xfId="0" applyFill="1" applyBorder="1" applyAlignment="1">
      <alignment vertical="center" wrapText="1"/>
    </xf>
    <xf numFmtId="0" fontId="13" fillId="0" borderId="10" xfId="0" applyFont="1" applyFill="1" applyBorder="1" applyAlignment="1">
      <alignment horizontal="center" vertical="center"/>
    </xf>
    <xf numFmtId="0" fontId="13" fillId="0" borderId="3" xfId="0" applyFont="1" applyFill="1" applyBorder="1" applyAlignment="1">
      <alignment vertical="center" wrapText="1"/>
    </xf>
    <xf numFmtId="0" fontId="13" fillId="0" borderId="1" xfId="0" applyFont="1" applyFill="1" applyBorder="1">
      <alignment vertical="center"/>
    </xf>
    <xf numFmtId="0" fontId="0" fillId="0" borderId="1" xfId="0" applyFill="1" applyBorder="1" applyAlignment="1">
      <alignment horizontal="center" vertical="center"/>
    </xf>
    <xf numFmtId="0" fontId="0" fillId="0" borderId="0" xfId="0" applyFill="1" applyBorder="1" applyAlignment="1">
      <alignment vertical="center" wrapText="1"/>
    </xf>
    <xf numFmtId="0" fontId="13" fillId="0" borderId="1" xfId="0" applyFont="1"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horizontal="center" vertical="center"/>
    </xf>
    <xf numFmtId="12" fontId="0" fillId="0" borderId="1" xfId="0" applyNumberFormat="1" applyFill="1" applyBorder="1" applyAlignment="1">
      <alignment horizontal="center" vertical="center"/>
    </xf>
    <xf numFmtId="12" fontId="0" fillId="0" borderId="1" xfId="0" applyNumberFormat="1" applyFill="1" applyBorder="1">
      <alignment vertical="center"/>
    </xf>
    <xf numFmtId="0" fontId="0" fillId="41" borderId="0" xfId="0" applyFill="1">
      <alignment vertical="center"/>
    </xf>
    <xf numFmtId="0" fontId="56" fillId="0" borderId="0" xfId="0" applyFont="1" applyFill="1">
      <alignment vertical="center"/>
    </xf>
    <xf numFmtId="0" fontId="56" fillId="0" borderId="1" xfId="0" applyFont="1" applyFill="1" applyBorder="1">
      <alignment vertical="center"/>
    </xf>
    <xf numFmtId="0" fontId="0" fillId="0" borderId="3" xfId="59" applyFont="1" applyFill="1" applyBorder="1" applyAlignment="1">
      <alignment vertical="top" wrapText="1"/>
    </xf>
    <xf numFmtId="0" fontId="0" fillId="0" borderId="1" xfId="59" applyFont="1" applyFill="1" applyBorder="1" applyAlignment="1">
      <alignment vertical="top" wrapText="1"/>
    </xf>
    <xf numFmtId="0" fontId="56" fillId="0" borderId="1" xfId="0" applyFont="1" applyFill="1" applyBorder="1" applyAlignment="1">
      <alignment vertical="center" wrapText="1"/>
    </xf>
    <xf numFmtId="0" fontId="13" fillId="0" borderId="15"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2" xfId="0" applyBorder="1" applyAlignment="1">
      <alignment horizontal="center" vertical="center"/>
    </xf>
    <xf numFmtId="0" fontId="59" fillId="40" borderId="1" xfId="1" applyFont="1" applyFill="1" applyBorder="1" applyAlignment="1">
      <alignment vertical="center" wrapText="1"/>
    </xf>
    <xf numFmtId="0" fontId="63" fillId="0" borderId="0" xfId="1" applyFont="1" applyAlignment="1">
      <alignment vertical="center"/>
    </xf>
    <xf numFmtId="0" fontId="63" fillId="0" borderId="0" xfId="1" applyFont="1" applyBorder="1" applyAlignment="1">
      <alignment vertical="center"/>
    </xf>
    <xf numFmtId="0" fontId="63" fillId="0" borderId="0" xfId="1" applyFont="1" applyAlignment="1">
      <alignment horizontal="left" vertical="center"/>
    </xf>
    <xf numFmtId="0" fontId="63" fillId="0" borderId="0" xfId="1" applyFont="1" applyBorder="1">
      <alignment vertical="center"/>
    </xf>
    <xf numFmtId="0" fontId="63" fillId="0" borderId="0" xfId="1" applyFont="1">
      <alignment vertical="center"/>
    </xf>
    <xf numFmtId="0" fontId="64" fillId="0" borderId="0" xfId="1" applyFont="1" applyAlignment="1">
      <alignment horizontal="left" vertical="center"/>
    </xf>
    <xf numFmtId="0" fontId="64" fillId="0" borderId="0" xfId="1" applyFont="1" applyBorder="1" applyAlignment="1">
      <alignment vertical="center"/>
    </xf>
    <xf numFmtId="0" fontId="64" fillId="0" borderId="0" xfId="1" applyFont="1" applyBorder="1" applyAlignment="1">
      <alignment horizontal="center" vertical="center"/>
    </xf>
    <xf numFmtId="0" fontId="64" fillId="0" borderId="0" xfId="1" applyFont="1">
      <alignment vertical="center"/>
    </xf>
    <xf numFmtId="0" fontId="13" fillId="0" borderId="0" xfId="0" applyFont="1" applyAlignment="1">
      <alignment horizontal="left" vertical="center"/>
    </xf>
    <xf numFmtId="0" fontId="47" fillId="0" borderId="0" xfId="74" applyFont="1" applyAlignment="1">
      <alignment horizontal="right"/>
    </xf>
    <xf numFmtId="0" fontId="19" fillId="33" borderId="6" xfId="74" applyFont="1" applyFill="1" applyBorder="1"/>
    <xf numFmtId="0" fontId="19" fillId="33" borderId="15" xfId="74" applyFont="1" applyFill="1" applyBorder="1"/>
    <xf numFmtId="0" fontId="0" fillId="33" borderId="30" xfId="0" applyFill="1" applyBorder="1" applyAlignment="1">
      <alignment vertical="center" wrapText="1"/>
    </xf>
    <xf numFmtId="0" fontId="0" fillId="33" borderId="31" xfId="0" applyFill="1" applyBorder="1" applyAlignment="1">
      <alignment vertical="center" wrapText="1"/>
    </xf>
    <xf numFmtId="0" fontId="0" fillId="33" borderId="32" xfId="0" applyFill="1" applyBorder="1" applyAlignment="1">
      <alignment vertical="center" wrapText="1"/>
    </xf>
    <xf numFmtId="0" fontId="9" fillId="0" borderId="0" xfId="63" applyAlignment="1">
      <alignment vertical="center"/>
    </xf>
    <xf numFmtId="0" fontId="9" fillId="0" borderId="0" xfId="63" applyBorder="1" applyAlignment="1">
      <alignment vertical="center"/>
    </xf>
    <xf numFmtId="0" fontId="22" fillId="0" borderId="0" xfId="63" applyFont="1" applyBorder="1" applyAlignment="1">
      <alignment vertical="center"/>
    </xf>
    <xf numFmtId="0" fontId="22" fillId="0" borderId="0" xfId="63" applyFont="1" applyFill="1" applyBorder="1" applyAlignment="1">
      <alignment vertical="center"/>
    </xf>
    <xf numFmtId="0" fontId="22" fillId="0" borderId="0" xfId="63" applyFont="1" applyAlignment="1">
      <alignment vertical="center"/>
    </xf>
    <xf numFmtId="0" fontId="9" fillId="0" borderId="0" xfId="63" applyBorder="1" applyAlignment="1">
      <alignment horizontal="left" vertical="center"/>
    </xf>
    <xf numFmtId="3" fontId="9" fillId="0" borderId="0" xfId="63" applyNumberFormat="1" applyBorder="1" applyAlignment="1">
      <alignment horizontal="right" vertical="center"/>
    </xf>
    <xf numFmtId="0" fontId="9" fillId="0" borderId="11" xfId="63" applyBorder="1" applyAlignment="1">
      <alignment horizontal="center" vertical="center"/>
    </xf>
    <xf numFmtId="0" fontId="9" fillId="0" borderId="9" xfId="63" applyBorder="1" applyAlignment="1">
      <alignment horizontal="center" vertical="center"/>
    </xf>
    <xf numFmtId="0" fontId="9" fillId="0" borderId="4" xfId="63" applyBorder="1" applyAlignment="1">
      <alignment horizontal="center" vertical="center"/>
    </xf>
    <xf numFmtId="0" fontId="9" fillId="0" borderId="12" xfId="63" applyBorder="1" applyAlignment="1">
      <alignment horizontal="center" vertical="center"/>
    </xf>
    <xf numFmtId="0" fontId="9" fillId="0" borderId="2" xfId="63" applyBorder="1" applyAlignment="1">
      <alignment horizontal="center" vertical="center"/>
    </xf>
    <xf numFmtId="0" fontId="9" fillId="0" borderId="6" xfId="63" applyBorder="1" applyAlignment="1">
      <alignment horizontal="center" vertical="center" shrinkToFit="1"/>
    </xf>
    <xf numFmtId="0" fontId="9" fillId="0" borderId="2" xfId="63" applyBorder="1" applyAlignment="1">
      <alignment horizontal="center" vertical="center" shrinkToFit="1"/>
    </xf>
    <xf numFmtId="0" fontId="9" fillId="0" borderId="9" xfId="63" applyBorder="1" applyAlignment="1">
      <alignment horizontal="left" vertical="center" shrinkToFit="1"/>
    </xf>
    <xf numFmtId="3" fontId="9" fillId="0" borderId="4" xfId="63" applyNumberFormat="1" applyBorder="1" applyAlignment="1">
      <alignment horizontal="right" vertical="center"/>
    </xf>
    <xf numFmtId="0" fontId="9" fillId="0" borderId="4" xfId="63" applyBorder="1" applyAlignment="1">
      <alignment vertical="center"/>
    </xf>
    <xf numFmtId="0" fontId="9" fillId="0" borderId="9" xfId="63" applyBorder="1" applyAlignment="1">
      <alignment horizontal="left" vertical="center"/>
    </xf>
    <xf numFmtId="0" fontId="9" fillId="0" borderId="4" xfId="63" applyBorder="1" applyAlignment="1">
      <alignment horizontal="left" vertical="center" shrinkToFit="1"/>
    </xf>
    <xf numFmtId="0" fontId="9" fillId="0" borderId="5" xfId="63" applyBorder="1" applyAlignment="1">
      <alignment horizontal="left" vertical="center"/>
    </xf>
    <xf numFmtId="3" fontId="9" fillId="0" borderId="2" xfId="63" applyNumberFormat="1" applyBorder="1" applyAlignment="1">
      <alignment horizontal="right" vertical="center"/>
    </xf>
    <xf numFmtId="0" fontId="9" fillId="0" borderId="2" xfId="63" applyBorder="1" applyAlignment="1">
      <alignment vertical="center"/>
    </xf>
    <xf numFmtId="0" fontId="9" fillId="0" borderId="0" xfId="63" applyBorder="1" applyAlignment="1">
      <alignment horizontal="center" vertical="center"/>
    </xf>
    <xf numFmtId="0" fontId="9" fillId="0" borderId="8" xfId="63" applyBorder="1" applyAlignment="1">
      <alignment horizontal="center" vertical="center"/>
    </xf>
    <xf numFmtId="3" fontId="9" fillId="0" borderId="11" xfId="63" applyNumberFormat="1" applyBorder="1" applyAlignment="1">
      <alignment horizontal="center" vertical="center"/>
    </xf>
    <xf numFmtId="0" fontId="9" fillId="0" borderId="10" xfId="63" applyBorder="1" applyAlignment="1">
      <alignment horizontal="center" vertical="center" shrinkToFit="1"/>
    </xf>
    <xf numFmtId="3" fontId="9" fillId="0" borderId="1" xfId="63" applyNumberFormat="1" applyBorder="1" applyAlignment="1">
      <alignment horizontal="right" vertical="center"/>
    </xf>
    <xf numFmtId="3" fontId="9" fillId="0" borderId="15" xfId="63" applyNumberFormat="1" applyBorder="1" applyAlignment="1">
      <alignment horizontal="right" vertical="center"/>
    </xf>
    <xf numFmtId="3" fontId="9" fillId="0" borderId="3" xfId="63" applyNumberFormat="1" applyBorder="1" applyAlignment="1">
      <alignment horizontal="right" vertical="center"/>
    </xf>
    <xf numFmtId="0" fontId="9" fillId="0" borderId="5" xfId="63" applyBorder="1" applyAlignment="1">
      <alignment horizontal="center" vertical="center"/>
    </xf>
    <xf numFmtId="3" fontId="9" fillId="0" borderId="6" xfId="63" applyNumberFormat="1" applyBorder="1" applyAlignment="1">
      <alignment horizontal="right" vertical="center"/>
    </xf>
    <xf numFmtId="3" fontId="9" fillId="0" borderId="7" xfId="63" applyNumberFormat="1" applyBorder="1" applyAlignment="1">
      <alignment horizontal="right" vertical="center"/>
    </xf>
    <xf numFmtId="0" fontId="19" fillId="0" borderId="4" xfId="63" applyFont="1" applyBorder="1" applyAlignment="1">
      <alignment horizontal="center" vertical="center"/>
    </xf>
    <xf numFmtId="0" fontId="9" fillId="0" borderId="4" xfId="63" applyBorder="1" applyAlignment="1">
      <alignment horizontal="left" vertical="center"/>
    </xf>
    <xf numFmtId="3" fontId="9" fillId="0" borderId="10" xfId="63" applyNumberFormat="1" applyBorder="1" applyAlignment="1">
      <alignment horizontal="right" vertical="center"/>
    </xf>
    <xf numFmtId="3" fontId="9" fillId="0" borderId="10" xfId="63" applyNumberFormat="1" applyBorder="1" applyAlignment="1">
      <alignment horizontal="center" vertical="center"/>
    </xf>
    <xf numFmtId="3" fontId="0" fillId="0" borderId="4" xfId="0" applyNumberFormat="1" applyFill="1" applyBorder="1" applyAlignment="1">
      <alignment horizontal="left" vertical="center"/>
    </xf>
    <xf numFmtId="0" fontId="49" fillId="0" borderId="1" xfId="76" applyFont="1" applyBorder="1" applyAlignment="1">
      <alignment horizontal="center" vertical="center"/>
    </xf>
    <xf numFmtId="0" fontId="49" fillId="0" borderId="11" xfId="76" applyFont="1" applyBorder="1" applyAlignment="1">
      <alignment horizontal="center" vertical="center"/>
    </xf>
    <xf numFmtId="0" fontId="50" fillId="0" borderId="0" xfId="76" applyFont="1" applyAlignment="1">
      <alignment horizontal="center" vertical="center"/>
    </xf>
    <xf numFmtId="0" fontId="50" fillId="0" borderId="0" xfId="76" applyFont="1" applyAlignment="1">
      <alignment horizontal="left" vertical="center"/>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xf>
    <xf numFmtId="0" fontId="11" fillId="0" borderId="0" xfId="63" applyFont="1" applyAlignment="1">
      <alignment horizontal="center" vertical="center"/>
    </xf>
    <xf numFmtId="3" fontId="9" fillId="0" borderId="46" xfId="63" applyNumberFormat="1" applyBorder="1" applyAlignment="1">
      <alignment horizontal="right" vertical="center"/>
    </xf>
    <xf numFmtId="0" fontId="9" fillId="0" borderId="46" xfId="63" applyBorder="1" applyAlignment="1">
      <alignment horizontal="right" vertical="center"/>
    </xf>
    <xf numFmtId="0" fontId="9" fillId="0" borderId="47" xfId="63" applyBorder="1" applyAlignment="1">
      <alignment horizontal="right" vertical="center"/>
    </xf>
    <xf numFmtId="0" fontId="9" fillId="0" borderId="48" xfId="63" applyBorder="1" applyAlignment="1">
      <alignment horizontal="right" vertical="center"/>
    </xf>
    <xf numFmtId="3" fontId="9" fillId="0" borderId="10" xfId="63" applyNumberFormat="1" applyBorder="1" applyAlignment="1">
      <alignment horizontal="center" vertical="center"/>
    </xf>
    <xf numFmtId="3" fontId="9" fillId="0" borderId="3" xfId="63" applyNumberFormat="1" applyBorder="1" applyAlignment="1">
      <alignment horizontal="center" vertical="center"/>
    </xf>
    <xf numFmtId="0" fontId="58" fillId="0" borderId="0" xfId="1" applyFont="1" applyAlignment="1">
      <alignment vertical="center" wrapText="1"/>
    </xf>
    <xf numFmtId="0" fontId="59" fillId="40" borderId="10" xfId="1" applyNumberFormat="1" applyFont="1" applyFill="1" applyBorder="1" applyAlignment="1">
      <alignment vertical="center" wrapText="1"/>
    </xf>
    <xf numFmtId="0" fontId="59" fillId="40" borderId="15" xfId="1" applyNumberFormat="1" applyFont="1" applyFill="1" applyBorder="1" applyAlignment="1">
      <alignment vertical="center" wrapText="1"/>
    </xf>
    <xf numFmtId="0" fontId="59" fillId="40" borderId="3" xfId="1" applyNumberFormat="1" applyFont="1" applyFill="1" applyBorder="1" applyAlignment="1">
      <alignment vertical="center" wrapText="1"/>
    </xf>
    <xf numFmtId="0" fontId="59" fillId="40" borderId="1" xfId="1" applyFont="1" applyFill="1" applyBorder="1" applyAlignment="1">
      <alignment vertical="center" wrapText="1"/>
    </xf>
    <xf numFmtId="0" fontId="59" fillId="40" borderId="10" xfId="1" applyFont="1" applyFill="1" applyBorder="1" applyAlignment="1">
      <alignment vertical="center" wrapText="1"/>
    </xf>
    <xf numFmtId="0" fontId="59" fillId="40" borderId="15" xfId="1" applyFont="1" applyFill="1" applyBorder="1" applyAlignment="1">
      <alignment vertical="center" wrapText="1"/>
    </xf>
    <xf numFmtId="0" fontId="59" fillId="40" borderId="3" xfId="1" applyFont="1" applyFill="1" applyBorder="1" applyAlignment="1">
      <alignment vertical="center" wrapText="1"/>
    </xf>
    <xf numFmtId="0" fontId="0" fillId="0" borderId="9"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33" borderId="9" xfId="0" applyFill="1" applyBorder="1" applyAlignment="1">
      <alignment horizontal="left" vertical="center"/>
    </xf>
    <xf numFmtId="0" fontId="0" fillId="33" borderId="0" xfId="0" applyFill="1" applyBorder="1" applyAlignment="1">
      <alignment horizontal="left" vertical="center"/>
    </xf>
    <xf numFmtId="0" fontId="0" fillId="33" borderId="12" xfId="0" applyFill="1" applyBorder="1" applyAlignment="1">
      <alignment horizontal="left" vertical="center"/>
    </xf>
    <xf numFmtId="0" fontId="0" fillId="33" borderId="9" xfId="0" applyFill="1" applyBorder="1" applyAlignment="1">
      <alignment horizontal="left" vertical="center" wrapText="1"/>
    </xf>
    <xf numFmtId="0" fontId="0" fillId="33" borderId="0" xfId="0" applyFill="1" applyBorder="1" applyAlignment="1">
      <alignment horizontal="left" vertical="center" wrapText="1"/>
    </xf>
    <xf numFmtId="0" fontId="0" fillId="33" borderId="12" xfId="0" applyFill="1" applyBorder="1" applyAlignment="1">
      <alignment horizontal="left" vertical="center" wrapText="1"/>
    </xf>
    <xf numFmtId="0" fontId="0" fillId="33" borderId="5" xfId="0" applyFill="1" applyBorder="1" applyAlignment="1">
      <alignment horizontal="left" vertical="center"/>
    </xf>
    <xf numFmtId="0" fontId="0" fillId="33" borderId="6" xfId="0" applyFill="1" applyBorder="1" applyAlignment="1">
      <alignment horizontal="left" vertical="center"/>
    </xf>
    <xf numFmtId="0" fontId="0" fillId="33" borderId="7" xfId="0" applyFill="1" applyBorder="1" applyAlignment="1">
      <alignment horizontal="left" vertical="center"/>
    </xf>
    <xf numFmtId="0" fontId="0" fillId="33" borderId="4" xfId="0" applyFill="1" applyBorder="1" applyAlignment="1">
      <alignment horizontal="left" vertical="center" wrapText="1"/>
    </xf>
    <xf numFmtId="0" fontId="0" fillId="33" borderId="29" xfId="0" applyFill="1" applyBorder="1" applyAlignment="1">
      <alignment horizontal="left" vertical="center"/>
    </xf>
    <xf numFmtId="0" fontId="65" fillId="0" borderId="0" xfId="0" applyFont="1" applyAlignment="1">
      <alignment horizontal="center" vertical="center"/>
    </xf>
    <xf numFmtId="0" fontId="15" fillId="0" borderId="0" xfId="0" applyFont="1" applyAlignment="1">
      <alignment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33" borderId="27" xfId="0" applyFill="1" applyBorder="1" applyAlignment="1">
      <alignment horizontal="left" vertical="center"/>
    </xf>
    <xf numFmtId="0" fontId="0" fillId="33" borderId="13" xfId="0" applyFill="1" applyBorder="1" applyAlignment="1">
      <alignment horizontal="left" vertical="center"/>
    </xf>
    <xf numFmtId="0" fontId="0" fillId="33" borderId="28" xfId="0" applyFill="1" applyBorder="1" applyAlignment="1">
      <alignment horizontal="left" vertical="center"/>
    </xf>
    <xf numFmtId="0" fontId="66" fillId="0" borderId="0" xfId="74" applyFont="1" applyAlignment="1">
      <alignment horizontal="center"/>
    </xf>
    <xf numFmtId="0" fontId="67" fillId="0" borderId="0" xfId="74" applyFont="1" applyAlignment="1"/>
    <xf numFmtId="0" fontId="47" fillId="0" borderId="10" xfId="74" applyFont="1" applyBorder="1" applyAlignment="1">
      <alignment horizontal="center"/>
    </xf>
    <xf numFmtId="0" fontId="47" fillId="0" borderId="15" xfId="74" applyFont="1" applyBorder="1" applyAlignment="1">
      <alignment horizontal="center"/>
    </xf>
    <xf numFmtId="0" fontId="47" fillId="0" borderId="3" xfId="74" applyFont="1" applyBorder="1" applyAlignment="1">
      <alignment horizontal="center"/>
    </xf>
    <xf numFmtId="0" fontId="47" fillId="0" borderId="14" xfId="74" applyFont="1" applyBorder="1" applyAlignment="1">
      <alignment horizontal="left" vertical="top" wrapText="1"/>
    </xf>
  </cellXfs>
  <cellStyles count="84">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38"/>
    <cellStyle name="メモ 2" xfId="39"/>
    <cellStyle name="リンク セル 2" xfId="40"/>
    <cellStyle name="悪い 2" xfId="41"/>
    <cellStyle name="計算 2" xfId="42"/>
    <cellStyle name="警告文 2" xfId="43"/>
    <cellStyle name="桁区切り 2" xfId="5"/>
    <cellStyle name="桁区切り 2 2" xfId="44"/>
    <cellStyle name="桁区切り 2 3" xfId="62"/>
    <cellStyle name="桁区切り 3" xfId="45"/>
    <cellStyle name="桁区切り 3 2" xfId="71"/>
    <cellStyle name="桁区切り 4" xfId="46"/>
    <cellStyle name="桁区切り 4 2" xfId="73"/>
    <cellStyle name="桁区切り 5" xfId="47"/>
    <cellStyle name="桁区切り 6"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67"/>
    <cellStyle name="標準 11" xfId="77"/>
    <cellStyle name="標準 11 2" xfId="78"/>
    <cellStyle name="標準 2" xfId="1"/>
    <cellStyle name="標準 2 2" xfId="57"/>
    <cellStyle name="標準 2 2 2" xfId="70"/>
    <cellStyle name="標準 2 3" xfId="58"/>
    <cellStyle name="標準 2 3 2" xfId="79"/>
    <cellStyle name="標準 2 4" xfId="59"/>
    <cellStyle name="標準 2 5" xfId="63"/>
    <cellStyle name="標準 2 6" xfId="74"/>
    <cellStyle name="標準 2 7" xfId="76"/>
    <cellStyle name="標準 3" xfId="2"/>
    <cellStyle name="標準 3 2" xfId="64"/>
    <cellStyle name="標準 4" xfId="3"/>
    <cellStyle name="標準 4 2" xfId="61"/>
    <cellStyle name="標準 4 3" xfId="65"/>
    <cellStyle name="標準 4 4" xfId="68"/>
    <cellStyle name="標準 4 5" xfId="80"/>
    <cellStyle name="標準 4 5 2" xfId="81"/>
    <cellStyle name="標準 4 5 3" xfId="82"/>
    <cellStyle name="標準 4 5 4" xfId="83"/>
    <cellStyle name="標準 5" xfId="4"/>
    <cellStyle name="標準 5 2" xfId="66"/>
    <cellStyle name="標準 5 3" xfId="69"/>
    <cellStyle name="標準 6" xfId="6"/>
    <cellStyle name="標準 6 2" xfId="9"/>
    <cellStyle name="標準 7" xfId="7"/>
    <cellStyle name="標準 7 2" xfId="10"/>
    <cellStyle name="標準 8" xfId="8"/>
    <cellStyle name="標準 9" xfId="72"/>
    <cellStyle name="未定義" xfId="75"/>
    <cellStyle name="良い 2" xfId="6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371475</xdr:colOff>
      <xdr:row>20</xdr:row>
      <xdr:rowOff>85725</xdr:rowOff>
    </xdr:from>
    <xdr:to>
      <xdr:col>3</xdr:col>
      <xdr:colOff>523875</xdr:colOff>
      <xdr:row>22</xdr:row>
      <xdr:rowOff>85725</xdr:rowOff>
    </xdr:to>
    <xdr:sp macro="" textlink="">
      <xdr:nvSpPr>
        <xdr:cNvPr id="2" name="角丸四角形 1"/>
        <xdr:cNvSpPr/>
      </xdr:nvSpPr>
      <xdr:spPr>
        <a:xfrm>
          <a:off x="371475" y="3971925"/>
          <a:ext cx="4181475" cy="4191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記入例（プログラム策定）</a:t>
          </a:r>
        </a:p>
      </xdr:txBody>
    </xdr:sp>
    <xdr:clientData/>
  </xdr:twoCellAnchor>
  <xdr:twoCellAnchor>
    <xdr:from>
      <xdr:col>4</xdr:col>
      <xdr:colOff>0</xdr:colOff>
      <xdr:row>21</xdr:row>
      <xdr:rowOff>0</xdr:rowOff>
    </xdr:from>
    <xdr:to>
      <xdr:col>4</xdr:col>
      <xdr:colOff>2324100</xdr:colOff>
      <xdr:row>27</xdr:row>
      <xdr:rowOff>57150</xdr:rowOff>
    </xdr:to>
    <xdr:sp macro="" textlink="">
      <xdr:nvSpPr>
        <xdr:cNvPr id="3" name="テキスト ボックス 2"/>
        <xdr:cNvSpPr txBox="1"/>
      </xdr:nvSpPr>
      <xdr:spPr>
        <a:xfrm>
          <a:off x="5372100" y="4095750"/>
          <a:ext cx="2324100" cy="131445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交付申請時は見込額で構いませんが、どのよう算出したかは記載してください。</a:t>
          </a:r>
          <a:endParaRPr kumimoji="1" lang="en-US" altLang="ja-JP" sz="1100" b="1">
            <a:solidFill>
              <a:sysClr val="windowText" lastClr="000000"/>
            </a:solidFill>
          </a:endParaRPr>
        </a:p>
        <a:p>
          <a:r>
            <a:rPr kumimoji="1" lang="ja-JP" altLang="en-US" sz="1100" b="1">
              <a:solidFill>
                <a:sysClr val="windowText" lastClr="000000"/>
              </a:solidFill>
            </a:rPr>
            <a:t>実績報告時には根拠書類を添付していただきます。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240195</xdr:colOff>
      <xdr:row>19</xdr:row>
      <xdr:rowOff>0</xdr:rowOff>
    </xdr:from>
    <xdr:to>
      <xdr:col>3</xdr:col>
      <xdr:colOff>396322</xdr:colOff>
      <xdr:row>21</xdr:row>
      <xdr:rowOff>4970</xdr:rowOff>
    </xdr:to>
    <xdr:sp macro="" textlink="">
      <xdr:nvSpPr>
        <xdr:cNvPr id="2" name="角丸四角形 1"/>
        <xdr:cNvSpPr/>
      </xdr:nvSpPr>
      <xdr:spPr>
        <a:xfrm>
          <a:off x="240195" y="3669196"/>
          <a:ext cx="4181475" cy="4191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記入例（指導医派遣等）</a:t>
          </a:r>
        </a:p>
      </xdr:txBody>
    </xdr:sp>
    <xdr:clientData/>
  </xdr:twoCellAnchor>
  <xdr:twoCellAnchor>
    <xdr:from>
      <xdr:col>4</xdr:col>
      <xdr:colOff>107674</xdr:colOff>
      <xdr:row>19</xdr:row>
      <xdr:rowOff>124238</xdr:rowOff>
    </xdr:from>
    <xdr:to>
      <xdr:col>4</xdr:col>
      <xdr:colOff>2431774</xdr:colOff>
      <xdr:row>25</xdr:row>
      <xdr:rowOff>196297</xdr:rowOff>
    </xdr:to>
    <xdr:sp macro="" textlink="">
      <xdr:nvSpPr>
        <xdr:cNvPr id="3" name="テキスト ボックス 2"/>
        <xdr:cNvSpPr txBox="1"/>
      </xdr:nvSpPr>
      <xdr:spPr>
        <a:xfrm>
          <a:off x="5474804" y="3793434"/>
          <a:ext cx="2324100" cy="131445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交付申請時は見込額で構いませんが、どのよう算出したかは記載してください。</a:t>
          </a:r>
          <a:endParaRPr kumimoji="1" lang="en-US" altLang="ja-JP" sz="1100" b="1">
            <a:solidFill>
              <a:sysClr val="windowText" lastClr="000000"/>
            </a:solidFill>
          </a:endParaRPr>
        </a:p>
        <a:p>
          <a:r>
            <a:rPr kumimoji="1" lang="ja-JP" altLang="en-US" sz="1100" b="1">
              <a:solidFill>
                <a:sysClr val="windowText" lastClr="000000"/>
              </a:solidFill>
            </a:rPr>
            <a:t>実績報告時には根拠書類を添付していただきます。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85725</xdr:rowOff>
    </xdr:from>
    <xdr:to>
      <xdr:col>3</xdr:col>
      <xdr:colOff>419100</xdr:colOff>
      <xdr:row>18</xdr:row>
      <xdr:rowOff>85725</xdr:rowOff>
    </xdr:to>
    <xdr:sp macro="" textlink="">
      <xdr:nvSpPr>
        <xdr:cNvPr id="2" name="角丸四角形 1"/>
        <xdr:cNvSpPr/>
      </xdr:nvSpPr>
      <xdr:spPr>
        <a:xfrm>
          <a:off x="266700" y="3133725"/>
          <a:ext cx="4181475" cy="4191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記入例（研修旅費）</a:t>
          </a:r>
        </a:p>
      </xdr:txBody>
    </xdr:sp>
    <xdr:clientData/>
  </xdr:twoCellAnchor>
  <xdr:twoCellAnchor>
    <xdr:from>
      <xdr:col>4</xdr:col>
      <xdr:colOff>152400</xdr:colOff>
      <xdr:row>19</xdr:row>
      <xdr:rowOff>152400</xdr:rowOff>
    </xdr:from>
    <xdr:to>
      <xdr:col>4</xdr:col>
      <xdr:colOff>2476500</xdr:colOff>
      <xdr:row>26</xdr:row>
      <xdr:rowOff>0</xdr:rowOff>
    </xdr:to>
    <xdr:sp macro="" textlink="">
      <xdr:nvSpPr>
        <xdr:cNvPr id="3" name="テキスト ボックス 2"/>
        <xdr:cNvSpPr txBox="1"/>
      </xdr:nvSpPr>
      <xdr:spPr>
        <a:xfrm>
          <a:off x="5524500" y="3829050"/>
          <a:ext cx="2324100" cy="131445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交付申請時は見込額で構いませんが、どのよう算出したかは記載してください。</a:t>
          </a:r>
          <a:endParaRPr kumimoji="1" lang="en-US" altLang="ja-JP" sz="1100" b="1">
            <a:solidFill>
              <a:sysClr val="windowText" lastClr="000000"/>
            </a:solidFill>
          </a:endParaRPr>
        </a:p>
        <a:p>
          <a:r>
            <a:rPr kumimoji="1" lang="ja-JP" altLang="en-US" sz="1100" b="1">
              <a:solidFill>
                <a:sysClr val="windowText" lastClr="000000"/>
              </a:solidFill>
            </a:rPr>
            <a:t>実績報告時には根拠書類を添付していただきます。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209550</xdr:colOff>
      <xdr:row>50</xdr:row>
      <xdr:rowOff>47625</xdr:rowOff>
    </xdr:from>
    <xdr:to>
      <xdr:col>6</xdr:col>
      <xdr:colOff>1781174</xdr:colOff>
      <xdr:row>51</xdr:row>
      <xdr:rowOff>9525</xdr:rowOff>
    </xdr:to>
    <xdr:sp macro="" textlink="">
      <xdr:nvSpPr>
        <xdr:cNvPr id="2" name="角丸四角形 1"/>
        <xdr:cNvSpPr/>
      </xdr:nvSpPr>
      <xdr:spPr>
        <a:xfrm>
          <a:off x="5558790" y="20309205"/>
          <a:ext cx="1548764" cy="342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twoCellAnchor>
    <xdr:from>
      <xdr:col>6</xdr:col>
      <xdr:colOff>161925</xdr:colOff>
      <xdr:row>35</xdr:row>
      <xdr:rowOff>47625</xdr:rowOff>
    </xdr:from>
    <xdr:to>
      <xdr:col>6</xdr:col>
      <xdr:colOff>1733549</xdr:colOff>
      <xdr:row>36</xdr:row>
      <xdr:rowOff>9525</xdr:rowOff>
    </xdr:to>
    <xdr:sp macro="" textlink="">
      <xdr:nvSpPr>
        <xdr:cNvPr id="3" name="角丸四角形 2"/>
        <xdr:cNvSpPr/>
      </xdr:nvSpPr>
      <xdr:spPr>
        <a:xfrm>
          <a:off x="5511165" y="10868025"/>
          <a:ext cx="1571624" cy="342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twoCellAnchor>
    <xdr:from>
      <xdr:col>6</xdr:col>
      <xdr:colOff>133350</xdr:colOff>
      <xdr:row>1</xdr:row>
      <xdr:rowOff>28575</xdr:rowOff>
    </xdr:from>
    <xdr:to>
      <xdr:col>6</xdr:col>
      <xdr:colOff>1704974</xdr:colOff>
      <xdr:row>2</xdr:row>
      <xdr:rowOff>57150</xdr:rowOff>
    </xdr:to>
    <xdr:sp macro="" textlink="">
      <xdr:nvSpPr>
        <xdr:cNvPr id="4" name="角丸四角形 3"/>
        <xdr:cNvSpPr/>
      </xdr:nvSpPr>
      <xdr:spPr>
        <a:xfrm>
          <a:off x="5482590" y="409575"/>
          <a:ext cx="1571624" cy="3409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1504950</xdr:colOff>
      <xdr:row>0</xdr:row>
      <xdr:rowOff>57150</xdr:rowOff>
    </xdr:from>
    <xdr:to>
      <xdr:col>4</xdr:col>
      <xdr:colOff>1076324</xdr:colOff>
      <xdr:row>2</xdr:row>
      <xdr:rowOff>123825</xdr:rowOff>
    </xdr:to>
    <xdr:sp macro="" textlink="">
      <xdr:nvSpPr>
        <xdr:cNvPr id="3" name="角丸四角形 2"/>
        <xdr:cNvSpPr/>
      </xdr:nvSpPr>
      <xdr:spPr>
        <a:xfrm>
          <a:off x="6122670" y="57150"/>
          <a:ext cx="1811654" cy="4171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63500</xdr:colOff>
      <xdr:row>0</xdr:row>
      <xdr:rowOff>158751</xdr:rowOff>
    </xdr:from>
    <xdr:to>
      <xdr:col>6</xdr:col>
      <xdr:colOff>1634066</xdr:colOff>
      <xdr:row>2</xdr:row>
      <xdr:rowOff>154518</xdr:rowOff>
    </xdr:to>
    <xdr:sp macro="" textlink="">
      <xdr:nvSpPr>
        <xdr:cNvPr id="2" name="角丸四角形 1"/>
        <xdr:cNvSpPr/>
      </xdr:nvSpPr>
      <xdr:spPr>
        <a:xfrm>
          <a:off x="5069840" y="158751"/>
          <a:ext cx="1570566" cy="4224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0"/>
  <sheetViews>
    <sheetView workbookViewId="0"/>
  </sheetViews>
  <sheetFormatPr defaultRowHeight="13.2"/>
  <sheetData>
    <row r="3" spans="1:3">
      <c r="A3" t="s">
        <v>402</v>
      </c>
    </row>
    <row r="4" spans="1:3">
      <c r="A4" t="s">
        <v>355</v>
      </c>
      <c r="C4" t="s">
        <v>98</v>
      </c>
    </row>
    <row r="5" spans="1:3">
      <c r="A5" t="s">
        <v>356</v>
      </c>
      <c r="C5" t="s">
        <v>247</v>
      </c>
    </row>
    <row r="6" spans="1:3">
      <c r="A6" t="s">
        <v>357</v>
      </c>
      <c r="C6" t="s">
        <v>100</v>
      </c>
    </row>
    <row r="7" spans="1:3">
      <c r="A7" t="s">
        <v>358</v>
      </c>
      <c r="C7" t="s">
        <v>103</v>
      </c>
    </row>
    <row r="8" spans="1:3">
      <c r="A8" t="s">
        <v>359</v>
      </c>
      <c r="C8" t="s">
        <v>109</v>
      </c>
    </row>
    <row r="9" spans="1:3">
      <c r="A9" t="s">
        <v>360</v>
      </c>
      <c r="C9" t="s">
        <v>349</v>
      </c>
    </row>
    <row r="10" spans="1:3">
      <c r="A10" t="s">
        <v>361</v>
      </c>
      <c r="C10" t="s">
        <v>414</v>
      </c>
    </row>
    <row r="11" spans="1:3">
      <c r="A11" t="s">
        <v>362</v>
      </c>
    </row>
    <row r="12" spans="1:3">
      <c r="A12" t="s">
        <v>363</v>
      </c>
    </row>
    <row r="13" spans="1:3">
      <c r="A13" t="s">
        <v>364</v>
      </c>
    </row>
    <row r="14" spans="1:3">
      <c r="A14" t="s">
        <v>365</v>
      </c>
    </row>
    <row r="15" spans="1:3">
      <c r="A15" t="s">
        <v>366</v>
      </c>
    </row>
    <row r="16" spans="1:3">
      <c r="A16" t="s">
        <v>367</v>
      </c>
    </row>
    <row r="17" spans="1:1">
      <c r="A17" t="s">
        <v>368</v>
      </c>
    </row>
    <row r="18" spans="1:1">
      <c r="A18" t="s">
        <v>369</v>
      </c>
    </row>
    <row r="19" spans="1:1">
      <c r="A19" t="s">
        <v>370</v>
      </c>
    </row>
    <row r="20" spans="1:1">
      <c r="A20" t="s">
        <v>371</v>
      </c>
    </row>
    <row r="21" spans="1:1">
      <c r="A21" t="s">
        <v>372</v>
      </c>
    </row>
    <row r="22" spans="1:1">
      <c r="A22" t="s">
        <v>373</v>
      </c>
    </row>
    <row r="23" spans="1:1">
      <c r="A23" t="s">
        <v>374</v>
      </c>
    </row>
    <row r="24" spans="1:1">
      <c r="A24" t="s">
        <v>375</v>
      </c>
    </row>
    <row r="25" spans="1:1">
      <c r="A25" t="s">
        <v>376</v>
      </c>
    </row>
    <row r="26" spans="1:1">
      <c r="A26" t="s">
        <v>377</v>
      </c>
    </row>
    <row r="27" spans="1:1">
      <c r="A27" t="s">
        <v>378</v>
      </c>
    </row>
    <row r="28" spans="1:1">
      <c r="A28" t="s">
        <v>379</v>
      </c>
    </row>
    <row r="29" spans="1:1">
      <c r="A29" t="s">
        <v>380</v>
      </c>
    </row>
    <row r="30" spans="1:1">
      <c r="A30" t="s">
        <v>381</v>
      </c>
    </row>
    <row r="31" spans="1:1">
      <c r="A31" t="s">
        <v>382</v>
      </c>
    </row>
    <row r="32" spans="1:1">
      <c r="A32" t="s">
        <v>383</v>
      </c>
    </row>
    <row r="33" spans="1:1">
      <c r="A33" t="s">
        <v>384</v>
      </c>
    </row>
    <row r="34" spans="1:1">
      <c r="A34" t="s">
        <v>385</v>
      </c>
    </row>
    <row r="35" spans="1:1">
      <c r="A35" t="s">
        <v>386</v>
      </c>
    </row>
    <row r="36" spans="1:1">
      <c r="A36" t="s">
        <v>387</v>
      </c>
    </row>
    <row r="37" spans="1:1">
      <c r="A37" t="s">
        <v>388</v>
      </c>
    </row>
    <row r="38" spans="1:1">
      <c r="A38" t="s">
        <v>389</v>
      </c>
    </row>
    <row r="39" spans="1:1">
      <c r="A39" t="s">
        <v>390</v>
      </c>
    </row>
    <row r="40" spans="1:1">
      <c r="A40" t="s">
        <v>391</v>
      </c>
    </row>
    <row r="41" spans="1:1">
      <c r="A41" t="s">
        <v>392</v>
      </c>
    </row>
    <row r="42" spans="1:1">
      <c r="A42" t="s">
        <v>393</v>
      </c>
    </row>
    <row r="43" spans="1:1">
      <c r="A43" t="s">
        <v>394</v>
      </c>
    </row>
    <row r="44" spans="1:1">
      <c r="A44" t="s">
        <v>395</v>
      </c>
    </row>
    <row r="45" spans="1:1">
      <c r="A45" t="s">
        <v>396</v>
      </c>
    </row>
    <row r="46" spans="1:1">
      <c r="A46" t="s">
        <v>397</v>
      </c>
    </row>
    <row r="47" spans="1:1">
      <c r="A47" t="s">
        <v>398</v>
      </c>
    </row>
    <row r="48" spans="1:1">
      <c r="A48" t="s">
        <v>399</v>
      </c>
    </row>
    <row r="49" spans="1:1">
      <c r="A49" t="s">
        <v>400</v>
      </c>
    </row>
    <row r="50" spans="1:1">
      <c r="A50" t="s">
        <v>401</v>
      </c>
    </row>
  </sheetData>
  <sortState ref="C4:C127">
    <sortCondition ref="C4:C127"/>
  </sortState>
  <phoneticPr fontId="1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C997"/>
  <sheetViews>
    <sheetView view="pageBreakPreview" zoomScale="85" zoomScaleNormal="100" zoomScaleSheetLayoutView="85" workbookViewId="0"/>
  </sheetViews>
  <sheetFormatPr defaultColWidth="12.6640625" defaultRowHeight="24" customHeight="1"/>
  <cols>
    <col min="1" max="1" width="4.21875" style="82" bestFit="1" customWidth="1"/>
    <col min="2" max="2" width="7.44140625" style="82" bestFit="1" customWidth="1"/>
    <col min="3" max="3" width="9.21875" style="82" bestFit="1" customWidth="1"/>
    <col min="4" max="4" width="14.6640625" style="82" bestFit="1" customWidth="1"/>
    <col min="5" max="5" width="13.33203125" style="82" bestFit="1" customWidth="1"/>
    <col min="6" max="6" width="16.88671875" style="82" customWidth="1"/>
    <col min="7" max="7" width="17.6640625" style="82" customWidth="1"/>
    <col min="8" max="8" width="14.6640625" style="82" customWidth="1"/>
    <col min="9" max="9" width="15" style="82" customWidth="1"/>
    <col min="10" max="10" width="15.88671875" style="82" customWidth="1"/>
    <col min="11" max="13" width="16.88671875" style="82" bestFit="1" customWidth="1"/>
    <col min="14" max="14" width="13.33203125" style="82" bestFit="1" customWidth="1"/>
    <col min="15" max="16" width="11.21875" style="82" bestFit="1" customWidth="1"/>
    <col min="17" max="17" width="14.88671875" style="82" customWidth="1"/>
    <col min="18" max="26" width="7.21875" style="82" customWidth="1"/>
    <col min="27" max="29" width="11" style="82" customWidth="1"/>
    <col min="30" max="16384" width="12.6640625" style="82"/>
  </cols>
  <sheetData>
    <row r="1" spans="1:29" ht="24" customHeight="1">
      <c r="A1" s="79"/>
      <c r="B1" s="80"/>
      <c r="C1" s="80"/>
      <c r="D1" s="80"/>
      <c r="E1" s="80"/>
      <c r="F1" s="80"/>
      <c r="G1" s="80"/>
      <c r="H1" s="80"/>
      <c r="I1" s="80"/>
      <c r="J1" s="79"/>
      <c r="K1" s="80"/>
      <c r="L1" s="80"/>
      <c r="M1" s="80"/>
      <c r="N1" s="80"/>
      <c r="O1" s="80"/>
      <c r="P1" s="79"/>
      <c r="Q1" s="80"/>
      <c r="R1" s="81"/>
      <c r="S1" s="81"/>
      <c r="T1" s="81"/>
      <c r="U1" s="81"/>
      <c r="V1" s="81"/>
      <c r="W1" s="81"/>
      <c r="X1" s="81"/>
      <c r="Y1" s="81"/>
      <c r="Z1" s="81"/>
      <c r="AA1" s="81"/>
      <c r="AB1" s="81"/>
      <c r="AC1" s="81"/>
    </row>
    <row r="2" spans="1:29" ht="24" customHeight="1">
      <c r="A2" s="254" t="s">
        <v>137</v>
      </c>
      <c r="B2" s="83" t="s">
        <v>138</v>
      </c>
      <c r="C2" s="84" t="s">
        <v>139</v>
      </c>
      <c r="D2" s="85" t="s">
        <v>140</v>
      </c>
      <c r="E2" s="86" t="s">
        <v>141</v>
      </c>
      <c r="F2" s="87" t="s">
        <v>142</v>
      </c>
      <c r="G2" s="88" t="s">
        <v>143</v>
      </c>
      <c r="H2" s="89" t="s">
        <v>144</v>
      </c>
      <c r="I2" s="90"/>
      <c r="J2" s="91"/>
      <c r="K2" s="91"/>
      <c r="L2" s="91"/>
      <c r="M2" s="91"/>
      <c r="N2" s="256"/>
      <c r="O2" s="256"/>
      <c r="P2" s="256"/>
      <c r="Q2" s="256"/>
      <c r="R2" s="92"/>
      <c r="S2" s="92"/>
      <c r="T2" s="92"/>
      <c r="U2" s="92"/>
      <c r="V2" s="92"/>
      <c r="W2" s="92"/>
      <c r="X2" s="92"/>
      <c r="Y2" s="92"/>
      <c r="Z2" s="92"/>
      <c r="AA2" s="81"/>
      <c r="AB2" s="81"/>
      <c r="AC2" s="81"/>
    </row>
    <row r="3" spans="1:29" ht="24" customHeight="1">
      <c r="A3" s="255"/>
      <c r="B3" s="93" t="s">
        <v>105</v>
      </c>
      <c r="C3" s="94" t="s">
        <v>106</v>
      </c>
      <c r="D3" s="94" t="s">
        <v>145</v>
      </c>
      <c r="E3" s="94" t="s">
        <v>107</v>
      </c>
      <c r="F3" s="94" t="s">
        <v>146</v>
      </c>
      <c r="G3" s="94" t="s">
        <v>147</v>
      </c>
      <c r="H3" s="129" t="s">
        <v>148</v>
      </c>
      <c r="I3" s="95"/>
      <c r="J3" s="96"/>
      <c r="K3" s="91"/>
      <c r="L3" s="91"/>
      <c r="M3" s="91"/>
      <c r="N3" s="257" t="s">
        <v>250</v>
      </c>
      <c r="O3" s="257"/>
      <c r="P3" s="257"/>
      <c r="Q3" s="257"/>
      <c r="R3" s="92"/>
      <c r="T3" s="92"/>
      <c r="U3" s="92"/>
      <c r="V3" s="92"/>
      <c r="W3" s="92"/>
      <c r="X3" s="92"/>
      <c r="Y3" s="92"/>
      <c r="Z3" s="92"/>
      <c r="AA3" s="81"/>
      <c r="AB3" s="81"/>
      <c r="AC3" s="81"/>
    </row>
    <row r="4" spans="1:29" ht="24" customHeight="1">
      <c r="A4" s="254" t="s">
        <v>149</v>
      </c>
      <c r="B4" s="86" t="s">
        <v>138</v>
      </c>
      <c r="C4" s="86" t="s">
        <v>139</v>
      </c>
      <c r="D4" s="97" t="s">
        <v>140</v>
      </c>
      <c r="E4" s="86" t="s">
        <v>150</v>
      </c>
      <c r="F4" s="87" t="s">
        <v>142</v>
      </c>
      <c r="G4" s="88" t="s">
        <v>143</v>
      </c>
      <c r="H4" s="97" t="s">
        <v>151</v>
      </c>
      <c r="I4" s="98" t="s">
        <v>152</v>
      </c>
      <c r="J4" s="99" t="s">
        <v>144</v>
      </c>
      <c r="K4" s="91"/>
      <c r="L4" s="91"/>
      <c r="M4" s="91"/>
      <c r="N4" s="257" t="s">
        <v>251</v>
      </c>
      <c r="O4" s="257"/>
      <c r="P4" s="257"/>
      <c r="Q4" s="257"/>
      <c r="R4" s="92"/>
      <c r="S4" s="92"/>
      <c r="T4" s="92"/>
      <c r="U4" s="92"/>
      <c r="V4" s="92"/>
      <c r="W4" s="92"/>
      <c r="X4" s="92"/>
      <c r="Y4" s="92"/>
      <c r="Z4" s="92"/>
      <c r="AA4" s="81"/>
      <c r="AB4" s="81"/>
      <c r="AC4" s="81"/>
    </row>
    <row r="5" spans="1:29" ht="24" customHeight="1">
      <c r="A5" s="254"/>
      <c r="B5" s="100" t="s">
        <v>105</v>
      </c>
      <c r="C5" s="100" t="s">
        <v>106</v>
      </c>
      <c r="D5" s="100" t="s">
        <v>145</v>
      </c>
      <c r="E5" s="100" t="s">
        <v>107</v>
      </c>
      <c r="F5" s="94" t="s">
        <v>146</v>
      </c>
      <c r="G5" s="94" t="s">
        <v>147</v>
      </c>
      <c r="H5" s="130" t="s">
        <v>153</v>
      </c>
      <c r="I5" s="100" t="s">
        <v>154</v>
      </c>
      <c r="J5" s="101" t="s">
        <v>155</v>
      </c>
      <c r="K5" s="91"/>
      <c r="L5" s="91"/>
      <c r="M5" s="91"/>
      <c r="N5" s="257" t="s">
        <v>252</v>
      </c>
      <c r="O5" s="257"/>
      <c r="P5" s="257"/>
      <c r="Q5" s="257"/>
      <c r="R5" s="92"/>
      <c r="S5" s="92"/>
      <c r="T5" s="92"/>
      <c r="U5" s="92"/>
      <c r="V5" s="92"/>
      <c r="W5" s="92"/>
      <c r="X5" s="92"/>
      <c r="Y5" s="92"/>
      <c r="Z5" s="92"/>
      <c r="AA5" s="81"/>
      <c r="AB5" s="81"/>
      <c r="AC5" s="81"/>
    </row>
    <row r="6" spans="1:29" ht="24" customHeight="1">
      <c r="A6" s="254" t="s">
        <v>156</v>
      </c>
      <c r="B6" s="86" t="s">
        <v>138</v>
      </c>
      <c r="C6" s="86" t="s">
        <v>139</v>
      </c>
      <c r="D6" s="97" t="s">
        <v>140</v>
      </c>
      <c r="E6" s="86" t="s">
        <v>150</v>
      </c>
      <c r="F6" s="87" t="s">
        <v>142</v>
      </c>
      <c r="G6" s="88" t="s">
        <v>143</v>
      </c>
      <c r="H6" s="97" t="s">
        <v>151</v>
      </c>
      <c r="I6" s="98" t="s">
        <v>152</v>
      </c>
      <c r="J6" s="97" t="s">
        <v>157</v>
      </c>
      <c r="K6" s="102" t="s">
        <v>158</v>
      </c>
      <c r="L6" s="103" t="s">
        <v>144</v>
      </c>
      <c r="M6" s="91"/>
      <c r="N6" s="91"/>
      <c r="O6" s="91"/>
      <c r="P6" s="91"/>
      <c r="Q6" s="91"/>
      <c r="R6" s="92"/>
      <c r="S6" s="92"/>
      <c r="T6" s="92"/>
      <c r="U6" s="92"/>
      <c r="V6" s="92"/>
      <c r="W6" s="92"/>
      <c r="X6" s="92"/>
      <c r="Y6" s="92"/>
      <c r="Z6" s="92"/>
      <c r="AA6" s="81"/>
      <c r="AB6" s="81"/>
      <c r="AC6" s="81"/>
    </row>
    <row r="7" spans="1:29" ht="24" customHeight="1">
      <c r="A7" s="254"/>
      <c r="B7" s="100" t="s">
        <v>105</v>
      </c>
      <c r="C7" s="100" t="s">
        <v>106</v>
      </c>
      <c r="D7" s="100" t="s">
        <v>145</v>
      </c>
      <c r="E7" s="100" t="s">
        <v>159</v>
      </c>
      <c r="F7" s="94" t="s">
        <v>146</v>
      </c>
      <c r="G7" s="94" t="s">
        <v>147</v>
      </c>
      <c r="H7" s="130" t="s">
        <v>153</v>
      </c>
      <c r="I7" s="100" t="s">
        <v>154</v>
      </c>
      <c r="J7" s="104" t="s">
        <v>160</v>
      </c>
      <c r="K7" s="100" t="s">
        <v>161</v>
      </c>
      <c r="L7" s="104" t="s">
        <v>162</v>
      </c>
      <c r="M7" s="91"/>
      <c r="N7" s="91"/>
      <c r="O7" s="91"/>
      <c r="P7" s="91"/>
      <c r="Q7" s="91"/>
      <c r="R7" s="92"/>
      <c r="S7" s="92"/>
      <c r="T7" s="92"/>
      <c r="U7" s="92"/>
      <c r="V7" s="92"/>
      <c r="W7" s="92"/>
      <c r="X7" s="92"/>
      <c r="Y7" s="92"/>
      <c r="Z7" s="92"/>
      <c r="AA7" s="81"/>
      <c r="AB7" s="81"/>
      <c r="AC7" s="81"/>
    </row>
    <row r="8" spans="1:29" ht="24" customHeight="1">
      <c r="A8" s="254" t="s">
        <v>163</v>
      </c>
      <c r="B8" s="86" t="s">
        <v>138</v>
      </c>
      <c r="C8" s="86" t="s">
        <v>139</v>
      </c>
      <c r="D8" s="97" t="s">
        <v>140</v>
      </c>
      <c r="E8" s="86" t="s">
        <v>150</v>
      </c>
      <c r="F8" s="87" t="s">
        <v>142</v>
      </c>
      <c r="G8" s="88" t="s">
        <v>143</v>
      </c>
      <c r="H8" s="102" t="s">
        <v>158</v>
      </c>
      <c r="I8" s="103" t="s">
        <v>144</v>
      </c>
      <c r="J8" s="105"/>
      <c r="K8" s="106"/>
      <c r="L8" s="91"/>
      <c r="M8" s="91"/>
      <c r="N8" s="91"/>
      <c r="O8" s="91"/>
      <c r="P8" s="91"/>
      <c r="Q8" s="91"/>
      <c r="R8" s="92"/>
      <c r="S8" s="92"/>
      <c r="T8" s="92"/>
      <c r="U8" s="92"/>
      <c r="V8" s="92"/>
      <c r="W8" s="92"/>
      <c r="X8" s="92"/>
      <c r="Y8" s="92"/>
      <c r="Z8" s="92"/>
      <c r="AA8" s="81"/>
      <c r="AB8" s="81"/>
      <c r="AC8" s="81"/>
    </row>
    <row r="9" spans="1:29" ht="24" customHeight="1">
      <c r="A9" s="254"/>
      <c r="B9" s="100" t="s">
        <v>105</v>
      </c>
      <c r="C9" s="100" t="s">
        <v>106</v>
      </c>
      <c r="D9" s="100" t="s">
        <v>145</v>
      </c>
      <c r="E9" s="100" t="s">
        <v>107</v>
      </c>
      <c r="F9" s="94" t="s">
        <v>146</v>
      </c>
      <c r="G9" s="94" t="s">
        <v>147</v>
      </c>
      <c r="H9" s="100" t="s">
        <v>161</v>
      </c>
      <c r="I9" s="131" t="s">
        <v>164</v>
      </c>
      <c r="J9" s="107"/>
      <c r="K9" s="108"/>
      <c r="L9" s="91"/>
      <c r="M9" s="91"/>
      <c r="N9" s="91"/>
      <c r="O9" s="91"/>
      <c r="P9" s="91"/>
      <c r="Q9" s="91"/>
      <c r="R9" s="92"/>
      <c r="S9" s="92"/>
      <c r="T9" s="92"/>
      <c r="U9" s="92"/>
      <c r="V9" s="92"/>
      <c r="W9" s="92"/>
      <c r="X9" s="92"/>
      <c r="Y9" s="92"/>
      <c r="Z9" s="92"/>
      <c r="AA9" s="81"/>
      <c r="AB9" s="81"/>
      <c r="AC9" s="81"/>
    </row>
    <row r="10" spans="1:29" ht="24" customHeight="1">
      <c r="A10" s="254" t="s">
        <v>165</v>
      </c>
      <c r="B10" s="86" t="s">
        <v>138</v>
      </c>
      <c r="C10" s="86" t="s">
        <v>139</v>
      </c>
      <c r="D10" s="97" t="s">
        <v>140</v>
      </c>
      <c r="E10" s="86" t="s">
        <v>150</v>
      </c>
      <c r="F10" s="87" t="s">
        <v>142</v>
      </c>
      <c r="G10" s="88" t="s">
        <v>143</v>
      </c>
      <c r="H10" s="102" t="s">
        <v>158</v>
      </c>
      <c r="I10" s="97" t="s">
        <v>151</v>
      </c>
      <c r="J10" s="98" t="s">
        <v>152</v>
      </c>
      <c r="K10" s="103" t="s">
        <v>144</v>
      </c>
      <c r="L10" s="109"/>
      <c r="M10" s="91"/>
      <c r="N10" s="91"/>
      <c r="O10" s="91"/>
      <c r="P10" s="91"/>
      <c r="Q10" s="91"/>
      <c r="R10" s="92"/>
      <c r="S10" s="92"/>
      <c r="T10" s="92"/>
      <c r="U10" s="92"/>
      <c r="V10" s="92"/>
      <c r="W10" s="92"/>
      <c r="X10" s="92"/>
      <c r="Y10" s="92"/>
      <c r="Z10" s="92"/>
      <c r="AA10" s="81"/>
      <c r="AB10" s="81"/>
      <c r="AC10" s="81"/>
    </row>
    <row r="11" spans="1:29" ht="24" customHeight="1">
      <c r="A11" s="254"/>
      <c r="B11" s="100" t="s">
        <v>105</v>
      </c>
      <c r="C11" s="100" t="s">
        <v>106</v>
      </c>
      <c r="D11" s="100" t="s">
        <v>145</v>
      </c>
      <c r="E11" s="100" t="s">
        <v>107</v>
      </c>
      <c r="F11" s="94" t="s">
        <v>166</v>
      </c>
      <c r="G11" s="94" t="s">
        <v>147</v>
      </c>
      <c r="H11" s="100" t="s">
        <v>161</v>
      </c>
      <c r="I11" s="131" t="s">
        <v>167</v>
      </c>
      <c r="J11" s="100" t="s">
        <v>154</v>
      </c>
      <c r="K11" s="100" t="s">
        <v>168</v>
      </c>
      <c r="L11" s="107"/>
      <c r="M11" s="91"/>
      <c r="N11" s="91"/>
      <c r="O11" s="91"/>
      <c r="P11" s="91"/>
      <c r="Q11" s="91"/>
      <c r="R11" s="92"/>
      <c r="S11" s="92"/>
      <c r="T11" s="92"/>
      <c r="U11" s="92"/>
      <c r="V11" s="92"/>
      <c r="W11" s="92"/>
      <c r="X11" s="92"/>
      <c r="Y11" s="92"/>
      <c r="Z11" s="92"/>
      <c r="AA11" s="81"/>
      <c r="AB11" s="81"/>
      <c r="AC11" s="81"/>
    </row>
    <row r="12" spans="1:29" ht="24" customHeight="1">
      <c r="A12" s="254" t="s">
        <v>169</v>
      </c>
      <c r="B12" s="86" t="s">
        <v>138</v>
      </c>
      <c r="C12" s="86" t="s">
        <v>139</v>
      </c>
      <c r="D12" s="97" t="s">
        <v>140</v>
      </c>
      <c r="E12" s="86" t="s">
        <v>150</v>
      </c>
      <c r="F12" s="87" t="s">
        <v>142</v>
      </c>
      <c r="G12" s="88" t="s">
        <v>143</v>
      </c>
      <c r="H12" s="97" t="s">
        <v>151</v>
      </c>
      <c r="I12" s="102" t="s">
        <v>158</v>
      </c>
      <c r="J12" s="97" t="s">
        <v>151</v>
      </c>
      <c r="K12" s="98" t="s">
        <v>152</v>
      </c>
      <c r="L12" s="110" t="s">
        <v>144</v>
      </c>
      <c r="M12" s="109"/>
      <c r="N12" s="90"/>
      <c r="O12" s="91"/>
      <c r="P12" s="91"/>
      <c r="Q12" s="91"/>
      <c r="R12" s="92"/>
      <c r="S12" s="92"/>
      <c r="T12" s="92"/>
      <c r="U12" s="92"/>
      <c r="V12" s="92"/>
      <c r="W12" s="92"/>
      <c r="X12" s="92"/>
      <c r="Y12" s="92"/>
      <c r="Z12" s="92"/>
      <c r="AA12" s="81"/>
      <c r="AB12" s="81"/>
      <c r="AC12" s="81"/>
    </row>
    <row r="13" spans="1:29" ht="24" customHeight="1">
      <c r="A13" s="254"/>
      <c r="B13" s="100" t="s">
        <v>105</v>
      </c>
      <c r="C13" s="100" t="s">
        <v>106</v>
      </c>
      <c r="D13" s="100" t="s">
        <v>145</v>
      </c>
      <c r="E13" s="100" t="s">
        <v>107</v>
      </c>
      <c r="F13" s="94" t="s">
        <v>146</v>
      </c>
      <c r="G13" s="94" t="s">
        <v>147</v>
      </c>
      <c r="H13" s="90" t="s">
        <v>153</v>
      </c>
      <c r="I13" s="100" t="s">
        <v>161</v>
      </c>
      <c r="J13" s="131" t="s">
        <v>170</v>
      </c>
      <c r="K13" s="100" t="s">
        <v>171</v>
      </c>
      <c r="L13" s="111" t="s">
        <v>172</v>
      </c>
      <c r="M13" s="107"/>
      <c r="N13" s="112"/>
      <c r="O13" s="91"/>
      <c r="P13" s="91"/>
      <c r="Q13" s="91"/>
      <c r="R13" s="92"/>
      <c r="S13" s="92"/>
      <c r="T13" s="92"/>
      <c r="U13" s="92"/>
      <c r="V13" s="92"/>
      <c r="W13" s="92"/>
      <c r="X13" s="92"/>
      <c r="Y13" s="92"/>
      <c r="Z13" s="92"/>
      <c r="AA13" s="81"/>
      <c r="AB13" s="81"/>
      <c r="AC13" s="81"/>
    </row>
    <row r="14" spans="1:29" ht="24" customHeight="1">
      <c r="A14" s="254" t="s">
        <v>173</v>
      </c>
      <c r="B14" s="86" t="s">
        <v>138</v>
      </c>
      <c r="C14" s="86" t="s">
        <v>139</v>
      </c>
      <c r="D14" s="97" t="s">
        <v>140</v>
      </c>
      <c r="E14" s="86" t="s">
        <v>150</v>
      </c>
      <c r="F14" s="87" t="s">
        <v>142</v>
      </c>
      <c r="G14" s="88" t="s">
        <v>143</v>
      </c>
      <c r="H14" s="97" t="s">
        <v>151</v>
      </c>
      <c r="I14" s="98" t="s">
        <v>152</v>
      </c>
      <c r="J14" s="97" t="s">
        <v>157</v>
      </c>
      <c r="K14" s="102" t="s">
        <v>158</v>
      </c>
      <c r="L14" s="97" t="s">
        <v>151</v>
      </c>
      <c r="M14" s="113" t="s">
        <v>152</v>
      </c>
      <c r="N14" s="114" t="s">
        <v>144</v>
      </c>
      <c r="O14" s="109"/>
      <c r="P14" s="91"/>
      <c r="Q14" s="91"/>
      <c r="R14" s="92"/>
      <c r="S14" s="92"/>
      <c r="T14" s="92"/>
      <c r="U14" s="92"/>
      <c r="V14" s="92"/>
      <c r="W14" s="92"/>
      <c r="X14" s="92"/>
      <c r="Y14" s="92"/>
      <c r="Z14" s="92"/>
      <c r="AA14" s="81"/>
      <c r="AB14" s="81"/>
      <c r="AC14" s="81"/>
    </row>
    <row r="15" spans="1:29" ht="24" customHeight="1">
      <c r="A15" s="254"/>
      <c r="B15" s="100" t="s">
        <v>105</v>
      </c>
      <c r="C15" s="100" t="s">
        <v>106</v>
      </c>
      <c r="D15" s="100" t="s">
        <v>145</v>
      </c>
      <c r="E15" s="100" t="s">
        <v>107</v>
      </c>
      <c r="F15" s="94" t="s">
        <v>146</v>
      </c>
      <c r="G15" s="94" t="s">
        <v>147</v>
      </c>
      <c r="H15" s="90" t="s">
        <v>153</v>
      </c>
      <c r="I15" s="100" t="s">
        <v>174</v>
      </c>
      <c r="J15" s="104" t="s">
        <v>175</v>
      </c>
      <c r="K15" s="100" t="s">
        <v>161</v>
      </c>
      <c r="L15" s="131" t="s">
        <v>176</v>
      </c>
      <c r="M15" s="115" t="s">
        <v>171</v>
      </c>
      <c r="N15" s="105" t="s">
        <v>177</v>
      </c>
      <c r="O15" s="109"/>
      <c r="P15" s="91"/>
      <c r="Q15" s="91"/>
      <c r="R15" s="92"/>
      <c r="S15" s="92"/>
      <c r="T15" s="92"/>
      <c r="U15" s="92"/>
      <c r="V15" s="92"/>
      <c r="W15" s="92"/>
      <c r="X15" s="92"/>
      <c r="Y15" s="92"/>
      <c r="Z15" s="92"/>
      <c r="AA15" s="81"/>
      <c r="AB15" s="81"/>
      <c r="AC15" s="81"/>
    </row>
    <row r="16" spans="1:29" ht="24" customHeight="1">
      <c r="A16" s="254" t="s">
        <v>178</v>
      </c>
      <c r="B16" s="86" t="s">
        <v>138</v>
      </c>
      <c r="C16" s="86" t="s">
        <v>139</v>
      </c>
      <c r="D16" s="97" t="s">
        <v>140</v>
      </c>
      <c r="E16" s="87" t="s">
        <v>179</v>
      </c>
      <c r="F16" s="88" t="s">
        <v>180</v>
      </c>
      <c r="G16" s="86" t="s">
        <v>150</v>
      </c>
      <c r="H16" s="87" t="s">
        <v>142</v>
      </c>
      <c r="I16" s="88" t="s">
        <v>143</v>
      </c>
      <c r="J16" s="97" t="s">
        <v>151</v>
      </c>
      <c r="K16" s="98" t="s">
        <v>152</v>
      </c>
      <c r="L16" s="110" t="s">
        <v>144</v>
      </c>
      <c r="M16" s="116"/>
      <c r="N16" s="117"/>
      <c r="O16" s="91"/>
      <c r="P16" s="90"/>
      <c r="Q16" s="90"/>
      <c r="R16" s="92"/>
      <c r="S16" s="92"/>
      <c r="T16" s="92"/>
      <c r="U16" s="92"/>
      <c r="V16" s="92"/>
      <c r="W16" s="92"/>
      <c r="X16" s="92"/>
      <c r="Y16" s="92"/>
      <c r="Z16" s="92"/>
      <c r="AA16" s="81"/>
      <c r="AB16" s="81"/>
      <c r="AC16" s="81"/>
    </row>
    <row r="17" spans="1:29" ht="24" customHeight="1">
      <c r="A17" s="254"/>
      <c r="B17" s="100" t="s">
        <v>105</v>
      </c>
      <c r="C17" s="100" t="s">
        <v>106</v>
      </c>
      <c r="D17" s="100" t="s">
        <v>145</v>
      </c>
      <c r="E17" s="94" t="s">
        <v>181</v>
      </c>
      <c r="F17" s="94" t="s">
        <v>182</v>
      </c>
      <c r="G17" s="100" t="s">
        <v>107</v>
      </c>
      <c r="H17" s="94" t="s">
        <v>146</v>
      </c>
      <c r="I17" s="94" t="s">
        <v>147</v>
      </c>
      <c r="J17" s="131" t="s">
        <v>183</v>
      </c>
      <c r="K17" s="100" t="s">
        <v>154</v>
      </c>
      <c r="L17" s="111" t="s">
        <v>184</v>
      </c>
      <c r="M17" s="107"/>
      <c r="N17" s="90"/>
      <c r="O17" s="91"/>
      <c r="P17" s="90"/>
      <c r="Q17" s="90"/>
      <c r="R17" s="92"/>
      <c r="S17" s="92"/>
      <c r="T17" s="92"/>
      <c r="U17" s="92"/>
      <c r="V17" s="92"/>
      <c r="W17" s="92"/>
      <c r="X17" s="92"/>
      <c r="Y17" s="92"/>
      <c r="Z17" s="92"/>
      <c r="AA17" s="81"/>
      <c r="AB17" s="81"/>
      <c r="AC17" s="81"/>
    </row>
    <row r="18" spans="1:29" ht="24" customHeight="1">
      <c r="A18" s="254" t="s">
        <v>185</v>
      </c>
      <c r="B18" s="86" t="s">
        <v>138</v>
      </c>
      <c r="C18" s="86" t="s">
        <v>139</v>
      </c>
      <c r="D18" s="97" t="s">
        <v>140</v>
      </c>
      <c r="E18" s="87" t="s">
        <v>179</v>
      </c>
      <c r="F18" s="88" t="s">
        <v>180</v>
      </c>
      <c r="G18" s="86" t="s">
        <v>150</v>
      </c>
      <c r="H18" s="87" t="s">
        <v>142</v>
      </c>
      <c r="I18" s="88" t="s">
        <v>143</v>
      </c>
      <c r="J18" s="102" t="s">
        <v>158</v>
      </c>
      <c r="K18" s="97" t="s">
        <v>151</v>
      </c>
      <c r="L18" s="98" t="s">
        <v>152</v>
      </c>
      <c r="M18" s="110" t="s">
        <v>144</v>
      </c>
      <c r="N18" s="118"/>
      <c r="O18" s="90"/>
      <c r="P18" s="91"/>
      <c r="Q18" s="91"/>
      <c r="R18" s="92"/>
      <c r="S18" s="92"/>
      <c r="T18" s="92"/>
      <c r="U18" s="92"/>
      <c r="V18" s="92"/>
      <c r="W18" s="92"/>
      <c r="X18" s="92"/>
      <c r="Y18" s="92"/>
      <c r="Z18" s="92"/>
      <c r="AA18" s="81"/>
      <c r="AB18" s="81"/>
      <c r="AC18" s="81"/>
    </row>
    <row r="19" spans="1:29" ht="24" customHeight="1">
      <c r="A19" s="254"/>
      <c r="B19" s="100" t="s">
        <v>105</v>
      </c>
      <c r="C19" s="100" t="s">
        <v>106</v>
      </c>
      <c r="D19" s="100" t="s">
        <v>145</v>
      </c>
      <c r="E19" s="94" t="s">
        <v>181</v>
      </c>
      <c r="F19" s="94" t="s">
        <v>182</v>
      </c>
      <c r="G19" s="100" t="s">
        <v>107</v>
      </c>
      <c r="H19" s="94" t="s">
        <v>146</v>
      </c>
      <c r="I19" s="94" t="s">
        <v>147</v>
      </c>
      <c r="J19" s="100" t="s">
        <v>161</v>
      </c>
      <c r="K19" s="131" t="s">
        <v>186</v>
      </c>
      <c r="L19" s="100" t="s">
        <v>154</v>
      </c>
      <c r="M19" s="111" t="s">
        <v>187</v>
      </c>
      <c r="N19" s="107"/>
      <c r="O19" s="90"/>
      <c r="P19" s="91"/>
      <c r="Q19" s="91"/>
      <c r="R19" s="92"/>
      <c r="S19" s="92"/>
      <c r="T19" s="92"/>
      <c r="U19" s="92"/>
      <c r="V19" s="92"/>
      <c r="W19" s="92"/>
      <c r="X19" s="92"/>
      <c r="Y19" s="92"/>
      <c r="Z19" s="92"/>
      <c r="AA19" s="81"/>
      <c r="AB19" s="81"/>
      <c r="AC19" s="81"/>
    </row>
    <row r="20" spans="1:29" ht="24" customHeight="1">
      <c r="A20" s="254" t="s">
        <v>188</v>
      </c>
      <c r="B20" s="86" t="s">
        <v>138</v>
      </c>
      <c r="C20" s="86" t="s">
        <v>139</v>
      </c>
      <c r="D20" s="97" t="s">
        <v>140</v>
      </c>
      <c r="E20" s="87" t="s">
        <v>179</v>
      </c>
      <c r="F20" s="88" t="s">
        <v>180</v>
      </c>
      <c r="G20" s="86" t="s">
        <v>150</v>
      </c>
      <c r="H20" s="87" t="s">
        <v>142</v>
      </c>
      <c r="I20" s="88" t="s">
        <v>143</v>
      </c>
      <c r="J20" s="97" t="s">
        <v>151</v>
      </c>
      <c r="K20" s="98" t="s">
        <v>152</v>
      </c>
      <c r="L20" s="97" t="s">
        <v>157</v>
      </c>
      <c r="M20" s="102" t="s">
        <v>158</v>
      </c>
      <c r="N20" s="110" t="s">
        <v>144</v>
      </c>
      <c r="O20" s="109"/>
      <c r="P20" s="91"/>
      <c r="Q20" s="91"/>
      <c r="R20" s="92"/>
      <c r="S20" s="92"/>
      <c r="T20" s="92"/>
      <c r="U20" s="92"/>
      <c r="V20" s="92"/>
      <c r="W20" s="92"/>
      <c r="X20" s="92"/>
      <c r="Y20" s="92"/>
      <c r="Z20" s="92"/>
      <c r="AA20" s="81"/>
      <c r="AB20" s="81"/>
      <c r="AC20" s="81"/>
    </row>
    <row r="21" spans="1:29" ht="24" customHeight="1">
      <c r="A21" s="254"/>
      <c r="B21" s="100" t="s">
        <v>105</v>
      </c>
      <c r="C21" s="100" t="s">
        <v>106</v>
      </c>
      <c r="D21" s="100" t="s">
        <v>145</v>
      </c>
      <c r="E21" s="94" t="s">
        <v>181</v>
      </c>
      <c r="F21" s="94" t="s">
        <v>182</v>
      </c>
      <c r="G21" s="100" t="s">
        <v>107</v>
      </c>
      <c r="H21" s="94" t="s">
        <v>146</v>
      </c>
      <c r="I21" s="94" t="s">
        <v>147</v>
      </c>
      <c r="J21" s="133" t="s">
        <v>183</v>
      </c>
      <c r="K21" s="115" t="s">
        <v>154</v>
      </c>
      <c r="L21" s="119" t="s">
        <v>189</v>
      </c>
      <c r="M21" s="115" t="s">
        <v>190</v>
      </c>
      <c r="N21" s="105" t="s">
        <v>191</v>
      </c>
      <c r="O21" s="109"/>
      <c r="P21" s="91"/>
      <c r="Q21" s="91"/>
      <c r="R21" s="92"/>
      <c r="S21" s="92"/>
      <c r="T21" s="92"/>
      <c r="U21" s="92"/>
      <c r="V21" s="92"/>
      <c r="W21" s="92"/>
      <c r="X21" s="92"/>
      <c r="Y21" s="92"/>
      <c r="Z21" s="92"/>
      <c r="AA21" s="81"/>
      <c r="AB21" s="81"/>
      <c r="AC21" s="81"/>
    </row>
    <row r="22" spans="1:29" ht="24" customHeight="1">
      <c r="A22" s="254" t="s">
        <v>192</v>
      </c>
      <c r="B22" s="86" t="s">
        <v>138</v>
      </c>
      <c r="C22" s="86" t="s">
        <v>139</v>
      </c>
      <c r="D22" s="97" t="s">
        <v>140</v>
      </c>
      <c r="E22" s="98" t="s">
        <v>152</v>
      </c>
      <c r="F22" s="97" t="s">
        <v>193</v>
      </c>
      <c r="G22" s="102" t="s">
        <v>158</v>
      </c>
      <c r="H22" s="110" t="s">
        <v>144</v>
      </c>
      <c r="I22" s="120"/>
      <c r="J22" s="117"/>
      <c r="K22" s="121"/>
      <c r="L22" s="117"/>
      <c r="M22" s="122"/>
      <c r="N22" s="117"/>
      <c r="O22" s="91"/>
      <c r="P22" s="91"/>
      <c r="Q22" s="91"/>
      <c r="R22" s="92"/>
      <c r="S22" s="92"/>
      <c r="T22" s="92"/>
      <c r="U22" s="92"/>
      <c r="V22" s="92"/>
      <c r="W22" s="92"/>
      <c r="X22" s="92"/>
      <c r="Y22" s="92"/>
      <c r="Z22" s="81"/>
      <c r="AA22" s="81"/>
      <c r="AB22" s="81"/>
      <c r="AC22" s="81"/>
    </row>
    <row r="23" spans="1:29" ht="24" customHeight="1">
      <c r="A23" s="254"/>
      <c r="B23" s="100" t="s">
        <v>105</v>
      </c>
      <c r="C23" s="100" t="s">
        <v>106</v>
      </c>
      <c r="D23" s="100" t="s">
        <v>145</v>
      </c>
      <c r="E23" s="100" t="s">
        <v>154</v>
      </c>
      <c r="F23" s="100" t="s">
        <v>194</v>
      </c>
      <c r="G23" s="100" t="s">
        <v>195</v>
      </c>
      <c r="H23" s="132" t="s">
        <v>196</v>
      </c>
      <c r="I23" s="109"/>
      <c r="J23" s="90"/>
      <c r="K23" s="90"/>
      <c r="L23" s="90"/>
      <c r="M23" s="90"/>
      <c r="N23" s="90"/>
      <c r="O23" s="91"/>
      <c r="P23" s="91"/>
      <c r="Q23" s="91"/>
      <c r="R23" s="92"/>
      <c r="S23" s="92"/>
      <c r="T23" s="92"/>
      <c r="U23" s="92"/>
      <c r="V23" s="92"/>
      <c r="W23" s="92"/>
      <c r="X23" s="92"/>
      <c r="Y23" s="92"/>
      <c r="Z23" s="81"/>
      <c r="AA23" s="81"/>
      <c r="AB23" s="81"/>
      <c r="AC23" s="81"/>
    </row>
    <row r="24" spans="1:29" ht="24" customHeight="1">
      <c r="A24" s="123"/>
      <c r="B24" s="124"/>
      <c r="C24" s="124"/>
      <c r="D24" s="81"/>
      <c r="E24" s="124"/>
      <c r="F24" s="124"/>
      <c r="G24" s="124"/>
      <c r="H24" s="124"/>
      <c r="I24" s="124"/>
      <c r="J24" s="124"/>
      <c r="K24" s="124"/>
      <c r="L24" s="124"/>
      <c r="M24" s="124"/>
      <c r="N24" s="124"/>
      <c r="O24" s="124"/>
      <c r="P24" s="124"/>
      <c r="Q24" s="124"/>
      <c r="R24" s="92"/>
      <c r="S24" s="92"/>
      <c r="T24" s="92"/>
      <c r="U24" s="92"/>
      <c r="V24" s="92"/>
      <c r="W24" s="92"/>
      <c r="X24" s="92"/>
      <c r="Y24" s="92"/>
      <c r="Z24" s="92"/>
      <c r="AA24" s="81"/>
      <c r="AB24" s="81"/>
      <c r="AC24" s="81"/>
    </row>
    <row r="25" spans="1:29" ht="24" customHeight="1">
      <c r="A25" s="123"/>
      <c r="B25" s="124"/>
      <c r="C25" s="124"/>
      <c r="D25" s="81"/>
      <c r="E25" s="124"/>
      <c r="F25" s="124"/>
      <c r="G25" s="124"/>
      <c r="H25" s="124"/>
      <c r="I25" s="124"/>
      <c r="J25" s="124"/>
      <c r="K25" s="124"/>
      <c r="L25" s="124"/>
      <c r="M25" s="125"/>
      <c r="O25" s="124"/>
      <c r="P25" s="124"/>
      <c r="Q25" s="124"/>
      <c r="R25" s="92"/>
      <c r="S25" s="92"/>
      <c r="T25" s="92"/>
      <c r="U25" s="92"/>
      <c r="V25" s="92"/>
      <c r="W25" s="92"/>
      <c r="X25" s="92"/>
      <c r="Y25" s="92"/>
      <c r="Z25" s="92"/>
      <c r="AA25" s="81"/>
      <c r="AB25" s="81"/>
      <c r="AC25" s="81"/>
    </row>
    <row r="26" spans="1:29" ht="24" customHeight="1">
      <c r="A26" s="123"/>
      <c r="B26" s="124"/>
      <c r="C26" s="124"/>
      <c r="D26" s="81"/>
      <c r="E26" s="124"/>
      <c r="F26" s="124"/>
      <c r="G26" s="124"/>
      <c r="H26" s="124"/>
      <c r="I26" s="124"/>
      <c r="J26" s="124"/>
      <c r="K26" s="124"/>
      <c r="L26" s="124"/>
      <c r="M26" s="124"/>
      <c r="N26" s="124"/>
      <c r="O26" s="124"/>
      <c r="P26" s="124"/>
      <c r="Q26" s="124"/>
      <c r="R26" s="92"/>
      <c r="S26" s="92"/>
      <c r="T26" s="92"/>
      <c r="U26" s="92"/>
      <c r="V26" s="92"/>
      <c r="W26" s="92"/>
      <c r="X26" s="92"/>
      <c r="Y26" s="92"/>
      <c r="Z26" s="92"/>
      <c r="AA26" s="81"/>
      <c r="AB26" s="81"/>
      <c r="AC26" s="81"/>
    </row>
    <row r="27" spans="1:29" ht="24" customHeight="1">
      <c r="A27" s="123"/>
      <c r="B27" s="124"/>
      <c r="C27" s="124"/>
      <c r="D27" s="124"/>
      <c r="E27" s="124"/>
      <c r="F27" s="124"/>
      <c r="G27" s="124"/>
      <c r="H27" s="124"/>
      <c r="I27" s="124"/>
      <c r="J27" s="124"/>
      <c r="K27" s="124"/>
      <c r="L27" s="124"/>
      <c r="M27" s="124"/>
      <c r="N27" s="124"/>
      <c r="O27" s="124"/>
      <c r="P27" s="124"/>
      <c r="Q27" s="124"/>
      <c r="R27" s="92"/>
      <c r="S27" s="92"/>
      <c r="T27" s="92"/>
      <c r="U27" s="92"/>
      <c r="V27" s="92"/>
      <c r="W27" s="92"/>
      <c r="X27" s="92"/>
      <c r="Y27" s="92"/>
      <c r="Z27" s="92"/>
      <c r="AA27" s="81"/>
      <c r="AB27" s="81"/>
      <c r="AC27" s="81"/>
    </row>
    <row r="28" spans="1:29" ht="24" customHeight="1">
      <c r="A28" s="123"/>
      <c r="B28" s="124"/>
      <c r="C28" s="124"/>
      <c r="D28" s="124"/>
      <c r="E28" s="124"/>
      <c r="F28" s="124"/>
      <c r="G28" s="124"/>
      <c r="H28" s="124"/>
      <c r="I28" s="124"/>
      <c r="J28" s="124"/>
      <c r="K28" s="124"/>
      <c r="L28" s="124"/>
      <c r="M28" s="124"/>
      <c r="N28" s="124"/>
      <c r="O28" s="124"/>
      <c r="P28" s="124"/>
      <c r="Q28" s="124"/>
      <c r="R28" s="92"/>
      <c r="S28" s="92"/>
      <c r="T28" s="92"/>
      <c r="U28" s="92"/>
      <c r="V28" s="92"/>
      <c r="W28" s="92"/>
      <c r="X28" s="92"/>
      <c r="Y28" s="92"/>
      <c r="Z28" s="92"/>
      <c r="AA28" s="81"/>
      <c r="AB28" s="81"/>
      <c r="AC28" s="81"/>
    </row>
    <row r="29" spans="1:29" ht="24" customHeight="1">
      <c r="A29" s="123"/>
      <c r="B29" s="124"/>
      <c r="C29" s="124"/>
      <c r="D29" s="124"/>
      <c r="E29" s="124"/>
      <c r="F29" s="124"/>
      <c r="G29" s="124"/>
      <c r="H29" s="124"/>
      <c r="I29" s="124"/>
      <c r="J29" s="124"/>
      <c r="K29" s="124"/>
      <c r="L29" s="124"/>
      <c r="M29" s="124"/>
      <c r="N29" s="124"/>
      <c r="O29" s="124"/>
      <c r="P29" s="124"/>
      <c r="Q29" s="124"/>
      <c r="R29" s="92"/>
      <c r="S29" s="92"/>
      <c r="T29" s="92"/>
      <c r="U29" s="92"/>
      <c r="V29" s="92"/>
      <c r="W29" s="92"/>
      <c r="X29" s="92"/>
      <c r="Y29" s="92"/>
      <c r="Z29" s="92"/>
      <c r="AA29" s="81"/>
      <c r="AB29" s="81"/>
      <c r="AC29" s="81"/>
    </row>
    <row r="30" spans="1:29" ht="24" customHeight="1">
      <c r="A30" s="126"/>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row>
    <row r="31" spans="1:29" ht="24" customHeight="1">
      <c r="A31" s="126"/>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row>
    <row r="32" spans="1:29" ht="24" customHeight="1">
      <c r="A32" s="126"/>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row>
    <row r="33" spans="1:29" ht="24" customHeight="1">
      <c r="A33" s="126"/>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row>
    <row r="34" spans="1:29" ht="24" customHeight="1">
      <c r="A34" s="126"/>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1:29" ht="24" customHeight="1">
      <c r="A35" s="126"/>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1:29" ht="24" customHeight="1">
      <c r="A36" s="126"/>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row>
    <row r="37" spans="1:29" ht="24" customHeight="1">
      <c r="A37" s="126"/>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row>
    <row r="38" spans="1:29" ht="24" customHeight="1">
      <c r="A38" s="126"/>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row>
    <row r="39" spans="1:29" ht="24" customHeight="1">
      <c r="A39" s="126"/>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row>
    <row r="40" spans="1:29" ht="24" customHeight="1">
      <c r="A40" s="126"/>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row>
    <row r="41" spans="1:29" ht="24" customHeight="1">
      <c r="A41" s="126"/>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row>
    <row r="42" spans="1:29" ht="24" customHeight="1">
      <c r="A42" s="126"/>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row>
    <row r="43" spans="1:29" ht="24" customHeight="1">
      <c r="A43" s="126"/>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row>
    <row r="44" spans="1:29" ht="24" customHeight="1">
      <c r="A44" s="126"/>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row>
    <row r="45" spans="1:29" ht="24" customHeight="1">
      <c r="A45" s="126"/>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row>
    <row r="46" spans="1:29" ht="24" customHeight="1">
      <c r="A46" s="126"/>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row>
    <row r="47" spans="1:29" ht="24" customHeight="1">
      <c r="A47" s="126"/>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row>
    <row r="48" spans="1:29" ht="24" customHeight="1">
      <c r="A48" s="126"/>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row>
    <row r="49" spans="1:29" ht="24" customHeight="1">
      <c r="A49" s="126"/>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row>
    <row r="50" spans="1:29" ht="24" customHeight="1">
      <c r="A50" s="126"/>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row>
    <row r="51" spans="1:29" ht="24" customHeight="1">
      <c r="A51" s="126"/>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row>
    <row r="52" spans="1:29" ht="24" customHeight="1">
      <c r="A52" s="126"/>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row>
    <row r="53" spans="1:29" ht="24" customHeight="1">
      <c r="A53" s="126"/>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row>
    <row r="54" spans="1:29" ht="24" customHeight="1">
      <c r="A54" s="126"/>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row>
    <row r="55" spans="1:29" ht="24" customHeight="1">
      <c r="A55" s="126"/>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row>
    <row r="56" spans="1:29" ht="24" customHeight="1">
      <c r="A56" s="126"/>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row>
    <row r="57" spans="1:29" ht="24" customHeight="1">
      <c r="A57" s="126"/>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row>
    <row r="58" spans="1:29" ht="24" customHeight="1">
      <c r="A58" s="126"/>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row>
    <row r="59" spans="1:29" ht="24" customHeight="1">
      <c r="A59" s="126"/>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row>
    <row r="60" spans="1:29" ht="24" customHeight="1">
      <c r="A60" s="126"/>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row>
    <row r="61" spans="1:29" ht="24" customHeight="1">
      <c r="A61" s="126"/>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row>
    <row r="62" spans="1:29" ht="24" customHeight="1">
      <c r="A62" s="126"/>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row>
    <row r="63" spans="1:29" ht="24" customHeight="1">
      <c r="A63" s="126"/>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row>
    <row r="64" spans="1:29" ht="24" customHeight="1">
      <c r="A64" s="126"/>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row>
    <row r="65" spans="1:29" ht="24" customHeight="1">
      <c r="A65" s="126"/>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row>
    <row r="66" spans="1:29" ht="24" customHeight="1">
      <c r="A66" s="126"/>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row>
    <row r="67" spans="1:29" ht="24" customHeight="1">
      <c r="A67" s="126"/>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row>
    <row r="68" spans="1:29" ht="24" customHeight="1">
      <c r="A68" s="126"/>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row>
    <row r="69" spans="1:29" ht="24" customHeight="1">
      <c r="A69" s="126"/>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row>
    <row r="70" spans="1:29" ht="24" customHeight="1">
      <c r="A70" s="126"/>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row>
    <row r="71" spans="1:29" ht="24" customHeight="1">
      <c r="A71" s="126"/>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row>
    <row r="72" spans="1:29" ht="24" customHeight="1">
      <c r="A72" s="126"/>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row>
    <row r="73" spans="1:29" ht="24" customHeight="1">
      <c r="A73" s="126"/>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row>
    <row r="74" spans="1:29" ht="24" customHeight="1">
      <c r="A74" s="126"/>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row>
    <row r="75" spans="1:29" ht="24" customHeight="1">
      <c r="A75" s="126"/>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row>
    <row r="76" spans="1:29" ht="24" customHeight="1">
      <c r="A76" s="126"/>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row>
    <row r="77" spans="1:29" ht="24" customHeight="1">
      <c r="A77" s="126"/>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row>
    <row r="78" spans="1:29" ht="24" customHeight="1">
      <c r="A78" s="126"/>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row>
    <row r="79" spans="1:29" ht="24" customHeight="1">
      <c r="A79" s="126"/>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row>
    <row r="80" spans="1:29" ht="24" customHeight="1">
      <c r="A80" s="126"/>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row>
    <row r="81" spans="1:29" ht="24" customHeight="1">
      <c r="A81" s="126"/>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row>
    <row r="82" spans="1:29" ht="24" customHeight="1">
      <c r="A82" s="126"/>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row>
    <row r="83" spans="1:29" ht="24" customHeight="1">
      <c r="A83" s="126"/>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row>
    <row r="84" spans="1:29" ht="24" customHeight="1">
      <c r="A84" s="126"/>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row>
    <row r="85" spans="1:29" ht="24" customHeight="1">
      <c r="A85" s="126"/>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row>
    <row r="86" spans="1:29" ht="24" customHeight="1">
      <c r="A86" s="126"/>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row>
    <row r="87" spans="1:29" ht="24" customHeight="1">
      <c r="A87" s="126"/>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row>
    <row r="88" spans="1:29" ht="24" customHeight="1">
      <c r="A88" s="126"/>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row>
    <row r="89" spans="1:29" ht="24" customHeight="1">
      <c r="A89" s="126"/>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row>
    <row r="90" spans="1:29" ht="24" customHeight="1">
      <c r="A90" s="126"/>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row>
    <row r="91" spans="1:29" ht="24" customHeight="1">
      <c r="A91" s="126"/>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row>
    <row r="92" spans="1:29" ht="24" customHeight="1">
      <c r="A92" s="126"/>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row>
    <row r="93" spans="1:29" ht="24" customHeight="1">
      <c r="A93" s="126"/>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row>
    <row r="94" spans="1:29" ht="24" customHeight="1">
      <c r="A94" s="126"/>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row>
    <row r="95" spans="1:29" ht="24" customHeight="1">
      <c r="A95" s="126"/>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row>
    <row r="96" spans="1:29" ht="24" customHeight="1">
      <c r="A96" s="126"/>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row>
    <row r="97" spans="1:29" ht="24" customHeight="1">
      <c r="A97" s="126"/>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row>
    <row r="98" spans="1:29" ht="24" customHeight="1">
      <c r="A98" s="126"/>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row>
    <row r="99" spans="1:29" ht="24" customHeight="1">
      <c r="A99" s="126"/>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row>
    <row r="100" spans="1:29" ht="24" customHeight="1">
      <c r="A100" s="126"/>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row>
    <row r="101" spans="1:29" ht="24" customHeight="1">
      <c r="A101" s="126"/>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row>
    <row r="102" spans="1:29" ht="24" customHeight="1">
      <c r="A102" s="126"/>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row>
    <row r="103" spans="1:29" ht="24" customHeight="1">
      <c r="A103" s="126"/>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row>
    <row r="104" spans="1:29" ht="24" customHeight="1">
      <c r="A104" s="126"/>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row>
    <row r="105" spans="1:29" ht="24" customHeight="1">
      <c r="A105" s="126"/>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row>
    <row r="106" spans="1:29" ht="24" customHeight="1">
      <c r="A106" s="126"/>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row>
    <row r="107" spans="1:29" ht="24" customHeight="1">
      <c r="A107" s="126"/>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row>
    <row r="108" spans="1:29" ht="24" customHeight="1">
      <c r="A108" s="126"/>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row>
    <row r="109" spans="1:29" ht="24" customHeight="1">
      <c r="A109" s="126"/>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row>
    <row r="110" spans="1:29" ht="24" customHeight="1">
      <c r="A110" s="126"/>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row>
    <row r="111" spans="1:29" ht="24" customHeight="1">
      <c r="A111" s="126"/>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row>
    <row r="112" spans="1:29" ht="24" customHeight="1">
      <c r="A112" s="126"/>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row>
    <row r="113" spans="1:29" ht="24" customHeight="1">
      <c r="A113" s="126"/>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row>
    <row r="114" spans="1:29" ht="24" customHeight="1">
      <c r="A114" s="126"/>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row>
    <row r="115" spans="1:29" ht="24" customHeight="1">
      <c r="A115" s="126"/>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row>
    <row r="116" spans="1:29" ht="24" customHeight="1">
      <c r="A116" s="126"/>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row>
    <row r="117" spans="1:29" ht="24" customHeight="1">
      <c r="A117" s="126"/>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row>
    <row r="118" spans="1:29" ht="24" customHeight="1">
      <c r="A118" s="126"/>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row>
    <row r="119" spans="1:29" ht="24" customHeight="1">
      <c r="A119" s="126"/>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row>
    <row r="120" spans="1:29" ht="24" customHeight="1">
      <c r="A120" s="126"/>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row>
    <row r="121" spans="1:29" ht="24" customHeight="1">
      <c r="A121" s="126"/>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row>
    <row r="122" spans="1:29" ht="24" customHeight="1">
      <c r="A122" s="126"/>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row>
    <row r="123" spans="1:29" ht="24" customHeight="1">
      <c r="A123" s="126"/>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row>
    <row r="124" spans="1:29" ht="24" customHeight="1">
      <c r="A124" s="126"/>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row>
    <row r="125" spans="1:29" ht="24" customHeight="1">
      <c r="A125" s="126"/>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row>
    <row r="126" spans="1:29" ht="24" customHeight="1">
      <c r="A126" s="126"/>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row>
    <row r="127" spans="1:29" ht="24" customHeight="1">
      <c r="A127" s="126"/>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row>
    <row r="128" spans="1:29" ht="24" customHeight="1">
      <c r="A128" s="126"/>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row>
    <row r="129" spans="1:29" ht="24" customHeight="1">
      <c r="A129" s="126"/>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row>
    <row r="130" spans="1:29" ht="24" customHeight="1">
      <c r="A130" s="126"/>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row>
    <row r="131" spans="1:29" ht="24" customHeight="1">
      <c r="A131" s="126"/>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row>
    <row r="132" spans="1:29" ht="24" customHeight="1">
      <c r="A132" s="126"/>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row>
    <row r="133" spans="1:29" ht="24" customHeight="1">
      <c r="A133" s="126"/>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row>
    <row r="134" spans="1:29" ht="24" customHeight="1">
      <c r="A134" s="126"/>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row>
    <row r="135" spans="1:29" ht="24" customHeight="1">
      <c r="A135" s="126"/>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row>
    <row r="136" spans="1:29" ht="24" customHeight="1">
      <c r="A136" s="126"/>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row>
    <row r="137" spans="1:29" ht="24" customHeight="1">
      <c r="A137" s="126"/>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row>
    <row r="138" spans="1:29" ht="24" customHeight="1">
      <c r="A138" s="126"/>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row>
    <row r="139" spans="1:29" ht="24" customHeight="1">
      <c r="A139" s="126"/>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row>
    <row r="140" spans="1:29" ht="24" customHeight="1">
      <c r="A140" s="126"/>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row>
    <row r="141" spans="1:29" ht="24" customHeight="1">
      <c r="A141" s="126"/>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row>
    <row r="142" spans="1:29" ht="24" customHeight="1">
      <c r="A142" s="126"/>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row>
    <row r="143" spans="1:29" ht="24" customHeight="1">
      <c r="A143" s="126"/>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row>
    <row r="144" spans="1:29" ht="24" customHeight="1">
      <c r="A144" s="126"/>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row>
    <row r="145" spans="1:29" ht="24" customHeight="1">
      <c r="A145" s="126"/>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row>
    <row r="146" spans="1:29" ht="24" customHeight="1">
      <c r="A146" s="126"/>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row>
    <row r="147" spans="1:29" ht="24" customHeight="1">
      <c r="A147" s="126"/>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row>
    <row r="148" spans="1:29" ht="24" customHeight="1">
      <c r="A148" s="126"/>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row>
    <row r="149" spans="1:29" ht="24" customHeight="1">
      <c r="A149" s="126"/>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row>
    <row r="150" spans="1:29" ht="24" customHeight="1">
      <c r="A150" s="126"/>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row>
    <row r="151" spans="1:29" ht="24" customHeight="1">
      <c r="A151" s="126"/>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row>
    <row r="152" spans="1:29" ht="24" customHeight="1">
      <c r="A152" s="126"/>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row>
    <row r="153" spans="1:29" ht="24" customHeight="1">
      <c r="A153" s="126"/>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row>
    <row r="154" spans="1:29" ht="24" customHeight="1">
      <c r="A154" s="126"/>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row>
    <row r="155" spans="1:29" ht="24" customHeight="1">
      <c r="A155" s="126"/>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row>
    <row r="156" spans="1:29" ht="24" customHeight="1">
      <c r="A156" s="126"/>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row>
    <row r="157" spans="1:29" ht="24" customHeight="1">
      <c r="A157" s="126"/>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row>
    <row r="158" spans="1:29" ht="24" customHeight="1">
      <c r="A158" s="126"/>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row>
    <row r="159" spans="1:29" ht="24" customHeight="1">
      <c r="A159" s="126"/>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row>
    <row r="160" spans="1:29" ht="24" customHeight="1">
      <c r="A160" s="126"/>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row>
    <row r="161" spans="1:29" ht="24" customHeight="1">
      <c r="A161" s="126"/>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row>
    <row r="162" spans="1:29" ht="24" customHeight="1">
      <c r="A162" s="126"/>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row>
    <row r="163" spans="1:29" ht="24" customHeight="1">
      <c r="A163" s="126"/>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row>
    <row r="164" spans="1:29" ht="24" customHeight="1">
      <c r="A164" s="126"/>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row>
    <row r="165" spans="1:29" ht="24" customHeight="1">
      <c r="A165" s="126"/>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row>
    <row r="166" spans="1:29" ht="24" customHeight="1">
      <c r="A166" s="126"/>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row>
    <row r="167" spans="1:29" ht="24" customHeight="1">
      <c r="A167" s="126"/>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row>
    <row r="168" spans="1:29" ht="24" customHeight="1">
      <c r="A168" s="126"/>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row>
    <row r="169" spans="1:29" ht="24" customHeight="1">
      <c r="A169" s="126"/>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row>
    <row r="170" spans="1:29" ht="24" customHeight="1">
      <c r="A170" s="126"/>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row>
    <row r="171" spans="1:29" ht="24" customHeight="1">
      <c r="A171" s="126"/>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row>
    <row r="172" spans="1:29" ht="24" customHeight="1">
      <c r="A172" s="126"/>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row>
    <row r="173" spans="1:29" ht="24" customHeight="1">
      <c r="A173" s="126"/>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row>
    <row r="174" spans="1:29" ht="24" customHeight="1">
      <c r="A174" s="126"/>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row>
    <row r="175" spans="1:29" ht="24" customHeight="1">
      <c r="A175" s="126"/>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row>
    <row r="176" spans="1:29" ht="24" customHeight="1">
      <c r="A176" s="126"/>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row>
    <row r="177" spans="1:29" ht="24" customHeight="1">
      <c r="A177" s="126"/>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row>
    <row r="178" spans="1:29" ht="24" customHeight="1">
      <c r="A178" s="126"/>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row>
    <row r="179" spans="1:29" ht="24" customHeight="1">
      <c r="A179" s="126"/>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row>
    <row r="180" spans="1:29" ht="24" customHeight="1">
      <c r="A180" s="126"/>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row>
    <row r="181" spans="1:29" ht="24" customHeight="1">
      <c r="A181" s="126"/>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row>
    <row r="182" spans="1:29" ht="24" customHeight="1">
      <c r="A182" s="126"/>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row>
    <row r="183" spans="1:29" ht="24" customHeight="1">
      <c r="A183" s="126"/>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row>
    <row r="184" spans="1:29" ht="24" customHeight="1">
      <c r="A184" s="126"/>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row>
    <row r="185" spans="1:29" ht="24" customHeight="1">
      <c r="A185" s="126"/>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row>
    <row r="186" spans="1:29" ht="24" customHeight="1">
      <c r="A186" s="126"/>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row>
    <row r="187" spans="1:29" ht="24" customHeight="1">
      <c r="A187" s="126"/>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row>
    <row r="188" spans="1:29" ht="24" customHeight="1">
      <c r="A188" s="126"/>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row>
    <row r="189" spans="1:29" ht="24" customHeight="1">
      <c r="A189" s="126"/>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row>
    <row r="190" spans="1:29" ht="24" customHeight="1">
      <c r="A190" s="126"/>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row>
    <row r="191" spans="1:29" ht="24" customHeight="1">
      <c r="A191" s="126"/>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row>
    <row r="192" spans="1:29" ht="24" customHeight="1">
      <c r="A192" s="126"/>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row>
    <row r="193" spans="1:29" ht="24" customHeight="1">
      <c r="A193" s="126"/>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row>
    <row r="194" spans="1:29" ht="24" customHeight="1">
      <c r="A194" s="126"/>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row>
    <row r="195" spans="1:29" ht="24" customHeight="1">
      <c r="A195" s="126"/>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row>
    <row r="196" spans="1:29" ht="24" customHeight="1">
      <c r="A196" s="126"/>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row>
    <row r="197" spans="1:29" ht="24" customHeight="1">
      <c r="A197" s="126"/>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row>
    <row r="198" spans="1:29" ht="24" customHeight="1">
      <c r="A198" s="126"/>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row>
    <row r="199" spans="1:29" ht="24" customHeight="1">
      <c r="A199" s="126"/>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row>
    <row r="200" spans="1:29" ht="24" customHeight="1">
      <c r="A200" s="126"/>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row>
    <row r="201" spans="1:29" ht="24" customHeight="1">
      <c r="A201" s="126"/>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row>
    <row r="202" spans="1:29" ht="24" customHeight="1">
      <c r="A202" s="126"/>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row>
    <row r="203" spans="1:29" ht="24" customHeight="1">
      <c r="A203" s="126"/>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row>
    <row r="204" spans="1:29" ht="24" customHeight="1">
      <c r="A204" s="126"/>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row>
    <row r="205" spans="1:29" ht="24" customHeight="1">
      <c r="A205" s="126"/>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row>
    <row r="206" spans="1:29" ht="24" customHeight="1">
      <c r="A206" s="126"/>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row>
    <row r="207" spans="1:29" ht="24" customHeight="1">
      <c r="A207" s="126"/>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row>
    <row r="208" spans="1:29" ht="24" customHeight="1">
      <c r="A208" s="126"/>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row>
    <row r="209" spans="1:29" ht="24" customHeight="1">
      <c r="A209" s="126"/>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row>
    <row r="210" spans="1:29" ht="24" customHeight="1">
      <c r="A210" s="126"/>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row>
    <row r="211" spans="1:29" ht="24" customHeight="1">
      <c r="A211" s="126"/>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row>
    <row r="212" spans="1:29" ht="24" customHeight="1">
      <c r="A212" s="126"/>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row>
    <row r="213" spans="1:29" ht="24" customHeight="1">
      <c r="A213" s="126"/>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row>
    <row r="214" spans="1:29" ht="24" customHeight="1">
      <c r="A214" s="126"/>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row>
    <row r="215" spans="1:29" ht="24" customHeight="1">
      <c r="A215" s="126"/>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row>
    <row r="216" spans="1:29" ht="24" customHeight="1">
      <c r="A216" s="126"/>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row>
    <row r="217" spans="1:29" ht="24" customHeight="1">
      <c r="A217" s="126"/>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row>
    <row r="218" spans="1:29" ht="24" customHeight="1">
      <c r="A218" s="126"/>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row>
    <row r="219" spans="1:29" ht="24" customHeight="1">
      <c r="A219" s="126"/>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row>
    <row r="220" spans="1:29" ht="24" customHeight="1">
      <c r="A220" s="126"/>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row>
    <row r="221" spans="1:29" ht="24" customHeight="1">
      <c r="A221" s="126"/>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row>
    <row r="222" spans="1:29" ht="24" customHeight="1">
      <c r="A222" s="126"/>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row>
    <row r="223" spans="1:29" ht="24" customHeight="1">
      <c r="A223" s="126"/>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row>
    <row r="224" spans="1:29" ht="24" customHeight="1">
      <c r="A224" s="126"/>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row>
    <row r="225" spans="1:29" ht="24" customHeight="1">
      <c r="A225" s="126"/>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row>
    <row r="226" spans="1:29" ht="24" customHeight="1">
      <c r="A226" s="126"/>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row>
    <row r="227" spans="1:29" ht="24" customHeight="1">
      <c r="A227" s="126"/>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row>
    <row r="228" spans="1:29" ht="24" customHeight="1">
      <c r="A228" s="126"/>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row>
    <row r="229" spans="1:29" ht="24" customHeight="1">
      <c r="A229" s="126"/>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row>
    <row r="230" spans="1:29" ht="24" customHeight="1">
      <c r="A230" s="126"/>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row>
    <row r="231" spans="1:29" ht="24" customHeight="1">
      <c r="A231" s="126"/>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row>
    <row r="232" spans="1:29" ht="24" customHeight="1">
      <c r="A232" s="126"/>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row>
    <row r="233" spans="1:29" ht="24" customHeight="1">
      <c r="A233" s="126"/>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row>
    <row r="234" spans="1:29" ht="24" customHeight="1">
      <c r="A234" s="126"/>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row>
    <row r="235" spans="1:29" ht="24" customHeight="1">
      <c r="A235" s="126"/>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row>
    <row r="236" spans="1:29" ht="24" customHeight="1">
      <c r="A236" s="126"/>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row>
    <row r="237" spans="1:29" ht="24" customHeight="1">
      <c r="A237" s="126"/>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row>
    <row r="238" spans="1:29" ht="24" customHeight="1">
      <c r="A238" s="126"/>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row>
    <row r="239" spans="1:29" ht="24" customHeight="1">
      <c r="A239" s="126"/>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row>
    <row r="240" spans="1:29" ht="24" customHeight="1">
      <c r="A240" s="126"/>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row>
    <row r="241" spans="1:29" ht="24" customHeight="1">
      <c r="A241" s="126"/>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row>
    <row r="242" spans="1:29" ht="24" customHeight="1">
      <c r="A242" s="126"/>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row>
    <row r="243" spans="1:29" ht="24" customHeight="1">
      <c r="A243" s="126"/>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row>
    <row r="244" spans="1:29" ht="24" customHeight="1">
      <c r="A244" s="126"/>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row>
    <row r="245" spans="1:29" ht="24" customHeight="1">
      <c r="A245" s="126"/>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row>
    <row r="246" spans="1:29" ht="24" customHeight="1">
      <c r="A246" s="126"/>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row>
    <row r="247" spans="1:29" ht="24" customHeight="1">
      <c r="A247" s="126"/>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row>
    <row r="248" spans="1:29" ht="24" customHeight="1">
      <c r="A248" s="126"/>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row>
    <row r="249" spans="1:29" ht="24" customHeight="1">
      <c r="A249" s="126"/>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row>
    <row r="250" spans="1:29" ht="24" customHeight="1">
      <c r="A250" s="126"/>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row>
    <row r="251" spans="1:29" ht="24" customHeight="1">
      <c r="A251" s="126"/>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row>
    <row r="252" spans="1:29" ht="24" customHeight="1">
      <c r="A252" s="126"/>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row>
    <row r="253" spans="1:29" ht="24" customHeight="1">
      <c r="A253" s="126"/>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row>
    <row r="254" spans="1:29" ht="24" customHeight="1">
      <c r="A254" s="126"/>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row>
    <row r="255" spans="1:29" ht="24" customHeight="1">
      <c r="A255" s="126"/>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row>
    <row r="256" spans="1:29" ht="24" customHeight="1">
      <c r="A256" s="126"/>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row>
    <row r="257" spans="1:29" ht="24" customHeight="1">
      <c r="A257" s="126"/>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row>
    <row r="258" spans="1:29" ht="24" customHeight="1">
      <c r="A258" s="126"/>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row>
    <row r="259" spans="1:29" ht="24" customHeight="1">
      <c r="A259" s="126"/>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row>
    <row r="260" spans="1:29" ht="24" customHeight="1">
      <c r="A260" s="126"/>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row>
    <row r="261" spans="1:29" ht="24" customHeight="1">
      <c r="A261" s="126"/>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row>
    <row r="262" spans="1:29" ht="24" customHeight="1">
      <c r="A262" s="126"/>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row>
    <row r="263" spans="1:29" ht="24" customHeight="1">
      <c r="A263" s="126"/>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row>
    <row r="264" spans="1:29" ht="24" customHeight="1">
      <c r="A264" s="126"/>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row>
    <row r="265" spans="1:29" ht="24" customHeight="1">
      <c r="A265" s="126"/>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row>
    <row r="266" spans="1:29" ht="24" customHeight="1">
      <c r="A266" s="126"/>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row>
    <row r="267" spans="1:29" ht="24" customHeight="1">
      <c r="A267" s="126"/>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row>
    <row r="268" spans="1:29" ht="24" customHeight="1">
      <c r="A268" s="126"/>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row>
    <row r="269" spans="1:29" ht="24" customHeight="1">
      <c r="A269" s="126"/>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row>
    <row r="270" spans="1:29" ht="24" customHeight="1">
      <c r="A270" s="126"/>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row>
    <row r="271" spans="1:29" ht="24" customHeight="1">
      <c r="A271" s="126"/>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row>
    <row r="272" spans="1:29" ht="24" customHeight="1">
      <c r="A272" s="126"/>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row>
    <row r="273" spans="1:29" ht="24" customHeight="1">
      <c r="A273" s="126"/>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row>
    <row r="274" spans="1:29" ht="24" customHeight="1">
      <c r="A274" s="126"/>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row>
    <row r="275" spans="1:29" ht="24" customHeight="1">
      <c r="A275" s="126"/>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row>
    <row r="276" spans="1:29" ht="24" customHeight="1">
      <c r="A276" s="126"/>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row>
    <row r="277" spans="1:29" ht="24" customHeight="1">
      <c r="A277" s="126"/>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row>
    <row r="278" spans="1:29" ht="24" customHeight="1">
      <c r="A278" s="126"/>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row>
    <row r="279" spans="1:29" ht="24" customHeight="1">
      <c r="A279" s="126"/>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row>
    <row r="280" spans="1:29" ht="24" customHeight="1">
      <c r="A280" s="126"/>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row>
    <row r="281" spans="1:29" ht="24" customHeight="1">
      <c r="A281" s="126"/>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row>
    <row r="282" spans="1:29" ht="24" customHeight="1">
      <c r="A282" s="126"/>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row>
    <row r="283" spans="1:29" ht="24" customHeight="1">
      <c r="A283" s="126"/>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row>
    <row r="284" spans="1:29" ht="24" customHeight="1">
      <c r="A284" s="126"/>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row>
    <row r="285" spans="1:29" ht="24" customHeight="1">
      <c r="A285" s="126"/>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row>
    <row r="286" spans="1:29" ht="24" customHeight="1">
      <c r="A286" s="126"/>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row>
    <row r="287" spans="1:29" ht="24" customHeight="1">
      <c r="A287" s="126"/>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row>
    <row r="288" spans="1:29" ht="24" customHeight="1">
      <c r="A288" s="126"/>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row>
    <row r="289" spans="1:29" ht="24" customHeight="1">
      <c r="A289" s="126"/>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row>
    <row r="290" spans="1:29" ht="24" customHeight="1">
      <c r="A290" s="126"/>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row>
    <row r="291" spans="1:29" ht="24" customHeight="1">
      <c r="A291" s="126"/>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row>
    <row r="292" spans="1:29" ht="24" customHeight="1">
      <c r="A292" s="126"/>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row>
    <row r="293" spans="1:29" ht="24" customHeight="1">
      <c r="A293" s="126"/>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row>
    <row r="294" spans="1:29" ht="24" customHeight="1">
      <c r="A294" s="126"/>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row>
    <row r="295" spans="1:29" ht="24" customHeight="1">
      <c r="A295" s="126"/>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row>
    <row r="296" spans="1:29" ht="24" customHeight="1">
      <c r="A296" s="126"/>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row>
    <row r="297" spans="1:29" ht="24" customHeight="1">
      <c r="A297" s="126"/>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row>
    <row r="298" spans="1:29" ht="24" customHeight="1">
      <c r="A298" s="126"/>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row>
    <row r="299" spans="1:29" ht="24" customHeight="1">
      <c r="A299" s="126"/>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row>
    <row r="300" spans="1:29" ht="24" customHeight="1">
      <c r="A300" s="126"/>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row>
    <row r="301" spans="1:29" ht="24" customHeight="1">
      <c r="A301" s="126"/>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row>
    <row r="302" spans="1:29" ht="24" customHeight="1">
      <c r="A302" s="126"/>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row>
    <row r="303" spans="1:29" ht="24" customHeight="1">
      <c r="A303" s="126"/>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row>
    <row r="304" spans="1:29" ht="24" customHeight="1">
      <c r="A304" s="126"/>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row>
    <row r="305" spans="1:29" ht="24" customHeight="1">
      <c r="A305" s="126"/>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row>
    <row r="306" spans="1:29" ht="24" customHeight="1">
      <c r="A306" s="126"/>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row>
    <row r="307" spans="1:29" ht="24" customHeight="1">
      <c r="A307" s="126"/>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row>
    <row r="308" spans="1:29" ht="24" customHeight="1">
      <c r="A308" s="126"/>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row>
    <row r="309" spans="1:29" ht="24" customHeight="1">
      <c r="A309" s="126"/>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row>
    <row r="310" spans="1:29" ht="24" customHeight="1">
      <c r="A310" s="126"/>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row>
    <row r="311" spans="1:29" ht="24" customHeight="1">
      <c r="A311" s="126"/>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row>
    <row r="312" spans="1:29" ht="24" customHeight="1">
      <c r="A312" s="126"/>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row>
    <row r="313" spans="1:29" ht="24" customHeight="1">
      <c r="A313" s="126"/>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row>
    <row r="314" spans="1:29" ht="24" customHeight="1">
      <c r="A314" s="126"/>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row>
    <row r="315" spans="1:29" ht="24" customHeight="1">
      <c r="A315" s="126"/>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row>
    <row r="316" spans="1:29" ht="24" customHeight="1">
      <c r="A316" s="126"/>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row>
    <row r="317" spans="1:29" ht="24" customHeight="1">
      <c r="A317" s="126"/>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row>
    <row r="318" spans="1:29" ht="24" customHeight="1">
      <c r="A318" s="126"/>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row>
    <row r="319" spans="1:29" ht="24" customHeight="1">
      <c r="A319" s="126"/>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row>
    <row r="320" spans="1:29" ht="24" customHeight="1">
      <c r="A320" s="126"/>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row>
    <row r="321" spans="1:29" ht="24" customHeight="1">
      <c r="A321" s="126"/>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row>
    <row r="322" spans="1:29" ht="24" customHeight="1">
      <c r="A322" s="126"/>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row>
    <row r="323" spans="1:29" ht="24" customHeight="1">
      <c r="A323" s="126"/>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row>
    <row r="324" spans="1:29" ht="24" customHeight="1">
      <c r="A324" s="126"/>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row>
    <row r="325" spans="1:29" ht="24" customHeight="1">
      <c r="A325" s="126"/>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row>
    <row r="326" spans="1:29" ht="24" customHeight="1">
      <c r="A326" s="126"/>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row>
    <row r="327" spans="1:29" ht="24" customHeight="1">
      <c r="A327" s="126"/>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row>
    <row r="328" spans="1:29" ht="24" customHeight="1">
      <c r="A328" s="126"/>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row>
    <row r="329" spans="1:29" ht="24" customHeight="1">
      <c r="A329" s="126"/>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row>
    <row r="330" spans="1:29" ht="24" customHeight="1">
      <c r="A330" s="126"/>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row>
    <row r="331" spans="1:29" ht="24" customHeight="1">
      <c r="A331" s="126"/>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row>
    <row r="332" spans="1:29" ht="24" customHeight="1">
      <c r="A332" s="126"/>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row>
    <row r="333" spans="1:29" ht="24" customHeight="1">
      <c r="A333" s="126"/>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row>
    <row r="334" spans="1:29" ht="24" customHeight="1">
      <c r="A334" s="126"/>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row>
    <row r="335" spans="1:29" ht="24" customHeight="1">
      <c r="A335" s="126"/>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row>
    <row r="336" spans="1:29" ht="24" customHeight="1">
      <c r="A336" s="126"/>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row>
    <row r="337" spans="1:29" ht="24" customHeight="1">
      <c r="A337" s="126"/>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row>
    <row r="338" spans="1:29" ht="24" customHeight="1">
      <c r="A338" s="126"/>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row>
    <row r="339" spans="1:29" ht="24" customHeight="1">
      <c r="A339" s="126"/>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row>
    <row r="340" spans="1:29" ht="24" customHeight="1">
      <c r="A340" s="126"/>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row>
    <row r="341" spans="1:29" ht="24" customHeight="1">
      <c r="A341" s="126"/>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row>
    <row r="342" spans="1:29" ht="24" customHeight="1">
      <c r="A342" s="126"/>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row>
    <row r="343" spans="1:29" ht="24" customHeight="1">
      <c r="A343" s="126"/>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row>
    <row r="344" spans="1:29" ht="24" customHeight="1">
      <c r="A344" s="126"/>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row>
    <row r="345" spans="1:29" ht="24" customHeight="1">
      <c r="A345" s="126"/>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row>
    <row r="346" spans="1:29" ht="24" customHeight="1">
      <c r="A346" s="126"/>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row>
    <row r="347" spans="1:29" ht="24" customHeight="1">
      <c r="A347" s="126"/>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row>
    <row r="348" spans="1:29" ht="24" customHeight="1">
      <c r="A348" s="126"/>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row>
    <row r="349" spans="1:29" ht="24" customHeight="1">
      <c r="A349" s="126"/>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row>
    <row r="350" spans="1:29" ht="24" customHeight="1">
      <c r="A350" s="126"/>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row>
    <row r="351" spans="1:29" ht="24" customHeight="1">
      <c r="A351" s="126"/>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row>
    <row r="352" spans="1:29" ht="24" customHeight="1">
      <c r="A352" s="126"/>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row>
    <row r="353" spans="1:29" ht="24" customHeight="1">
      <c r="A353" s="126"/>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row>
    <row r="354" spans="1:29" ht="24" customHeight="1">
      <c r="A354" s="126"/>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row>
    <row r="355" spans="1:29" ht="24" customHeight="1">
      <c r="A355" s="126"/>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row>
    <row r="356" spans="1:29" ht="24" customHeight="1">
      <c r="A356" s="126"/>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row>
    <row r="357" spans="1:29" ht="24" customHeight="1">
      <c r="A357" s="126"/>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row>
    <row r="358" spans="1:29" ht="24" customHeight="1">
      <c r="A358" s="126"/>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row>
    <row r="359" spans="1:29" ht="24" customHeight="1">
      <c r="A359" s="126"/>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row>
    <row r="360" spans="1:29" ht="24" customHeight="1">
      <c r="A360" s="126"/>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row>
    <row r="361" spans="1:29" ht="24" customHeight="1">
      <c r="A361" s="126"/>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row>
    <row r="362" spans="1:29" ht="24" customHeight="1">
      <c r="A362" s="126"/>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row>
    <row r="363" spans="1:29" ht="24" customHeight="1">
      <c r="A363" s="126"/>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row>
    <row r="364" spans="1:29" ht="24" customHeight="1">
      <c r="A364" s="126"/>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row>
    <row r="365" spans="1:29" ht="24" customHeight="1">
      <c r="A365" s="126"/>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row>
    <row r="366" spans="1:29" ht="24" customHeight="1">
      <c r="A366" s="126"/>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row>
    <row r="367" spans="1:29" ht="24" customHeight="1">
      <c r="A367" s="126"/>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row>
    <row r="368" spans="1:29" ht="24" customHeight="1">
      <c r="A368" s="126"/>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row>
    <row r="369" spans="1:29" ht="24" customHeight="1">
      <c r="A369" s="126"/>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row>
    <row r="370" spans="1:29" ht="24" customHeight="1">
      <c r="A370" s="126"/>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row>
    <row r="371" spans="1:29" ht="24" customHeight="1">
      <c r="A371" s="126"/>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row>
    <row r="372" spans="1:29" ht="24" customHeight="1">
      <c r="A372" s="126"/>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row>
    <row r="373" spans="1:29" ht="24" customHeight="1">
      <c r="A373" s="126"/>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row>
    <row r="374" spans="1:29" ht="24" customHeight="1">
      <c r="A374" s="126"/>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row>
    <row r="375" spans="1:29" ht="24" customHeight="1">
      <c r="A375" s="126"/>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row>
    <row r="376" spans="1:29" ht="24" customHeight="1">
      <c r="A376" s="126"/>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row>
    <row r="377" spans="1:29" ht="24" customHeight="1">
      <c r="A377" s="126"/>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row>
    <row r="378" spans="1:29" ht="24" customHeight="1">
      <c r="A378" s="126"/>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row>
    <row r="379" spans="1:29" ht="24" customHeight="1">
      <c r="A379" s="126"/>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row>
    <row r="380" spans="1:29" ht="24" customHeight="1">
      <c r="A380" s="126"/>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row>
    <row r="381" spans="1:29" ht="24" customHeight="1">
      <c r="A381" s="126"/>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row>
    <row r="382" spans="1:29" ht="24" customHeight="1">
      <c r="A382" s="126"/>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row>
    <row r="383" spans="1:29" ht="24" customHeight="1">
      <c r="A383" s="126"/>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row>
    <row r="384" spans="1:29" ht="24" customHeight="1">
      <c r="A384" s="126"/>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row>
    <row r="385" spans="1:29" ht="24" customHeight="1">
      <c r="A385" s="126"/>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row>
    <row r="386" spans="1:29" ht="24" customHeight="1">
      <c r="A386" s="126"/>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row>
    <row r="387" spans="1:29" ht="24" customHeight="1">
      <c r="A387" s="126"/>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row>
    <row r="388" spans="1:29" ht="24" customHeight="1">
      <c r="A388" s="126"/>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row>
    <row r="389" spans="1:29" ht="24" customHeight="1">
      <c r="A389" s="126"/>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row>
    <row r="390" spans="1:29" ht="24" customHeight="1">
      <c r="A390" s="126"/>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row>
    <row r="391" spans="1:29" ht="24" customHeight="1">
      <c r="A391" s="126"/>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row>
    <row r="392" spans="1:29" ht="24" customHeight="1">
      <c r="A392" s="126"/>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row>
    <row r="393" spans="1:29" ht="24" customHeight="1">
      <c r="A393" s="126"/>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row>
    <row r="394" spans="1:29" ht="24" customHeight="1">
      <c r="A394" s="126"/>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row>
    <row r="395" spans="1:29" ht="24" customHeight="1">
      <c r="A395" s="126"/>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row>
    <row r="396" spans="1:29" ht="24" customHeight="1">
      <c r="A396" s="126"/>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row>
    <row r="397" spans="1:29" ht="24" customHeight="1">
      <c r="A397" s="126"/>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row>
    <row r="398" spans="1:29" ht="24" customHeight="1">
      <c r="A398" s="126"/>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row>
    <row r="399" spans="1:29" ht="24" customHeight="1">
      <c r="A399" s="126"/>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row>
    <row r="400" spans="1:29" ht="24" customHeight="1">
      <c r="A400" s="126"/>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row>
    <row r="401" spans="1:29" ht="24" customHeight="1">
      <c r="A401" s="126"/>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row>
    <row r="402" spans="1:29" ht="24" customHeight="1">
      <c r="A402" s="126"/>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row>
    <row r="403" spans="1:29" ht="24" customHeight="1">
      <c r="A403" s="126"/>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row>
    <row r="404" spans="1:29" ht="24" customHeight="1">
      <c r="A404" s="126"/>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row>
    <row r="405" spans="1:29" ht="24" customHeight="1">
      <c r="A405" s="126"/>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row>
    <row r="406" spans="1:29" ht="24" customHeight="1">
      <c r="A406" s="126"/>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row>
    <row r="407" spans="1:29" ht="24" customHeight="1">
      <c r="A407" s="126"/>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row>
    <row r="408" spans="1:29" ht="24" customHeight="1">
      <c r="A408" s="126"/>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row>
    <row r="409" spans="1:29" ht="24" customHeight="1">
      <c r="A409" s="126"/>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row>
    <row r="410" spans="1:29" ht="24" customHeight="1">
      <c r="A410" s="126"/>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row>
    <row r="411" spans="1:29" ht="24" customHeight="1">
      <c r="A411" s="126"/>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row>
    <row r="412" spans="1:29" ht="24" customHeight="1">
      <c r="A412" s="126"/>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row>
    <row r="413" spans="1:29" ht="24" customHeight="1">
      <c r="A413" s="126"/>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row>
    <row r="414" spans="1:29" ht="24" customHeight="1">
      <c r="A414" s="126"/>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row>
    <row r="415" spans="1:29" ht="24" customHeight="1">
      <c r="A415" s="126"/>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row>
    <row r="416" spans="1:29" ht="24" customHeight="1">
      <c r="A416" s="126"/>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row>
    <row r="417" spans="1:29" ht="24" customHeight="1">
      <c r="A417" s="126"/>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row>
    <row r="418" spans="1:29" ht="24" customHeight="1">
      <c r="A418" s="126"/>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row>
    <row r="419" spans="1:29" ht="24" customHeight="1">
      <c r="A419" s="126"/>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row>
    <row r="420" spans="1:29" ht="24" customHeight="1">
      <c r="A420" s="126"/>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row>
    <row r="421" spans="1:29" ht="24" customHeight="1">
      <c r="A421" s="126"/>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row>
    <row r="422" spans="1:29" ht="24" customHeight="1">
      <c r="A422" s="126"/>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row>
    <row r="423" spans="1:29" ht="24" customHeight="1">
      <c r="A423" s="126"/>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row>
    <row r="424" spans="1:29" ht="24" customHeight="1">
      <c r="A424" s="126"/>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row>
    <row r="425" spans="1:29" ht="24" customHeight="1">
      <c r="A425" s="126"/>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row>
    <row r="426" spans="1:29" ht="24" customHeight="1">
      <c r="A426" s="126"/>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row>
    <row r="427" spans="1:29" ht="24" customHeight="1">
      <c r="A427" s="126"/>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row>
    <row r="428" spans="1:29" ht="24" customHeight="1">
      <c r="A428" s="126"/>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row>
    <row r="429" spans="1:29" ht="24" customHeight="1">
      <c r="A429" s="126"/>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row>
    <row r="430" spans="1:29" ht="24" customHeight="1">
      <c r="A430" s="126"/>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row>
    <row r="431" spans="1:29" ht="24" customHeight="1">
      <c r="A431" s="126"/>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row>
    <row r="432" spans="1:29" ht="24" customHeight="1">
      <c r="A432" s="126"/>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row>
    <row r="433" spans="1:29" ht="24" customHeight="1">
      <c r="A433" s="126"/>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row>
    <row r="434" spans="1:29" ht="24" customHeight="1">
      <c r="A434" s="126"/>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row>
    <row r="435" spans="1:29" ht="24" customHeight="1">
      <c r="A435" s="126"/>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row>
    <row r="436" spans="1:29" ht="24" customHeight="1">
      <c r="A436" s="126"/>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row>
    <row r="437" spans="1:29" ht="24" customHeight="1">
      <c r="A437" s="126"/>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row>
    <row r="438" spans="1:29" ht="24" customHeight="1">
      <c r="A438" s="126"/>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row>
    <row r="439" spans="1:29" ht="24" customHeight="1">
      <c r="A439" s="126"/>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row>
    <row r="440" spans="1:29" ht="24" customHeight="1">
      <c r="A440" s="126"/>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row>
    <row r="441" spans="1:29" ht="24" customHeight="1">
      <c r="A441" s="126"/>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row>
    <row r="442" spans="1:29" ht="24" customHeight="1">
      <c r="A442" s="126"/>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row>
    <row r="443" spans="1:29" ht="24" customHeight="1">
      <c r="A443" s="126"/>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row>
    <row r="444" spans="1:29" ht="24" customHeight="1">
      <c r="A444" s="126"/>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row>
    <row r="445" spans="1:29" ht="24" customHeight="1">
      <c r="A445" s="126"/>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row>
    <row r="446" spans="1:29" ht="24" customHeight="1">
      <c r="A446" s="126"/>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row>
    <row r="447" spans="1:29" ht="24" customHeight="1">
      <c r="A447" s="126"/>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row>
    <row r="448" spans="1:29" ht="24" customHeight="1">
      <c r="A448" s="126"/>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row>
    <row r="449" spans="1:29" ht="24" customHeight="1">
      <c r="A449" s="126"/>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row>
    <row r="450" spans="1:29" ht="24" customHeight="1">
      <c r="A450" s="126"/>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row>
    <row r="451" spans="1:29" ht="24" customHeight="1">
      <c r="A451" s="126"/>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row>
    <row r="452" spans="1:29" ht="24" customHeight="1">
      <c r="A452" s="126"/>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row>
    <row r="453" spans="1:29" ht="24" customHeight="1">
      <c r="A453" s="126"/>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row>
    <row r="454" spans="1:29" ht="24" customHeight="1">
      <c r="A454" s="126"/>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row>
    <row r="455" spans="1:29" ht="24" customHeight="1">
      <c r="A455" s="126"/>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row>
    <row r="456" spans="1:29" ht="24" customHeight="1">
      <c r="A456" s="126"/>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row>
    <row r="457" spans="1:29" ht="24" customHeight="1">
      <c r="A457" s="126"/>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row>
    <row r="458" spans="1:29" ht="24" customHeight="1">
      <c r="A458" s="126"/>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row>
    <row r="459" spans="1:29" ht="24" customHeight="1">
      <c r="A459" s="126"/>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row>
    <row r="460" spans="1:29" ht="24" customHeight="1">
      <c r="A460" s="126"/>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row>
    <row r="461" spans="1:29" ht="24" customHeight="1">
      <c r="A461" s="126"/>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row>
    <row r="462" spans="1:29" ht="24" customHeight="1">
      <c r="A462" s="126"/>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row>
    <row r="463" spans="1:29" ht="24" customHeight="1">
      <c r="A463" s="126"/>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row>
    <row r="464" spans="1:29" ht="24" customHeight="1">
      <c r="A464" s="126"/>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row>
    <row r="465" spans="1:29" ht="24" customHeight="1">
      <c r="A465" s="126"/>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row>
    <row r="466" spans="1:29" ht="24" customHeight="1">
      <c r="A466" s="126"/>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row>
    <row r="467" spans="1:29" ht="24" customHeight="1">
      <c r="A467" s="126"/>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row>
    <row r="468" spans="1:29" ht="24" customHeight="1">
      <c r="A468" s="126"/>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row>
    <row r="469" spans="1:29" ht="24" customHeight="1">
      <c r="A469" s="126"/>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row>
    <row r="470" spans="1:29" ht="24" customHeight="1">
      <c r="A470" s="126"/>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row>
    <row r="471" spans="1:29" ht="24" customHeight="1">
      <c r="A471" s="126"/>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row>
    <row r="472" spans="1:29" ht="24" customHeight="1">
      <c r="A472" s="126"/>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row>
    <row r="473" spans="1:29" ht="24" customHeight="1">
      <c r="A473" s="126"/>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row>
    <row r="474" spans="1:29" ht="24" customHeight="1">
      <c r="A474" s="126"/>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row>
    <row r="475" spans="1:29" ht="24" customHeight="1">
      <c r="A475" s="126"/>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row>
    <row r="476" spans="1:29" ht="24" customHeight="1">
      <c r="A476" s="126"/>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row>
    <row r="477" spans="1:29" ht="24" customHeight="1">
      <c r="A477" s="126"/>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row>
    <row r="478" spans="1:29" ht="24" customHeight="1">
      <c r="A478" s="126"/>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row>
    <row r="479" spans="1:29" ht="24" customHeight="1">
      <c r="A479" s="126"/>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row>
    <row r="480" spans="1:29" ht="24" customHeight="1">
      <c r="A480" s="126"/>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row>
    <row r="481" spans="1:29" ht="24" customHeight="1">
      <c r="A481" s="126"/>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row>
    <row r="482" spans="1:29" ht="24" customHeight="1">
      <c r="A482" s="126"/>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row>
    <row r="483" spans="1:29" ht="24" customHeight="1">
      <c r="A483" s="126"/>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row>
    <row r="484" spans="1:29" ht="24" customHeight="1">
      <c r="A484" s="126"/>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row>
    <row r="485" spans="1:29" ht="24" customHeight="1">
      <c r="A485" s="126"/>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row>
    <row r="486" spans="1:29" ht="24" customHeight="1">
      <c r="A486" s="126"/>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row>
    <row r="487" spans="1:29" ht="24" customHeight="1">
      <c r="A487" s="126"/>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row>
    <row r="488" spans="1:29" ht="24" customHeight="1">
      <c r="A488" s="126"/>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row>
    <row r="489" spans="1:29" ht="24" customHeight="1">
      <c r="A489" s="126"/>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row>
    <row r="490" spans="1:29" ht="24" customHeight="1">
      <c r="A490" s="126"/>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row>
    <row r="491" spans="1:29" ht="24" customHeight="1">
      <c r="A491" s="126"/>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row>
    <row r="492" spans="1:29" ht="24" customHeight="1">
      <c r="A492" s="126"/>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row>
    <row r="493" spans="1:29" ht="24" customHeight="1">
      <c r="A493" s="126"/>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row>
    <row r="494" spans="1:29" ht="24" customHeight="1">
      <c r="A494" s="126"/>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row>
    <row r="495" spans="1:29" ht="24" customHeight="1">
      <c r="A495" s="126"/>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row>
    <row r="496" spans="1:29" ht="24" customHeight="1">
      <c r="A496" s="126"/>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row>
    <row r="497" spans="1:29" ht="24" customHeight="1">
      <c r="A497" s="126"/>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row>
    <row r="498" spans="1:29" ht="24" customHeight="1">
      <c r="A498" s="126"/>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row>
    <row r="499" spans="1:29" ht="24" customHeight="1">
      <c r="A499" s="126"/>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row>
    <row r="500" spans="1:29" ht="24" customHeight="1">
      <c r="A500" s="126"/>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row>
    <row r="501" spans="1:29" ht="24" customHeight="1">
      <c r="A501" s="126"/>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row>
    <row r="502" spans="1:29" ht="24" customHeight="1">
      <c r="A502" s="126"/>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row>
    <row r="503" spans="1:29" ht="24" customHeight="1">
      <c r="A503" s="126"/>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row>
    <row r="504" spans="1:29" ht="24" customHeight="1">
      <c r="A504" s="126"/>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row>
    <row r="505" spans="1:29" ht="24" customHeight="1">
      <c r="A505" s="126"/>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row>
    <row r="506" spans="1:29" ht="24" customHeight="1">
      <c r="A506" s="126"/>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row>
    <row r="507" spans="1:29" ht="24" customHeight="1">
      <c r="A507" s="126"/>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row>
    <row r="508" spans="1:29" ht="24" customHeight="1">
      <c r="A508" s="126"/>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row>
    <row r="509" spans="1:29" ht="24" customHeight="1">
      <c r="A509" s="126"/>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row>
    <row r="510" spans="1:29" ht="24" customHeight="1">
      <c r="A510" s="126"/>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row>
    <row r="511" spans="1:29" ht="24" customHeight="1">
      <c r="A511" s="126"/>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row>
    <row r="512" spans="1:29" ht="24" customHeight="1">
      <c r="A512" s="126"/>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row>
    <row r="513" spans="1:29" ht="24" customHeight="1">
      <c r="A513" s="126"/>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row>
    <row r="514" spans="1:29" ht="24" customHeight="1">
      <c r="A514" s="126"/>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row>
    <row r="515" spans="1:29" ht="24" customHeight="1">
      <c r="A515" s="126"/>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row>
    <row r="516" spans="1:29" ht="24" customHeight="1">
      <c r="A516" s="126"/>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row>
    <row r="517" spans="1:29" ht="24" customHeight="1">
      <c r="A517" s="126"/>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row>
    <row r="518" spans="1:29" ht="24" customHeight="1">
      <c r="A518" s="126"/>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row>
    <row r="519" spans="1:29" ht="24" customHeight="1">
      <c r="A519" s="126"/>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row>
    <row r="520" spans="1:29" ht="24" customHeight="1">
      <c r="A520" s="126"/>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row>
    <row r="521" spans="1:29" ht="24" customHeight="1">
      <c r="A521" s="126"/>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row>
    <row r="522" spans="1:29" ht="24" customHeight="1">
      <c r="A522" s="126"/>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row>
    <row r="523" spans="1:29" ht="24" customHeight="1">
      <c r="A523" s="126"/>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row>
    <row r="524" spans="1:29" ht="24" customHeight="1">
      <c r="A524" s="126"/>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row>
    <row r="525" spans="1:29" ht="24" customHeight="1">
      <c r="A525" s="126"/>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row>
    <row r="526" spans="1:29" ht="24" customHeight="1">
      <c r="A526" s="126"/>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row>
    <row r="527" spans="1:29" ht="24" customHeight="1">
      <c r="A527" s="126"/>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row>
    <row r="528" spans="1:29" ht="24" customHeight="1">
      <c r="A528" s="126"/>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row>
    <row r="529" spans="1:29" ht="24" customHeight="1">
      <c r="A529" s="126"/>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row>
    <row r="530" spans="1:29" ht="24" customHeight="1">
      <c r="A530" s="126"/>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row>
    <row r="531" spans="1:29" ht="24" customHeight="1">
      <c r="A531" s="126"/>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row>
    <row r="532" spans="1:29" ht="24" customHeight="1">
      <c r="A532" s="126"/>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row>
    <row r="533" spans="1:29" ht="24" customHeight="1">
      <c r="A533" s="126"/>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row>
    <row r="534" spans="1:29" ht="24" customHeight="1">
      <c r="A534" s="126"/>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row>
    <row r="535" spans="1:29" ht="24" customHeight="1">
      <c r="A535" s="126"/>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row>
    <row r="536" spans="1:29" ht="24" customHeight="1">
      <c r="A536" s="126"/>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row>
    <row r="537" spans="1:29" ht="24" customHeight="1">
      <c r="A537" s="126"/>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row>
    <row r="538" spans="1:29" ht="24" customHeight="1">
      <c r="A538" s="126"/>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row>
    <row r="539" spans="1:29" ht="24" customHeight="1">
      <c r="A539" s="126"/>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row>
    <row r="540" spans="1:29" ht="24" customHeight="1">
      <c r="A540" s="126"/>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row>
    <row r="541" spans="1:29" ht="24" customHeight="1">
      <c r="A541" s="126"/>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row>
    <row r="542" spans="1:29" ht="24" customHeight="1">
      <c r="A542" s="126"/>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row>
    <row r="543" spans="1:29" ht="24" customHeight="1">
      <c r="A543" s="126"/>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row>
    <row r="544" spans="1:29" ht="24" customHeight="1">
      <c r="A544" s="126"/>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row>
    <row r="545" spans="1:29" ht="24" customHeight="1">
      <c r="A545" s="126"/>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row>
    <row r="546" spans="1:29" ht="24" customHeight="1">
      <c r="A546" s="126"/>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row>
    <row r="547" spans="1:29" ht="24" customHeight="1">
      <c r="A547" s="126"/>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row>
    <row r="548" spans="1:29" ht="24" customHeight="1">
      <c r="A548" s="126"/>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row>
    <row r="549" spans="1:29" ht="24" customHeight="1">
      <c r="A549" s="126"/>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row>
    <row r="550" spans="1:29" ht="24" customHeight="1">
      <c r="A550" s="126"/>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row>
    <row r="551" spans="1:29" ht="24" customHeight="1">
      <c r="A551" s="126"/>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row>
    <row r="552" spans="1:29" ht="24" customHeight="1">
      <c r="A552" s="126"/>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row>
    <row r="553" spans="1:29" ht="24" customHeight="1">
      <c r="A553" s="126"/>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row>
    <row r="554" spans="1:29" ht="24" customHeight="1">
      <c r="A554" s="126"/>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row>
    <row r="555" spans="1:29" ht="24" customHeight="1">
      <c r="A555" s="126"/>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row>
    <row r="556" spans="1:29" ht="24" customHeight="1">
      <c r="A556" s="126"/>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row>
    <row r="557" spans="1:29" ht="24" customHeight="1">
      <c r="A557" s="126"/>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row>
    <row r="558" spans="1:29" ht="24" customHeight="1">
      <c r="A558" s="126"/>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row>
    <row r="559" spans="1:29" ht="24" customHeight="1">
      <c r="A559" s="126"/>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row>
    <row r="560" spans="1:29" ht="24" customHeight="1">
      <c r="A560" s="126"/>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row>
    <row r="561" spans="1:29" ht="24" customHeight="1">
      <c r="A561" s="126"/>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row>
    <row r="562" spans="1:29" ht="24" customHeight="1">
      <c r="A562" s="126"/>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row>
    <row r="563" spans="1:29" ht="24" customHeight="1">
      <c r="A563" s="126"/>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row>
    <row r="564" spans="1:29" ht="24" customHeight="1">
      <c r="A564" s="126"/>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row>
    <row r="565" spans="1:29" ht="24" customHeight="1">
      <c r="A565" s="126"/>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row>
    <row r="566" spans="1:29" ht="24" customHeight="1">
      <c r="A566" s="126"/>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row>
    <row r="567" spans="1:29" ht="24" customHeight="1">
      <c r="A567" s="126"/>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row>
    <row r="568" spans="1:29" ht="24" customHeight="1">
      <c r="A568" s="126"/>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row>
    <row r="569" spans="1:29" ht="24" customHeight="1">
      <c r="A569" s="126"/>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row>
    <row r="570" spans="1:29" ht="24" customHeight="1">
      <c r="A570" s="126"/>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row>
    <row r="571" spans="1:29" ht="24" customHeight="1">
      <c r="A571" s="126"/>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row>
    <row r="572" spans="1:29" ht="24" customHeight="1">
      <c r="A572" s="126"/>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row>
    <row r="573" spans="1:29" ht="24" customHeight="1">
      <c r="A573" s="126"/>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row>
    <row r="574" spans="1:29" ht="24" customHeight="1">
      <c r="A574" s="126"/>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row>
    <row r="575" spans="1:29" ht="24" customHeight="1">
      <c r="A575" s="126"/>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row>
    <row r="576" spans="1:29" ht="24" customHeight="1">
      <c r="A576" s="126"/>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row>
    <row r="577" spans="1:29" ht="24" customHeight="1">
      <c r="A577" s="126"/>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row>
    <row r="578" spans="1:29" ht="24" customHeight="1">
      <c r="A578" s="126"/>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row>
    <row r="579" spans="1:29" ht="24" customHeight="1">
      <c r="A579" s="126"/>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row>
    <row r="580" spans="1:29" ht="24" customHeight="1">
      <c r="A580" s="126"/>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row>
    <row r="581" spans="1:29" ht="24" customHeight="1">
      <c r="A581" s="126"/>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row>
    <row r="582" spans="1:29" ht="24" customHeight="1">
      <c r="A582" s="126"/>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row>
    <row r="583" spans="1:29" ht="24" customHeight="1">
      <c r="A583" s="126"/>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row>
    <row r="584" spans="1:29" ht="24" customHeight="1">
      <c r="A584" s="126"/>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row>
    <row r="585" spans="1:29" ht="24" customHeight="1">
      <c r="A585" s="126"/>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row>
    <row r="586" spans="1:29" ht="24" customHeight="1">
      <c r="A586" s="126"/>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row>
    <row r="587" spans="1:29" ht="24" customHeight="1">
      <c r="A587" s="126"/>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row>
    <row r="588" spans="1:29" ht="24" customHeight="1">
      <c r="A588" s="126"/>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row>
    <row r="589" spans="1:29" ht="24" customHeight="1">
      <c r="A589" s="126"/>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row>
    <row r="590" spans="1:29" ht="24" customHeight="1">
      <c r="A590" s="126"/>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row>
    <row r="591" spans="1:29" ht="24" customHeight="1">
      <c r="A591" s="126"/>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row>
    <row r="592" spans="1:29" ht="24" customHeight="1">
      <c r="A592" s="126"/>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row>
    <row r="593" spans="1:29" ht="24" customHeight="1">
      <c r="A593" s="126"/>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row>
    <row r="594" spans="1:29" ht="24" customHeight="1">
      <c r="A594" s="126"/>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row>
    <row r="595" spans="1:29" ht="24" customHeight="1">
      <c r="A595" s="126"/>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row>
    <row r="596" spans="1:29" ht="24" customHeight="1">
      <c r="A596" s="126"/>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row>
    <row r="597" spans="1:29" ht="24" customHeight="1">
      <c r="A597" s="126"/>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row>
    <row r="598" spans="1:29" ht="24" customHeight="1">
      <c r="A598" s="126"/>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row>
    <row r="599" spans="1:29" ht="24" customHeight="1">
      <c r="A599" s="126"/>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row>
    <row r="600" spans="1:29" ht="24" customHeight="1">
      <c r="A600" s="126"/>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row>
    <row r="601" spans="1:29" ht="24" customHeight="1">
      <c r="A601" s="126"/>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row>
    <row r="602" spans="1:29" ht="24" customHeight="1">
      <c r="A602" s="126"/>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row>
    <row r="603" spans="1:29" ht="24" customHeight="1">
      <c r="A603" s="126"/>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row>
    <row r="604" spans="1:29" ht="24" customHeight="1">
      <c r="A604" s="126"/>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row>
    <row r="605" spans="1:29" ht="24" customHeight="1">
      <c r="A605" s="126"/>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row>
    <row r="606" spans="1:29" ht="24" customHeight="1">
      <c r="A606" s="126"/>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row>
    <row r="607" spans="1:29" ht="24" customHeight="1">
      <c r="A607" s="126"/>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row>
    <row r="608" spans="1:29" ht="24" customHeight="1">
      <c r="A608" s="126"/>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row>
    <row r="609" spans="1:29" ht="24" customHeight="1">
      <c r="A609" s="126"/>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row>
    <row r="610" spans="1:29" ht="24" customHeight="1">
      <c r="A610" s="126"/>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row>
    <row r="611" spans="1:29" ht="24" customHeight="1">
      <c r="A611" s="126"/>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row>
    <row r="612" spans="1:29" ht="24" customHeight="1">
      <c r="A612" s="126"/>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row>
    <row r="613" spans="1:29" ht="24" customHeight="1">
      <c r="A613" s="126"/>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row>
    <row r="614" spans="1:29" ht="24" customHeight="1">
      <c r="A614" s="126"/>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row>
    <row r="615" spans="1:29" ht="24" customHeight="1">
      <c r="A615" s="126"/>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row>
    <row r="616" spans="1:29" ht="24" customHeight="1">
      <c r="A616" s="126"/>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row>
    <row r="617" spans="1:29" ht="24" customHeight="1">
      <c r="A617" s="126"/>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row>
    <row r="618" spans="1:29" ht="24" customHeight="1">
      <c r="A618" s="126"/>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row>
    <row r="619" spans="1:29" ht="24" customHeight="1">
      <c r="A619" s="126"/>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row>
    <row r="620" spans="1:29" ht="24" customHeight="1">
      <c r="A620" s="126"/>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row>
    <row r="621" spans="1:29" ht="24" customHeight="1">
      <c r="A621" s="126"/>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row>
    <row r="622" spans="1:29" ht="24" customHeight="1">
      <c r="A622" s="126"/>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row>
    <row r="623" spans="1:29" ht="24" customHeight="1">
      <c r="A623" s="126"/>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row>
    <row r="624" spans="1:29" ht="24" customHeight="1">
      <c r="A624" s="126"/>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row>
    <row r="625" spans="1:29" ht="24" customHeight="1">
      <c r="A625" s="126"/>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row>
    <row r="626" spans="1:29" ht="24" customHeight="1">
      <c r="A626" s="126"/>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row>
    <row r="627" spans="1:29" ht="24" customHeight="1">
      <c r="A627" s="126"/>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row>
    <row r="628" spans="1:29" ht="24" customHeight="1">
      <c r="A628" s="126"/>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row>
    <row r="629" spans="1:29" ht="24" customHeight="1">
      <c r="A629" s="126"/>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row>
    <row r="630" spans="1:29" ht="24" customHeight="1">
      <c r="A630" s="126"/>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row>
    <row r="631" spans="1:29" ht="24" customHeight="1">
      <c r="A631" s="126"/>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row>
    <row r="632" spans="1:29" ht="24" customHeight="1">
      <c r="A632" s="126"/>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row>
    <row r="633" spans="1:29" ht="24" customHeight="1">
      <c r="A633" s="126"/>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row>
    <row r="634" spans="1:29" ht="24" customHeight="1">
      <c r="A634" s="126"/>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row>
    <row r="635" spans="1:29" ht="24" customHeight="1">
      <c r="A635" s="126"/>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row>
    <row r="636" spans="1:29" ht="24" customHeight="1">
      <c r="A636" s="126"/>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row>
    <row r="637" spans="1:29" ht="24" customHeight="1">
      <c r="A637" s="126"/>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row>
    <row r="638" spans="1:29" ht="24" customHeight="1">
      <c r="A638" s="126"/>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row>
    <row r="639" spans="1:29" ht="24" customHeight="1">
      <c r="A639" s="126"/>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row>
    <row r="640" spans="1:29" ht="24" customHeight="1">
      <c r="A640" s="126"/>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row>
    <row r="641" spans="1:29" ht="24" customHeight="1">
      <c r="A641" s="126"/>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row>
    <row r="642" spans="1:29" ht="24" customHeight="1">
      <c r="A642" s="126"/>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row>
    <row r="643" spans="1:29" ht="24" customHeight="1">
      <c r="A643" s="126"/>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row>
    <row r="644" spans="1:29" ht="24" customHeight="1">
      <c r="A644" s="126"/>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row>
    <row r="645" spans="1:29" ht="24" customHeight="1">
      <c r="A645" s="126"/>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row>
    <row r="646" spans="1:29" ht="24" customHeight="1">
      <c r="A646" s="126"/>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row>
    <row r="647" spans="1:29" ht="24" customHeight="1">
      <c r="A647" s="126"/>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row>
    <row r="648" spans="1:29" ht="24" customHeight="1">
      <c r="A648" s="126"/>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row>
    <row r="649" spans="1:29" ht="24" customHeight="1">
      <c r="A649" s="126"/>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row>
    <row r="650" spans="1:29" ht="24" customHeight="1">
      <c r="A650" s="126"/>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row>
    <row r="651" spans="1:29" ht="24" customHeight="1">
      <c r="A651" s="126"/>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row>
    <row r="652" spans="1:29" ht="24" customHeight="1">
      <c r="A652" s="126"/>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row>
    <row r="653" spans="1:29" ht="24" customHeight="1">
      <c r="A653" s="126"/>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row>
    <row r="654" spans="1:29" ht="24" customHeight="1">
      <c r="A654" s="126"/>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row>
    <row r="655" spans="1:29" ht="24" customHeight="1">
      <c r="A655" s="126"/>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row>
    <row r="656" spans="1:29" ht="24" customHeight="1">
      <c r="A656" s="126"/>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row>
    <row r="657" spans="1:29" ht="24" customHeight="1">
      <c r="A657" s="126"/>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row>
    <row r="658" spans="1:29" ht="24" customHeight="1">
      <c r="A658" s="126"/>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row>
    <row r="659" spans="1:29" ht="24" customHeight="1">
      <c r="A659" s="126"/>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row>
    <row r="660" spans="1:29" ht="24" customHeight="1">
      <c r="A660" s="126"/>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row>
    <row r="661" spans="1:29" ht="24" customHeight="1">
      <c r="A661" s="126"/>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row>
    <row r="662" spans="1:29" ht="24" customHeight="1">
      <c r="A662" s="126"/>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row>
    <row r="663" spans="1:29" ht="24" customHeight="1">
      <c r="A663" s="126"/>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row>
    <row r="664" spans="1:29" ht="24" customHeight="1">
      <c r="A664" s="126"/>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row>
    <row r="665" spans="1:29" ht="24" customHeight="1">
      <c r="A665" s="126"/>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row>
    <row r="666" spans="1:29" ht="24" customHeight="1">
      <c r="A666" s="126"/>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row>
    <row r="667" spans="1:29" ht="24" customHeight="1">
      <c r="A667" s="126"/>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row>
    <row r="668" spans="1:29" ht="24" customHeight="1">
      <c r="A668" s="126"/>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row>
    <row r="669" spans="1:29" ht="24" customHeight="1">
      <c r="A669" s="126"/>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row>
    <row r="670" spans="1:29" ht="24" customHeight="1">
      <c r="A670" s="126"/>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row>
    <row r="671" spans="1:29" ht="24" customHeight="1">
      <c r="A671" s="126"/>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row>
    <row r="672" spans="1:29" ht="24" customHeight="1">
      <c r="A672" s="126"/>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row>
    <row r="673" spans="1:29" ht="24" customHeight="1">
      <c r="A673" s="126"/>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row>
    <row r="674" spans="1:29" ht="24" customHeight="1">
      <c r="A674" s="126"/>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row>
    <row r="675" spans="1:29" ht="24" customHeight="1">
      <c r="A675" s="126"/>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row>
    <row r="676" spans="1:29" ht="24" customHeight="1">
      <c r="A676" s="126"/>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row>
    <row r="677" spans="1:29" ht="24" customHeight="1">
      <c r="A677" s="126"/>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row>
    <row r="678" spans="1:29" ht="24" customHeight="1">
      <c r="A678" s="126"/>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row>
    <row r="679" spans="1:29" ht="24" customHeight="1">
      <c r="A679" s="126"/>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row>
    <row r="680" spans="1:29" ht="24" customHeight="1">
      <c r="A680" s="126"/>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row>
    <row r="681" spans="1:29" ht="24" customHeight="1">
      <c r="A681" s="126"/>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row>
    <row r="682" spans="1:29" ht="24" customHeight="1">
      <c r="A682" s="126"/>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row>
    <row r="683" spans="1:29" ht="24" customHeight="1">
      <c r="A683" s="126"/>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row>
    <row r="684" spans="1:29" ht="24" customHeight="1">
      <c r="A684" s="126"/>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row>
    <row r="685" spans="1:29" ht="24" customHeight="1">
      <c r="A685" s="126"/>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row>
    <row r="686" spans="1:29" ht="24" customHeight="1">
      <c r="A686" s="126"/>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row>
    <row r="687" spans="1:29" ht="24" customHeight="1">
      <c r="A687" s="126"/>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row>
    <row r="688" spans="1:29" ht="24" customHeight="1">
      <c r="A688" s="126"/>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row>
    <row r="689" spans="1:29" ht="24" customHeight="1">
      <c r="A689" s="126"/>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row>
    <row r="690" spans="1:29" ht="24" customHeight="1">
      <c r="A690" s="126"/>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row>
    <row r="691" spans="1:29" ht="24" customHeight="1">
      <c r="A691" s="126"/>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row>
    <row r="692" spans="1:29" ht="24" customHeight="1">
      <c r="A692" s="126"/>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row>
    <row r="693" spans="1:29" ht="24" customHeight="1">
      <c r="A693" s="126"/>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row>
    <row r="694" spans="1:29" ht="24" customHeight="1">
      <c r="A694" s="126"/>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row>
    <row r="695" spans="1:29" ht="24" customHeight="1">
      <c r="A695" s="126"/>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row>
    <row r="696" spans="1:29" ht="24" customHeight="1">
      <c r="A696" s="126"/>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row>
    <row r="697" spans="1:29" ht="24" customHeight="1">
      <c r="A697" s="126"/>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row>
    <row r="698" spans="1:29" ht="24" customHeight="1">
      <c r="A698" s="126"/>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row>
    <row r="699" spans="1:29" ht="24" customHeight="1">
      <c r="A699" s="126"/>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row>
    <row r="700" spans="1:29" ht="24" customHeight="1">
      <c r="A700" s="126"/>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row>
    <row r="701" spans="1:29" ht="24" customHeight="1">
      <c r="A701" s="126"/>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row>
    <row r="702" spans="1:29" ht="24" customHeight="1">
      <c r="A702" s="126"/>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row>
    <row r="703" spans="1:29" ht="24" customHeight="1">
      <c r="A703" s="126"/>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row>
    <row r="704" spans="1:29" ht="24" customHeight="1">
      <c r="A704" s="126"/>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row>
    <row r="705" spans="1:29" ht="24" customHeight="1">
      <c r="A705" s="126"/>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row>
    <row r="706" spans="1:29" ht="24" customHeight="1">
      <c r="A706" s="126"/>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row>
    <row r="707" spans="1:29" ht="24" customHeight="1">
      <c r="A707" s="126"/>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row>
    <row r="708" spans="1:29" ht="24" customHeight="1">
      <c r="A708" s="126"/>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row>
    <row r="709" spans="1:29" ht="24" customHeight="1">
      <c r="A709" s="126"/>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row>
    <row r="710" spans="1:29" ht="24" customHeight="1">
      <c r="A710" s="126"/>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row>
    <row r="711" spans="1:29" ht="24" customHeight="1">
      <c r="A711" s="126"/>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row>
    <row r="712" spans="1:29" ht="24" customHeight="1">
      <c r="A712" s="126"/>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row>
    <row r="713" spans="1:29" ht="24" customHeight="1">
      <c r="A713" s="126"/>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row>
    <row r="714" spans="1:29" ht="24" customHeight="1">
      <c r="A714" s="126"/>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row>
    <row r="715" spans="1:29" ht="24" customHeight="1">
      <c r="A715" s="126"/>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row>
    <row r="716" spans="1:29" ht="24" customHeight="1">
      <c r="A716" s="126"/>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row>
    <row r="717" spans="1:29" ht="24" customHeight="1">
      <c r="A717" s="126"/>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row>
    <row r="718" spans="1:29" ht="24" customHeight="1">
      <c r="A718" s="126"/>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row>
    <row r="719" spans="1:29" ht="24" customHeight="1">
      <c r="A719" s="126"/>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row>
    <row r="720" spans="1:29" ht="24" customHeight="1">
      <c r="A720" s="126"/>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row>
    <row r="721" spans="1:29" ht="24" customHeight="1">
      <c r="A721" s="126"/>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row>
    <row r="722" spans="1:29" ht="24" customHeight="1">
      <c r="A722" s="126"/>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row>
    <row r="723" spans="1:29" ht="24" customHeight="1">
      <c r="A723" s="126"/>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row>
    <row r="724" spans="1:29" ht="24" customHeight="1">
      <c r="A724" s="126"/>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row>
    <row r="725" spans="1:29" ht="24" customHeight="1">
      <c r="A725" s="126"/>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row>
    <row r="726" spans="1:29" ht="24" customHeight="1">
      <c r="A726" s="126"/>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row>
    <row r="727" spans="1:29" ht="24" customHeight="1">
      <c r="A727" s="126"/>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row>
    <row r="728" spans="1:29" ht="24" customHeight="1">
      <c r="A728" s="126"/>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row>
    <row r="729" spans="1:29" ht="24" customHeight="1">
      <c r="A729" s="126"/>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row>
    <row r="730" spans="1:29" ht="24" customHeight="1">
      <c r="A730" s="126"/>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row>
    <row r="731" spans="1:29" ht="24" customHeight="1">
      <c r="A731" s="126"/>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row>
    <row r="732" spans="1:29" ht="24" customHeight="1">
      <c r="A732" s="126"/>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row>
    <row r="733" spans="1:29" ht="24" customHeight="1">
      <c r="A733" s="126"/>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row>
    <row r="734" spans="1:29" ht="24" customHeight="1">
      <c r="A734" s="126"/>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row>
    <row r="735" spans="1:29" ht="24" customHeight="1">
      <c r="A735" s="126"/>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row>
    <row r="736" spans="1:29" ht="24" customHeight="1">
      <c r="A736" s="126"/>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row>
    <row r="737" spans="1:29" ht="24" customHeight="1">
      <c r="A737" s="126"/>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row>
    <row r="738" spans="1:29" ht="24" customHeight="1">
      <c r="A738" s="126"/>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row>
    <row r="739" spans="1:29" ht="24" customHeight="1">
      <c r="A739" s="126"/>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row>
    <row r="740" spans="1:29" ht="24" customHeight="1">
      <c r="A740" s="126"/>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row>
    <row r="741" spans="1:29" ht="24" customHeight="1">
      <c r="A741" s="126"/>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row>
    <row r="742" spans="1:29" ht="24" customHeight="1">
      <c r="A742" s="126"/>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row>
    <row r="743" spans="1:29" ht="24" customHeight="1">
      <c r="A743" s="126"/>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row>
    <row r="744" spans="1:29" ht="24" customHeight="1">
      <c r="A744" s="126"/>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row>
    <row r="745" spans="1:29" ht="24" customHeight="1">
      <c r="A745" s="126"/>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row>
    <row r="746" spans="1:29" ht="24" customHeight="1">
      <c r="A746" s="126"/>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row>
    <row r="747" spans="1:29" ht="24" customHeight="1">
      <c r="A747" s="126"/>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row>
    <row r="748" spans="1:29" ht="24" customHeight="1">
      <c r="A748" s="126"/>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row>
    <row r="749" spans="1:29" ht="24" customHeight="1">
      <c r="A749" s="126"/>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row>
    <row r="750" spans="1:29" ht="24" customHeight="1">
      <c r="A750" s="126"/>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row>
    <row r="751" spans="1:29" ht="24" customHeight="1">
      <c r="A751" s="126"/>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row>
    <row r="752" spans="1:29" ht="24" customHeight="1">
      <c r="A752" s="126"/>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row>
    <row r="753" spans="1:29" ht="24" customHeight="1">
      <c r="A753" s="126"/>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row>
    <row r="754" spans="1:29" ht="24" customHeight="1">
      <c r="A754" s="126"/>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row>
    <row r="755" spans="1:29" ht="24" customHeight="1">
      <c r="A755" s="126"/>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row>
    <row r="756" spans="1:29" ht="24" customHeight="1">
      <c r="A756" s="126"/>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row>
    <row r="757" spans="1:29" ht="24" customHeight="1">
      <c r="A757" s="126"/>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row>
    <row r="758" spans="1:29" ht="24" customHeight="1">
      <c r="A758" s="126"/>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row>
    <row r="759" spans="1:29" ht="24" customHeight="1">
      <c r="A759" s="126"/>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row>
    <row r="760" spans="1:29" ht="24" customHeight="1">
      <c r="A760" s="126"/>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row>
    <row r="761" spans="1:29" ht="24" customHeight="1">
      <c r="A761" s="126"/>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row>
    <row r="762" spans="1:29" ht="24" customHeight="1">
      <c r="A762" s="126"/>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row>
    <row r="763" spans="1:29" ht="24" customHeight="1">
      <c r="A763" s="126"/>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row>
    <row r="764" spans="1:29" ht="24" customHeight="1">
      <c r="A764" s="126"/>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row>
    <row r="765" spans="1:29" ht="24" customHeight="1">
      <c r="A765" s="126"/>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row>
    <row r="766" spans="1:29" ht="24" customHeight="1">
      <c r="A766" s="126"/>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row>
    <row r="767" spans="1:29" ht="24" customHeight="1">
      <c r="A767" s="126"/>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row>
    <row r="768" spans="1:29" ht="24" customHeight="1">
      <c r="A768" s="126"/>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row>
    <row r="769" spans="1:29" ht="24" customHeight="1">
      <c r="A769" s="126"/>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row>
    <row r="770" spans="1:29" ht="24" customHeight="1">
      <c r="A770" s="126"/>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row>
    <row r="771" spans="1:29" ht="24" customHeight="1">
      <c r="A771" s="126"/>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row>
    <row r="772" spans="1:29" ht="24" customHeight="1">
      <c r="A772" s="126"/>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row>
    <row r="773" spans="1:29" ht="24" customHeight="1">
      <c r="A773" s="126"/>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row>
    <row r="774" spans="1:29" ht="24" customHeight="1">
      <c r="A774" s="126"/>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row>
    <row r="775" spans="1:29" ht="24" customHeight="1">
      <c r="A775" s="126"/>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row>
    <row r="776" spans="1:29" ht="24" customHeight="1">
      <c r="A776" s="126"/>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row>
    <row r="777" spans="1:29" ht="24" customHeight="1">
      <c r="A777" s="126"/>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row>
    <row r="778" spans="1:29" ht="24" customHeight="1">
      <c r="A778" s="126"/>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row>
    <row r="779" spans="1:29" ht="24" customHeight="1">
      <c r="A779" s="126"/>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row>
    <row r="780" spans="1:29" ht="24" customHeight="1">
      <c r="A780" s="126"/>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row>
    <row r="781" spans="1:29" ht="24" customHeight="1">
      <c r="A781" s="126"/>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row>
    <row r="782" spans="1:29" ht="24" customHeight="1">
      <c r="A782" s="126"/>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row>
    <row r="783" spans="1:29" ht="24" customHeight="1">
      <c r="A783" s="126"/>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row>
    <row r="784" spans="1:29" ht="24" customHeight="1">
      <c r="A784" s="126"/>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row>
    <row r="785" spans="1:29" ht="24" customHeight="1">
      <c r="A785" s="126"/>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row>
    <row r="786" spans="1:29" ht="24" customHeight="1">
      <c r="A786" s="126"/>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row>
    <row r="787" spans="1:29" ht="24" customHeight="1">
      <c r="A787" s="126"/>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row>
    <row r="788" spans="1:29" ht="24" customHeight="1">
      <c r="A788" s="126"/>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row>
    <row r="789" spans="1:29" ht="24" customHeight="1">
      <c r="A789" s="126"/>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row>
    <row r="790" spans="1:29" ht="24" customHeight="1">
      <c r="A790" s="126"/>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row>
    <row r="791" spans="1:29" ht="24" customHeight="1">
      <c r="A791" s="126"/>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row>
    <row r="792" spans="1:29" ht="24" customHeight="1">
      <c r="A792" s="126"/>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row>
    <row r="793" spans="1:29" ht="24" customHeight="1">
      <c r="A793" s="126"/>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row>
    <row r="794" spans="1:29" ht="24" customHeight="1">
      <c r="A794" s="126"/>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row>
    <row r="795" spans="1:29" ht="24" customHeight="1">
      <c r="A795" s="126"/>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row>
    <row r="796" spans="1:29" ht="24" customHeight="1">
      <c r="A796" s="126"/>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row>
    <row r="797" spans="1:29" ht="24" customHeight="1">
      <c r="A797" s="126"/>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row>
    <row r="798" spans="1:29" ht="24" customHeight="1">
      <c r="A798" s="126"/>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row>
    <row r="799" spans="1:29" ht="24" customHeight="1">
      <c r="A799" s="126"/>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row>
    <row r="800" spans="1:29" ht="24" customHeight="1">
      <c r="A800" s="126"/>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row>
    <row r="801" spans="1:29" ht="24" customHeight="1">
      <c r="A801" s="126"/>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row>
    <row r="802" spans="1:29" ht="24" customHeight="1">
      <c r="A802" s="126"/>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row>
    <row r="803" spans="1:29" ht="24" customHeight="1">
      <c r="A803" s="126"/>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row>
    <row r="804" spans="1:29" ht="24" customHeight="1">
      <c r="A804" s="126"/>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row>
    <row r="805" spans="1:29" ht="24" customHeight="1">
      <c r="A805" s="126"/>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row>
    <row r="806" spans="1:29" ht="24" customHeight="1">
      <c r="A806" s="126"/>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row>
    <row r="807" spans="1:29" ht="24" customHeight="1">
      <c r="A807" s="126"/>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row>
    <row r="808" spans="1:29" ht="24" customHeight="1">
      <c r="A808" s="126"/>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row>
    <row r="809" spans="1:29" ht="24" customHeight="1">
      <c r="A809" s="126"/>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row>
    <row r="810" spans="1:29" ht="24" customHeight="1">
      <c r="A810" s="126"/>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row>
    <row r="811" spans="1:29" ht="24" customHeight="1">
      <c r="A811" s="126"/>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row>
    <row r="812" spans="1:29" ht="24" customHeight="1">
      <c r="A812" s="126"/>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row>
    <row r="813" spans="1:29" ht="24" customHeight="1">
      <c r="A813" s="126"/>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row>
    <row r="814" spans="1:29" ht="24" customHeight="1">
      <c r="A814" s="126"/>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row>
    <row r="815" spans="1:29" ht="24" customHeight="1">
      <c r="A815" s="126"/>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row>
    <row r="816" spans="1:29" ht="24" customHeight="1">
      <c r="A816" s="126"/>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row>
    <row r="817" spans="1:29" ht="24" customHeight="1">
      <c r="A817" s="126"/>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row>
    <row r="818" spans="1:29" ht="24" customHeight="1">
      <c r="A818" s="126"/>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row>
    <row r="819" spans="1:29" ht="24" customHeight="1">
      <c r="A819" s="126"/>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row>
    <row r="820" spans="1:29" ht="24" customHeight="1">
      <c r="A820" s="126"/>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row>
    <row r="821" spans="1:29" ht="24" customHeight="1">
      <c r="A821" s="126"/>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row>
    <row r="822" spans="1:29" ht="24" customHeight="1">
      <c r="A822" s="126"/>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row>
    <row r="823" spans="1:29" ht="24" customHeight="1">
      <c r="A823" s="126"/>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row>
    <row r="824" spans="1:29" ht="24" customHeight="1">
      <c r="A824" s="126"/>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row>
    <row r="825" spans="1:29" ht="24" customHeight="1">
      <c r="A825" s="126"/>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row>
    <row r="826" spans="1:29" ht="24" customHeight="1">
      <c r="A826" s="126"/>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row>
    <row r="827" spans="1:29" ht="24" customHeight="1">
      <c r="A827" s="126"/>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row>
    <row r="828" spans="1:29" ht="24" customHeight="1">
      <c r="A828" s="126"/>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row>
    <row r="829" spans="1:29" ht="24" customHeight="1">
      <c r="A829" s="126"/>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row>
    <row r="830" spans="1:29" ht="24" customHeight="1">
      <c r="A830" s="126"/>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row>
    <row r="831" spans="1:29" ht="24" customHeight="1">
      <c r="A831" s="126"/>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row>
    <row r="832" spans="1:29" ht="24" customHeight="1">
      <c r="A832" s="126"/>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row>
    <row r="833" spans="1:29" ht="24" customHeight="1">
      <c r="A833" s="126"/>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row>
    <row r="834" spans="1:29" ht="24" customHeight="1">
      <c r="A834" s="126"/>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row>
    <row r="835" spans="1:29" ht="24" customHeight="1">
      <c r="A835" s="126"/>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row>
    <row r="836" spans="1:29" ht="24" customHeight="1">
      <c r="A836" s="126"/>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row>
    <row r="837" spans="1:29" ht="24" customHeight="1">
      <c r="A837" s="126"/>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row>
    <row r="838" spans="1:29" ht="24" customHeight="1">
      <c r="A838" s="126"/>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row>
    <row r="839" spans="1:29" ht="24" customHeight="1">
      <c r="A839" s="126"/>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row>
    <row r="840" spans="1:29" ht="24" customHeight="1">
      <c r="A840" s="126"/>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row>
    <row r="841" spans="1:29" ht="24" customHeight="1">
      <c r="A841" s="126"/>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row>
    <row r="842" spans="1:29" ht="24" customHeight="1">
      <c r="A842" s="126"/>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row>
    <row r="843" spans="1:29" ht="24" customHeight="1">
      <c r="A843" s="126"/>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row>
    <row r="844" spans="1:29" ht="24" customHeight="1">
      <c r="A844" s="126"/>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row>
    <row r="845" spans="1:29" ht="24" customHeight="1">
      <c r="A845" s="126"/>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row>
    <row r="846" spans="1:29" ht="24" customHeight="1">
      <c r="A846" s="126"/>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row>
    <row r="847" spans="1:29" ht="24" customHeight="1">
      <c r="A847" s="126"/>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row>
    <row r="848" spans="1:29" ht="24" customHeight="1">
      <c r="A848" s="126"/>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row>
    <row r="849" spans="1:29" ht="24" customHeight="1">
      <c r="A849" s="126"/>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row>
    <row r="850" spans="1:29" ht="24" customHeight="1">
      <c r="A850" s="126"/>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row>
    <row r="851" spans="1:29" ht="24" customHeight="1">
      <c r="A851" s="126"/>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row>
    <row r="852" spans="1:29" ht="24" customHeight="1">
      <c r="A852" s="126"/>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row>
    <row r="853" spans="1:29" ht="24" customHeight="1">
      <c r="A853" s="126"/>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row>
    <row r="854" spans="1:29" ht="24" customHeight="1">
      <c r="A854" s="126"/>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row>
    <row r="855" spans="1:29" ht="24" customHeight="1">
      <c r="A855" s="126"/>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row>
    <row r="856" spans="1:29" ht="24" customHeight="1">
      <c r="A856" s="126"/>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row>
    <row r="857" spans="1:29" ht="24" customHeight="1">
      <c r="A857" s="126"/>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row>
    <row r="858" spans="1:29" ht="24" customHeight="1">
      <c r="A858" s="126"/>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row>
    <row r="859" spans="1:29" ht="24" customHeight="1">
      <c r="A859" s="126"/>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row>
    <row r="860" spans="1:29" ht="24" customHeight="1">
      <c r="A860" s="126"/>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row>
    <row r="861" spans="1:29" ht="24" customHeight="1">
      <c r="A861" s="126"/>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row>
    <row r="862" spans="1:29" ht="24" customHeight="1">
      <c r="A862" s="126"/>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row>
    <row r="863" spans="1:29" ht="24" customHeight="1">
      <c r="A863" s="126"/>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row>
    <row r="864" spans="1:29" ht="24" customHeight="1">
      <c r="A864" s="126"/>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row>
    <row r="865" spans="1:29" ht="24" customHeight="1">
      <c r="A865" s="126"/>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row>
    <row r="866" spans="1:29" ht="24" customHeight="1">
      <c r="A866" s="126"/>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row>
    <row r="867" spans="1:29" ht="24" customHeight="1">
      <c r="A867" s="126"/>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row>
    <row r="868" spans="1:29" ht="24" customHeight="1">
      <c r="A868" s="126"/>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row>
    <row r="869" spans="1:29" ht="24" customHeight="1">
      <c r="A869" s="126"/>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row>
    <row r="870" spans="1:29" ht="24" customHeight="1">
      <c r="A870" s="126"/>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row>
    <row r="871" spans="1:29" ht="24" customHeight="1">
      <c r="A871" s="126"/>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row>
    <row r="872" spans="1:29" ht="24" customHeight="1">
      <c r="A872" s="126"/>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row>
    <row r="873" spans="1:29" ht="24" customHeight="1">
      <c r="A873" s="126"/>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row>
    <row r="874" spans="1:29" ht="24" customHeight="1">
      <c r="A874" s="126"/>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row>
    <row r="875" spans="1:29" ht="24" customHeight="1">
      <c r="A875" s="126"/>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row>
    <row r="876" spans="1:29" ht="24" customHeight="1">
      <c r="A876" s="126"/>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row>
    <row r="877" spans="1:29" ht="24" customHeight="1">
      <c r="A877" s="126"/>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row>
    <row r="878" spans="1:29" ht="24" customHeight="1">
      <c r="A878" s="126"/>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row>
    <row r="879" spans="1:29" ht="24" customHeight="1">
      <c r="A879" s="126"/>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row>
    <row r="880" spans="1:29" ht="24" customHeight="1">
      <c r="A880" s="126"/>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row>
    <row r="881" spans="1:29" ht="24" customHeight="1">
      <c r="A881" s="126"/>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row>
    <row r="882" spans="1:29" ht="24" customHeight="1">
      <c r="A882" s="126"/>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row>
    <row r="883" spans="1:29" ht="24" customHeight="1">
      <c r="A883" s="126"/>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row>
    <row r="884" spans="1:29" ht="24" customHeight="1">
      <c r="A884" s="126"/>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row>
    <row r="885" spans="1:29" ht="24" customHeight="1">
      <c r="A885" s="126"/>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row>
    <row r="886" spans="1:29" ht="24" customHeight="1">
      <c r="A886" s="126"/>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row>
    <row r="887" spans="1:29" ht="24" customHeight="1">
      <c r="A887" s="126"/>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row>
    <row r="888" spans="1:29" ht="24" customHeight="1">
      <c r="A888" s="126"/>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row>
    <row r="889" spans="1:29" ht="24" customHeight="1">
      <c r="A889" s="126"/>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row>
    <row r="890" spans="1:29" ht="24" customHeight="1">
      <c r="A890" s="126"/>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row>
    <row r="891" spans="1:29" ht="24" customHeight="1">
      <c r="A891" s="126"/>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row>
    <row r="892" spans="1:29" ht="24" customHeight="1">
      <c r="A892" s="126"/>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row>
    <row r="893" spans="1:29" ht="24" customHeight="1">
      <c r="A893" s="126"/>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row>
    <row r="894" spans="1:29" ht="24" customHeight="1">
      <c r="A894" s="126"/>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row>
    <row r="895" spans="1:29" ht="24" customHeight="1">
      <c r="A895" s="126"/>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row>
    <row r="896" spans="1:29" ht="24" customHeight="1">
      <c r="A896" s="126"/>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row>
    <row r="897" spans="1:29" ht="24" customHeight="1">
      <c r="A897" s="126"/>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row>
    <row r="898" spans="1:29" ht="24" customHeight="1">
      <c r="A898" s="126"/>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row>
    <row r="899" spans="1:29" ht="24" customHeight="1">
      <c r="A899" s="126"/>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row>
    <row r="900" spans="1:29" ht="24" customHeight="1">
      <c r="A900" s="126"/>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row>
    <row r="901" spans="1:29" ht="24" customHeight="1">
      <c r="A901" s="126"/>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row>
    <row r="902" spans="1:29" ht="24" customHeight="1">
      <c r="A902" s="126"/>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row>
    <row r="903" spans="1:29" ht="24" customHeight="1">
      <c r="A903" s="126"/>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row>
    <row r="904" spans="1:29" ht="24" customHeight="1">
      <c r="A904" s="126"/>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row>
    <row r="905" spans="1:29" ht="24" customHeight="1">
      <c r="A905" s="126"/>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row>
    <row r="906" spans="1:29" ht="24" customHeight="1">
      <c r="A906" s="126"/>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row>
    <row r="907" spans="1:29" ht="24" customHeight="1">
      <c r="A907" s="126"/>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row>
    <row r="908" spans="1:29" ht="24" customHeight="1">
      <c r="A908" s="126"/>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row>
    <row r="909" spans="1:29" ht="24" customHeight="1">
      <c r="A909" s="126"/>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row>
    <row r="910" spans="1:29" ht="24" customHeight="1">
      <c r="A910" s="126"/>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row>
    <row r="911" spans="1:29" ht="24" customHeight="1">
      <c r="A911" s="126"/>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row>
    <row r="912" spans="1:29" ht="24" customHeight="1">
      <c r="A912" s="126"/>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row>
    <row r="913" spans="1:29" ht="24" customHeight="1">
      <c r="A913" s="126"/>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row>
    <row r="914" spans="1:29" ht="24" customHeight="1">
      <c r="A914" s="126"/>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row>
    <row r="915" spans="1:29" ht="24" customHeight="1">
      <c r="A915" s="126"/>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row>
    <row r="916" spans="1:29" ht="24" customHeight="1">
      <c r="A916" s="126"/>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row>
    <row r="917" spans="1:29" ht="24" customHeight="1">
      <c r="A917" s="126"/>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row>
    <row r="918" spans="1:29" ht="24" customHeight="1">
      <c r="A918" s="126"/>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row>
    <row r="919" spans="1:29" ht="24" customHeight="1">
      <c r="A919" s="126"/>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row>
    <row r="920" spans="1:29" ht="24" customHeight="1">
      <c r="A920" s="126"/>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row>
    <row r="921" spans="1:29" ht="24" customHeight="1">
      <c r="A921" s="126"/>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row>
    <row r="922" spans="1:29" ht="24" customHeight="1">
      <c r="A922" s="126"/>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row>
    <row r="923" spans="1:29" ht="24" customHeight="1">
      <c r="A923" s="126"/>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row>
    <row r="924" spans="1:29" ht="24" customHeight="1">
      <c r="A924" s="126"/>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row>
    <row r="925" spans="1:29" ht="24" customHeight="1">
      <c r="A925" s="126"/>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row>
    <row r="926" spans="1:29" ht="24" customHeight="1">
      <c r="A926" s="126"/>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row>
    <row r="927" spans="1:29" ht="24" customHeight="1">
      <c r="A927" s="126"/>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row>
    <row r="928" spans="1:29" ht="24" customHeight="1">
      <c r="A928" s="126"/>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row>
    <row r="929" spans="1:29" ht="24" customHeight="1">
      <c r="A929" s="126"/>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row>
    <row r="930" spans="1:29" ht="24" customHeight="1">
      <c r="A930" s="126"/>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row>
    <row r="931" spans="1:29" ht="24" customHeight="1">
      <c r="A931" s="126"/>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row>
    <row r="932" spans="1:29" ht="24" customHeight="1">
      <c r="A932" s="126"/>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row>
    <row r="933" spans="1:29" ht="24" customHeight="1">
      <c r="A933" s="126"/>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row>
    <row r="934" spans="1:29" ht="24" customHeight="1">
      <c r="A934" s="126"/>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row>
    <row r="935" spans="1:29" ht="24" customHeight="1">
      <c r="A935" s="126"/>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row>
    <row r="936" spans="1:29" ht="24" customHeight="1">
      <c r="A936" s="126"/>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row>
    <row r="937" spans="1:29" ht="24" customHeight="1">
      <c r="A937" s="126"/>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row>
    <row r="938" spans="1:29" ht="24" customHeight="1">
      <c r="A938" s="126"/>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row>
    <row r="939" spans="1:29" ht="24" customHeight="1">
      <c r="A939" s="126"/>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row>
    <row r="940" spans="1:29" ht="24" customHeight="1">
      <c r="A940" s="126"/>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row>
    <row r="941" spans="1:29" ht="24" customHeight="1">
      <c r="A941" s="126"/>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row>
    <row r="942" spans="1:29" ht="24" customHeight="1">
      <c r="A942" s="126"/>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row>
    <row r="943" spans="1:29" ht="24" customHeight="1">
      <c r="A943" s="126"/>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row>
    <row r="944" spans="1:29" ht="24" customHeight="1">
      <c r="A944" s="126"/>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row>
    <row r="945" spans="1:29" ht="24" customHeight="1">
      <c r="A945" s="126"/>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row>
    <row r="946" spans="1:29" ht="24" customHeight="1">
      <c r="A946" s="126"/>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row>
    <row r="947" spans="1:29" ht="24" customHeight="1">
      <c r="A947" s="126"/>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row>
    <row r="948" spans="1:29" ht="24" customHeight="1">
      <c r="A948" s="126"/>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row>
    <row r="949" spans="1:29" ht="24" customHeight="1">
      <c r="A949" s="126"/>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row>
    <row r="950" spans="1:29" ht="24" customHeight="1">
      <c r="A950" s="126"/>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row>
    <row r="951" spans="1:29" ht="24" customHeight="1">
      <c r="A951" s="126"/>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row>
    <row r="952" spans="1:29" ht="24" customHeight="1">
      <c r="A952" s="126"/>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row>
    <row r="953" spans="1:29" ht="24" customHeight="1">
      <c r="A953" s="126"/>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row>
    <row r="954" spans="1:29" ht="24" customHeight="1">
      <c r="A954" s="126"/>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row>
    <row r="955" spans="1:29" ht="24" customHeight="1">
      <c r="A955" s="126"/>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row>
    <row r="956" spans="1:29" ht="24" customHeight="1">
      <c r="A956" s="126"/>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row>
    <row r="957" spans="1:29" ht="24" customHeight="1">
      <c r="A957" s="126"/>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row>
    <row r="958" spans="1:29" ht="24" customHeight="1">
      <c r="A958" s="126"/>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row>
    <row r="959" spans="1:29" ht="24" customHeight="1">
      <c r="A959" s="126"/>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row>
    <row r="960" spans="1:29" ht="24" customHeight="1">
      <c r="A960" s="126"/>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row>
    <row r="961" spans="1:29" ht="24" customHeight="1">
      <c r="A961" s="126"/>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row>
    <row r="962" spans="1:29" ht="24" customHeight="1">
      <c r="A962" s="126"/>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row>
    <row r="963" spans="1:29" ht="24" customHeight="1">
      <c r="A963" s="126"/>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row>
    <row r="964" spans="1:29" ht="24" customHeight="1">
      <c r="A964" s="126"/>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row>
    <row r="965" spans="1:29" ht="24" customHeight="1">
      <c r="A965" s="126"/>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row>
    <row r="966" spans="1:29" ht="24" customHeight="1">
      <c r="A966" s="126"/>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row>
    <row r="967" spans="1:29" ht="24" customHeight="1">
      <c r="A967" s="126"/>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row>
    <row r="968" spans="1:29" ht="24" customHeight="1">
      <c r="A968" s="126"/>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row>
    <row r="969" spans="1:29" ht="24" customHeight="1">
      <c r="A969" s="126"/>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row>
    <row r="970" spans="1:29" ht="24" customHeight="1">
      <c r="A970" s="126"/>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row>
    <row r="971" spans="1:29" ht="24" customHeight="1">
      <c r="A971" s="126"/>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row>
    <row r="972" spans="1:29" ht="24" customHeight="1">
      <c r="A972" s="126"/>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row>
    <row r="973" spans="1:29" ht="24" customHeight="1">
      <c r="A973" s="126"/>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row>
    <row r="974" spans="1:29" ht="24" customHeight="1">
      <c r="A974" s="126"/>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row>
    <row r="975" spans="1:29" ht="24" customHeight="1">
      <c r="A975" s="126"/>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row>
    <row r="976" spans="1:29" ht="24" customHeight="1">
      <c r="A976" s="126"/>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row>
    <row r="977" spans="1:29" ht="24" customHeight="1">
      <c r="A977" s="126"/>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row>
    <row r="978" spans="1:29" ht="24" customHeight="1">
      <c r="A978" s="126"/>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row>
    <row r="979" spans="1:29" ht="24" customHeight="1">
      <c r="A979" s="126"/>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row>
    <row r="980" spans="1:29" ht="24" customHeight="1">
      <c r="A980" s="126"/>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row>
    <row r="981" spans="1:29" ht="24" customHeight="1">
      <c r="A981" s="126"/>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row>
    <row r="982" spans="1:29" ht="24" customHeight="1">
      <c r="A982" s="126"/>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row>
    <row r="983" spans="1:29" ht="24" customHeight="1">
      <c r="A983" s="126"/>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c r="AC983" s="81"/>
    </row>
    <row r="984" spans="1:29" ht="24" customHeight="1">
      <c r="A984" s="126"/>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c r="AC984" s="81"/>
    </row>
    <row r="985" spans="1:29" ht="24" customHeight="1">
      <c r="A985" s="126"/>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row>
    <row r="986" spans="1:29" ht="24" customHeight="1">
      <c r="A986" s="126"/>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c r="AC986" s="81"/>
    </row>
    <row r="987" spans="1:29" ht="24" customHeight="1">
      <c r="A987" s="126"/>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c r="AC987" s="81"/>
    </row>
    <row r="988" spans="1:29" ht="24" customHeight="1">
      <c r="A988" s="126"/>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c r="AC988" s="81"/>
    </row>
    <row r="989" spans="1:29" ht="24" customHeight="1">
      <c r="A989" s="126"/>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c r="AC989" s="81"/>
    </row>
    <row r="990" spans="1:29" ht="24" customHeight="1">
      <c r="A990" s="126"/>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c r="AC990" s="81"/>
    </row>
    <row r="991" spans="1:29" ht="24" customHeight="1">
      <c r="A991" s="126"/>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c r="AC991" s="81"/>
    </row>
    <row r="992" spans="1:29" ht="24" customHeight="1">
      <c r="A992" s="126"/>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c r="AC992" s="81"/>
    </row>
    <row r="993" spans="1:29" ht="24" customHeight="1">
      <c r="A993" s="126"/>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c r="AC993" s="81"/>
    </row>
    <row r="994" spans="1:29" ht="24" customHeight="1">
      <c r="A994" s="126"/>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c r="AC994" s="81"/>
    </row>
    <row r="995" spans="1:29" ht="24" customHeight="1">
      <c r="A995" s="126"/>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row>
    <row r="996" spans="1:29" ht="24" customHeight="1">
      <c r="A996" s="126"/>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c r="AC996" s="81"/>
    </row>
    <row r="997" spans="1:29" ht="24" customHeight="1">
      <c r="A997" s="126"/>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c r="AC997" s="81"/>
    </row>
  </sheetData>
  <sheetProtection password="9B43" sheet="1" objects="1" scenarios="1" selectLockedCells="1" selectUnlockedCells="1"/>
  <mergeCells count="15">
    <mergeCell ref="A22:A23"/>
    <mergeCell ref="A2:A3"/>
    <mergeCell ref="N2:Q2"/>
    <mergeCell ref="A4:A5"/>
    <mergeCell ref="A6:A7"/>
    <mergeCell ref="A8:A9"/>
    <mergeCell ref="A10:A11"/>
    <mergeCell ref="A12:A13"/>
    <mergeCell ref="A14:A15"/>
    <mergeCell ref="A16:A17"/>
    <mergeCell ref="A18:A19"/>
    <mergeCell ref="A20:A21"/>
    <mergeCell ref="N3:Q3"/>
    <mergeCell ref="N4:Q4"/>
    <mergeCell ref="N5:Q5"/>
  </mergeCells>
  <phoneticPr fontId="12"/>
  <pageMargins left="0.7" right="0.7" top="0.75" bottom="0.75" header="0" footer="0"/>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126"/>
  <sheetViews>
    <sheetView view="pageBreakPreview" zoomScale="70" zoomScaleNormal="100" zoomScaleSheetLayoutView="70" workbookViewId="0"/>
  </sheetViews>
  <sheetFormatPr defaultColWidth="9" defaultRowHeight="13.2"/>
  <cols>
    <col min="1" max="1" width="5.77734375" style="174" customWidth="1"/>
    <col min="2" max="2" width="15.109375" style="33" customWidth="1"/>
    <col min="3" max="4" width="5.109375" style="33" customWidth="1"/>
    <col min="5" max="5" width="72.44140625" style="33" bestFit="1" customWidth="1"/>
    <col min="6" max="6" width="116.21875" style="191" bestFit="1" customWidth="1"/>
    <col min="7" max="7" width="44.88671875" style="33" customWidth="1"/>
    <col min="8" max="8" width="14" style="33" customWidth="1"/>
    <col min="9" max="9" width="29.44140625" style="33" customWidth="1"/>
    <col min="10" max="16384" width="9" style="33"/>
  </cols>
  <sheetData>
    <row r="1" spans="1:8">
      <c r="F1" s="191">
        <v>1</v>
      </c>
      <c r="G1" s="33">
        <v>2</v>
      </c>
      <c r="H1" s="33">
        <v>3</v>
      </c>
    </row>
    <row r="2" spans="1:8">
      <c r="A2" s="258" t="s">
        <v>92</v>
      </c>
      <c r="B2" s="259"/>
      <c r="C2" s="259"/>
      <c r="D2" s="259"/>
      <c r="E2" s="260"/>
      <c r="F2" s="192" t="s">
        <v>241</v>
      </c>
      <c r="G2" s="183" t="s">
        <v>197</v>
      </c>
      <c r="H2" s="177" t="s">
        <v>198</v>
      </c>
    </row>
    <row r="3" spans="1:8" ht="32.25" customHeight="1">
      <c r="A3" s="176" t="s">
        <v>61</v>
      </c>
      <c r="B3" s="262" t="s">
        <v>208</v>
      </c>
      <c r="C3" s="31" t="s">
        <v>404</v>
      </c>
      <c r="D3" s="28"/>
      <c r="E3" s="34" t="s">
        <v>235</v>
      </c>
      <c r="F3" s="127" t="str">
        <f>CONCATENATE(E3,G3)</f>
        <v>へき地医療支援機構運営事業1.都道府県が行う事業（直接補助）</v>
      </c>
      <c r="G3" s="193" t="s">
        <v>98</v>
      </c>
      <c r="H3" s="177" t="s">
        <v>242</v>
      </c>
    </row>
    <row r="4" spans="1:8" ht="32.25" customHeight="1">
      <c r="A4" s="178"/>
      <c r="B4" s="263"/>
      <c r="C4" s="31" t="s">
        <v>404</v>
      </c>
      <c r="D4" s="28"/>
      <c r="E4" s="34" t="s">
        <v>27</v>
      </c>
      <c r="F4" s="127" t="str">
        <f t="shared" ref="F4:F67" si="0">CONCATENATE(E4,G4)</f>
        <v>へき地医療支援機構運営事業2.沖縄県が行う事業（直接補助）</v>
      </c>
      <c r="G4" s="193" t="s">
        <v>247</v>
      </c>
      <c r="H4" s="177" t="s">
        <v>209</v>
      </c>
    </row>
    <row r="5" spans="1:8" ht="20.100000000000001" customHeight="1">
      <c r="A5" s="178"/>
      <c r="B5" s="263"/>
      <c r="C5" s="31" t="s">
        <v>405</v>
      </c>
      <c r="D5" s="28"/>
      <c r="E5" s="34" t="s">
        <v>111</v>
      </c>
      <c r="F5" s="127" t="str">
        <f t="shared" si="0"/>
        <v>へき地医療拠点病院運営事業1.都道府県が行う事業（直接補助）</v>
      </c>
      <c r="G5" s="193" t="s">
        <v>98</v>
      </c>
      <c r="H5" s="177" t="s">
        <v>242</v>
      </c>
    </row>
    <row r="6" spans="1:8" ht="20.100000000000001" customHeight="1">
      <c r="A6" s="178"/>
      <c r="B6" s="263"/>
      <c r="C6" s="31" t="s">
        <v>405</v>
      </c>
      <c r="D6" s="28"/>
      <c r="E6" s="34" t="s">
        <v>111</v>
      </c>
      <c r="F6" s="127" t="str">
        <f t="shared" si="0"/>
        <v>へき地医療拠点病院運営事業2.沖縄県が行う事業（直接補助）</v>
      </c>
      <c r="G6" s="193" t="s">
        <v>248</v>
      </c>
      <c r="H6" s="177" t="s">
        <v>209</v>
      </c>
    </row>
    <row r="7" spans="1:8" ht="20.100000000000001" customHeight="1">
      <c r="A7" s="178"/>
      <c r="B7" s="263"/>
      <c r="C7" s="31" t="s">
        <v>405</v>
      </c>
      <c r="D7" s="28"/>
      <c r="E7" s="34" t="s">
        <v>111</v>
      </c>
      <c r="F7" s="127" t="str">
        <f t="shared" si="0"/>
        <v>へき地医療拠点病院運営事業4.都道府県が公的5団体に補助する事業（5を除く）</v>
      </c>
      <c r="G7" s="41" t="s">
        <v>103</v>
      </c>
      <c r="H7" s="177" t="s">
        <v>199</v>
      </c>
    </row>
    <row r="8" spans="1:8" ht="20.100000000000001" customHeight="1">
      <c r="A8" s="178"/>
      <c r="B8" s="263"/>
      <c r="C8" s="31" t="s">
        <v>405</v>
      </c>
      <c r="D8" s="28"/>
      <c r="E8" s="34" t="s">
        <v>111</v>
      </c>
      <c r="F8" s="127" t="str">
        <f t="shared" si="0"/>
        <v>へき地医療拠点病院運営事業6.都道府県が補助する事業(4,5以外)</v>
      </c>
      <c r="G8" s="41" t="s">
        <v>244</v>
      </c>
      <c r="H8" s="177" t="s">
        <v>243</v>
      </c>
    </row>
    <row r="9" spans="1:8" ht="20.100000000000001" customHeight="1">
      <c r="A9" s="178"/>
      <c r="B9" s="263"/>
      <c r="C9" s="31" t="s">
        <v>406</v>
      </c>
      <c r="D9" s="28"/>
      <c r="E9" s="34" t="s">
        <v>16</v>
      </c>
      <c r="F9" s="127" t="str">
        <f t="shared" si="0"/>
        <v>へき地診療所運営事業1.都道府県が行う事業（直接補助）</v>
      </c>
      <c r="G9" s="193" t="s">
        <v>98</v>
      </c>
      <c r="H9" s="177" t="s">
        <v>200</v>
      </c>
    </row>
    <row r="10" spans="1:8" ht="20.100000000000001" customHeight="1">
      <c r="A10" s="178"/>
      <c r="B10" s="263"/>
      <c r="C10" s="31" t="s">
        <v>406</v>
      </c>
      <c r="D10" s="28"/>
      <c r="E10" s="34" t="s">
        <v>16</v>
      </c>
      <c r="F10" s="127" t="str">
        <f t="shared" si="0"/>
        <v>へき地診療所運営事業2.沖縄県が行う事業（直接補助）</v>
      </c>
      <c r="G10" s="193" t="s">
        <v>99</v>
      </c>
      <c r="H10" s="177" t="s">
        <v>201</v>
      </c>
    </row>
    <row r="11" spans="1:8" ht="20.100000000000001" customHeight="1">
      <c r="A11" s="178"/>
      <c r="B11" s="263"/>
      <c r="C11" s="31" t="s">
        <v>406</v>
      </c>
      <c r="D11" s="28"/>
      <c r="E11" s="34" t="s">
        <v>16</v>
      </c>
      <c r="F11" s="127" t="str">
        <f t="shared" si="0"/>
        <v>へき地診療所運営事業4.都道府県が公的5団体に補助する事業（5を除く）</v>
      </c>
      <c r="G11" s="41" t="s">
        <v>103</v>
      </c>
      <c r="H11" s="177" t="s">
        <v>254</v>
      </c>
    </row>
    <row r="12" spans="1:8" ht="20.100000000000001" customHeight="1">
      <c r="A12" s="178"/>
      <c r="B12" s="263"/>
      <c r="C12" s="31" t="s">
        <v>406</v>
      </c>
      <c r="D12" s="28"/>
      <c r="E12" s="34" t="s">
        <v>16</v>
      </c>
      <c r="F12" s="127" t="str">
        <f t="shared" si="0"/>
        <v>へき地診療所運営事業5.沖縄県が公的5団体に補助するへき地診療所運営事業</v>
      </c>
      <c r="G12" s="41" t="s">
        <v>109</v>
      </c>
      <c r="H12" s="177" t="s">
        <v>255</v>
      </c>
    </row>
    <row r="13" spans="1:8" ht="20.100000000000001" customHeight="1">
      <c r="A13" s="178"/>
      <c r="B13" s="263"/>
      <c r="C13" s="31" t="s">
        <v>406</v>
      </c>
      <c r="D13" s="28"/>
      <c r="E13" s="34" t="s">
        <v>16</v>
      </c>
      <c r="F13" s="127" t="str">
        <f t="shared" si="0"/>
        <v>へき地診療所運営事業6.都道府県が補助する事業(4,5以外)</v>
      </c>
      <c r="G13" s="41" t="s">
        <v>236</v>
      </c>
      <c r="H13" s="177" t="s">
        <v>203</v>
      </c>
    </row>
    <row r="14" spans="1:8" ht="20.100000000000001" customHeight="1">
      <c r="A14" s="178"/>
      <c r="B14" s="263"/>
      <c r="C14" s="31" t="s">
        <v>406</v>
      </c>
      <c r="D14" s="28"/>
      <c r="E14" s="34" t="s">
        <v>16</v>
      </c>
      <c r="F14" s="127" t="str">
        <f t="shared" si="0"/>
        <v>へき地診療所運営事業7.沖縄県が補助するへき地診療所運営事業(5以外)</v>
      </c>
      <c r="G14" s="128" t="s">
        <v>245</v>
      </c>
      <c r="H14" s="177" t="s">
        <v>246</v>
      </c>
    </row>
    <row r="15" spans="1:8" ht="20.100000000000001" customHeight="1">
      <c r="A15" s="178"/>
      <c r="B15" s="263"/>
      <c r="C15" s="31" t="s">
        <v>407</v>
      </c>
      <c r="D15" s="28"/>
      <c r="E15" s="34" t="s">
        <v>22</v>
      </c>
      <c r="F15" s="127" t="str">
        <f t="shared" si="0"/>
        <v>へき地巡回診療車（船）運営事業1.都道府県が行う事業（直接補助）</v>
      </c>
      <c r="G15" s="193" t="s">
        <v>98</v>
      </c>
      <c r="H15" s="177" t="s">
        <v>204</v>
      </c>
    </row>
    <row r="16" spans="1:8" ht="20.100000000000001" customHeight="1">
      <c r="A16" s="178"/>
      <c r="B16" s="263"/>
      <c r="C16" s="31" t="s">
        <v>407</v>
      </c>
      <c r="D16" s="28"/>
      <c r="E16" s="34" t="s">
        <v>22</v>
      </c>
      <c r="F16" s="127" t="str">
        <f t="shared" si="0"/>
        <v>へき地巡回診療車（船）運営事業2.沖縄県が行う事業（直接補助）</v>
      </c>
      <c r="G16" s="193" t="s">
        <v>99</v>
      </c>
      <c r="H16" s="177" t="s">
        <v>200</v>
      </c>
    </row>
    <row r="17" spans="1:8" ht="20.100000000000001" customHeight="1">
      <c r="A17" s="178"/>
      <c r="B17" s="263"/>
      <c r="C17" s="31" t="s">
        <v>407</v>
      </c>
      <c r="D17" s="28"/>
      <c r="E17" s="34" t="s">
        <v>22</v>
      </c>
      <c r="F17" s="127" t="str">
        <f t="shared" si="0"/>
        <v>へき地巡回診療車（船）運営事業3.その他（1.2.以外への直接補助）</v>
      </c>
      <c r="G17" s="194" t="s">
        <v>100</v>
      </c>
      <c r="H17" s="177" t="s">
        <v>201</v>
      </c>
    </row>
    <row r="18" spans="1:8" ht="20.100000000000001" customHeight="1">
      <c r="A18" s="178"/>
      <c r="B18" s="263"/>
      <c r="C18" s="31" t="s">
        <v>407</v>
      </c>
      <c r="D18" s="28"/>
      <c r="E18" s="34" t="s">
        <v>22</v>
      </c>
      <c r="F18" s="127" t="str">
        <f t="shared" si="0"/>
        <v>へき地巡回診療車（船）運営事業4.都道府県が公的5団体に補助する事業（5を除く）</v>
      </c>
      <c r="G18" s="41" t="s">
        <v>103</v>
      </c>
      <c r="H18" s="177" t="s">
        <v>203</v>
      </c>
    </row>
    <row r="19" spans="1:8" ht="20.100000000000001" customHeight="1">
      <c r="A19" s="178"/>
      <c r="B19" s="263"/>
      <c r="C19" s="31" t="s">
        <v>407</v>
      </c>
      <c r="D19" s="28"/>
      <c r="E19" s="34" t="s">
        <v>22</v>
      </c>
      <c r="F19" s="127" t="str">
        <f t="shared" si="0"/>
        <v>へき地巡回診療車（船）運営事業6.都道府県が補助する事業(4,5以外)</v>
      </c>
      <c r="G19" s="41" t="s">
        <v>104</v>
      </c>
      <c r="H19" s="177" t="s">
        <v>206</v>
      </c>
    </row>
    <row r="20" spans="1:8" ht="20.100000000000001" customHeight="1">
      <c r="A20" s="178"/>
      <c r="B20" s="263"/>
      <c r="C20" s="31" t="s">
        <v>408</v>
      </c>
      <c r="D20" s="28"/>
      <c r="E20" s="34" t="s">
        <v>25</v>
      </c>
      <c r="F20" s="127" t="str">
        <f t="shared" si="0"/>
        <v>巡回診療航空機運営事業1.都道府県が行う事業（直接補助）</v>
      </c>
      <c r="G20" s="193" t="s">
        <v>98</v>
      </c>
      <c r="H20" s="177" t="s">
        <v>201</v>
      </c>
    </row>
    <row r="21" spans="1:8" ht="20.100000000000001" customHeight="1">
      <c r="A21" s="178"/>
      <c r="B21" s="263"/>
      <c r="C21" s="31" t="s">
        <v>408</v>
      </c>
      <c r="D21" s="28"/>
      <c r="E21" s="34" t="s">
        <v>25</v>
      </c>
      <c r="F21" s="127" t="str">
        <f t="shared" si="0"/>
        <v>巡回診療航空機運営事業2.沖縄県が行う事業（直接補助）</v>
      </c>
      <c r="G21" s="193" t="s">
        <v>99</v>
      </c>
      <c r="H21" s="177" t="s">
        <v>200</v>
      </c>
    </row>
    <row r="22" spans="1:8" ht="20.100000000000001" customHeight="1">
      <c r="A22" s="178"/>
      <c r="B22" s="263"/>
      <c r="C22" s="31" t="s">
        <v>408</v>
      </c>
      <c r="D22" s="28"/>
      <c r="E22" s="34" t="s">
        <v>25</v>
      </c>
      <c r="F22" s="127" t="str">
        <f t="shared" si="0"/>
        <v>巡回診療航空機運営事業4.都道府県が公的5団体に補助する事業（5を除く）</v>
      </c>
      <c r="G22" s="41" t="s">
        <v>103</v>
      </c>
      <c r="H22" s="177" t="s">
        <v>207</v>
      </c>
    </row>
    <row r="23" spans="1:8" ht="20.100000000000001" customHeight="1">
      <c r="A23" s="178"/>
      <c r="B23" s="263"/>
      <c r="C23" s="31" t="s">
        <v>408</v>
      </c>
      <c r="D23" s="28"/>
      <c r="E23" s="34" t="s">
        <v>25</v>
      </c>
      <c r="F23" s="127" t="str">
        <f t="shared" si="0"/>
        <v>巡回診療航空機運営事業6.都道府県が補助する事業(4,5以外)</v>
      </c>
      <c r="G23" s="41" t="s">
        <v>237</v>
      </c>
      <c r="H23" s="177" t="s">
        <v>205</v>
      </c>
    </row>
    <row r="24" spans="1:8" ht="20.100000000000001" customHeight="1">
      <c r="A24" s="178"/>
      <c r="B24" s="263"/>
      <c r="C24" s="31" t="s">
        <v>409</v>
      </c>
      <c r="D24" s="28"/>
      <c r="E24" s="34" t="s">
        <v>30</v>
      </c>
      <c r="F24" s="127" t="str">
        <f t="shared" si="0"/>
        <v>離島歯科診療班派遣事業1.都道府県が行う事業（直接補助）</v>
      </c>
      <c r="G24" s="193" t="s">
        <v>98</v>
      </c>
      <c r="H24" s="177" t="s">
        <v>201</v>
      </c>
    </row>
    <row r="25" spans="1:8" ht="20.100000000000001" customHeight="1">
      <c r="A25" s="178"/>
      <c r="B25" s="263"/>
      <c r="C25" s="31" t="s">
        <v>409</v>
      </c>
      <c r="D25" s="28"/>
      <c r="E25" s="34" t="s">
        <v>30</v>
      </c>
      <c r="F25" s="127" t="str">
        <f t="shared" si="0"/>
        <v>離島歯科診療班派遣事業2.沖縄県が行う事業（直接補助）</v>
      </c>
      <c r="G25" s="193" t="s">
        <v>99</v>
      </c>
      <c r="H25" s="177" t="s">
        <v>200</v>
      </c>
    </row>
    <row r="26" spans="1:8" ht="20.100000000000001" customHeight="1">
      <c r="A26" s="178"/>
      <c r="B26" s="263"/>
      <c r="C26" s="31" t="s">
        <v>410</v>
      </c>
      <c r="D26" s="28"/>
      <c r="E26" s="34" t="s">
        <v>31</v>
      </c>
      <c r="F26" s="127" t="str">
        <f t="shared" si="0"/>
        <v>へき地保健指導所運営事業1.都道府県が行う事業（直接補助）</v>
      </c>
      <c r="G26" s="193" t="s">
        <v>98</v>
      </c>
      <c r="H26" s="177" t="s">
        <v>209</v>
      </c>
    </row>
    <row r="27" spans="1:8" ht="20.100000000000001" customHeight="1">
      <c r="A27" s="178"/>
      <c r="B27" s="263"/>
      <c r="C27" s="31" t="s">
        <v>410</v>
      </c>
      <c r="D27" s="28"/>
      <c r="E27" s="34" t="s">
        <v>31</v>
      </c>
      <c r="F27" s="127" t="str">
        <f t="shared" si="0"/>
        <v>へき地保健指導所運営事業2.沖縄県が行う事業（直接補助）</v>
      </c>
      <c r="G27" s="193" t="s">
        <v>99</v>
      </c>
      <c r="H27" s="177" t="s">
        <v>209</v>
      </c>
    </row>
    <row r="28" spans="1:8" ht="20.100000000000001" customHeight="1">
      <c r="A28" s="178"/>
      <c r="B28" s="263"/>
      <c r="C28" s="31" t="s">
        <v>410</v>
      </c>
      <c r="D28" s="28"/>
      <c r="E28" s="34" t="s">
        <v>31</v>
      </c>
      <c r="F28" s="127" t="str">
        <f t="shared" si="0"/>
        <v>へき地保健指導所運営事業6.都道府県が補助する事業(4,5以外)</v>
      </c>
      <c r="G28" s="41" t="s">
        <v>249</v>
      </c>
      <c r="H28" s="177" t="s">
        <v>210</v>
      </c>
    </row>
    <row r="29" spans="1:8" ht="20.100000000000001" customHeight="1">
      <c r="A29" s="178"/>
      <c r="B29" s="263"/>
      <c r="C29" s="31" t="s">
        <v>411</v>
      </c>
      <c r="D29" s="28"/>
      <c r="E29" s="34" t="s">
        <v>17</v>
      </c>
      <c r="F29" s="127" t="str">
        <f t="shared" si="0"/>
        <v>へき地患者輸送車（艇）、メディカルジェット（へき地患者輸送航空機）運行支援事業1.都道府県が行う事業（直接補助）</v>
      </c>
      <c r="G29" s="193" t="s">
        <v>98</v>
      </c>
      <c r="H29" s="177" t="s">
        <v>202</v>
      </c>
    </row>
    <row r="30" spans="1:8" ht="20.100000000000001" customHeight="1">
      <c r="A30" s="178"/>
      <c r="B30" s="263"/>
      <c r="C30" s="31" t="s">
        <v>411</v>
      </c>
      <c r="D30" s="28"/>
      <c r="E30" s="34" t="s">
        <v>17</v>
      </c>
      <c r="F30" s="127" t="str">
        <f t="shared" si="0"/>
        <v>へき地患者輸送車（艇）、メディカルジェット（へき地患者輸送航空機）運行支援事業2.沖縄県が行う事業（直接補助）</v>
      </c>
      <c r="G30" s="193" t="s">
        <v>99</v>
      </c>
      <c r="H30" s="177" t="s">
        <v>200</v>
      </c>
    </row>
    <row r="31" spans="1:8" ht="20.100000000000001" customHeight="1">
      <c r="A31" s="178"/>
      <c r="B31" s="263"/>
      <c r="C31" s="31" t="s">
        <v>411</v>
      </c>
      <c r="D31" s="28"/>
      <c r="E31" s="34" t="s">
        <v>17</v>
      </c>
      <c r="F31" s="127" t="str">
        <f t="shared" si="0"/>
        <v>へき地患者輸送車（艇）、メディカルジェット（へき地患者輸送航空機）運行支援事業4.都道府県が公的5団体に補助する事業（5を除く）</v>
      </c>
      <c r="G31" s="41" t="s">
        <v>103</v>
      </c>
      <c r="H31" s="177" t="s">
        <v>211</v>
      </c>
    </row>
    <row r="32" spans="1:8" ht="20.100000000000001" customHeight="1">
      <c r="A32" s="178"/>
      <c r="B32" s="263"/>
      <c r="C32" s="31" t="s">
        <v>411</v>
      </c>
      <c r="D32" s="28"/>
      <c r="E32" s="34" t="s">
        <v>17</v>
      </c>
      <c r="F32" s="127" t="str">
        <f t="shared" si="0"/>
        <v>へき地患者輸送車（艇）、メディカルジェット（へき地患者輸送航空機）運行支援事業6.都道府県が補助する事業(4,5以外)</v>
      </c>
      <c r="G32" s="41" t="s">
        <v>236</v>
      </c>
      <c r="H32" s="177" t="s">
        <v>205</v>
      </c>
    </row>
    <row r="33" spans="1:8" ht="20.100000000000001" customHeight="1">
      <c r="A33" s="178"/>
      <c r="B33" s="263"/>
      <c r="C33" s="180" t="s">
        <v>412</v>
      </c>
      <c r="D33" s="196"/>
      <c r="E33" s="181" t="s">
        <v>121</v>
      </c>
      <c r="F33" s="127" t="str">
        <f t="shared" si="0"/>
        <v>へき地診療所医師派遣強化事業1.都道府県が行う事業（直接補助）</v>
      </c>
      <c r="G33" s="193" t="s">
        <v>98</v>
      </c>
      <c r="H33" s="177" t="s">
        <v>202</v>
      </c>
    </row>
    <row r="34" spans="1:8" ht="20.100000000000001" customHeight="1">
      <c r="A34" s="178"/>
      <c r="B34" s="263"/>
      <c r="C34" s="180" t="s">
        <v>412</v>
      </c>
      <c r="D34" s="196"/>
      <c r="E34" s="181" t="s">
        <v>121</v>
      </c>
      <c r="F34" s="127" t="str">
        <f t="shared" si="0"/>
        <v>へき地診療所医師派遣強化事業2.沖縄県が行う事業（直接補助）</v>
      </c>
      <c r="G34" s="193" t="s">
        <v>99</v>
      </c>
      <c r="H34" s="177" t="s">
        <v>200</v>
      </c>
    </row>
    <row r="35" spans="1:8" ht="20.100000000000001" customHeight="1">
      <c r="A35" s="178"/>
      <c r="B35" s="263"/>
      <c r="C35" s="180" t="s">
        <v>412</v>
      </c>
      <c r="D35" s="196"/>
      <c r="E35" s="181" t="s">
        <v>121</v>
      </c>
      <c r="F35" s="127" t="str">
        <f t="shared" si="0"/>
        <v>へき地診療所医師派遣強化事業4.都道府県が公的5団体に補助する事業（5を除く）</v>
      </c>
      <c r="G35" s="41" t="s">
        <v>103</v>
      </c>
      <c r="H35" s="177" t="s">
        <v>203</v>
      </c>
    </row>
    <row r="36" spans="1:8" ht="20.100000000000001" customHeight="1">
      <c r="A36" s="175"/>
      <c r="B36" s="264"/>
      <c r="C36" s="180" t="s">
        <v>412</v>
      </c>
      <c r="D36" s="196"/>
      <c r="E36" s="181" t="s">
        <v>121</v>
      </c>
      <c r="F36" s="127" t="str">
        <f t="shared" si="0"/>
        <v>へき地診療所医師派遣強化事業6.都道府県が補助する事業(4,5以外)</v>
      </c>
      <c r="G36" s="41" t="s">
        <v>238</v>
      </c>
      <c r="H36" s="177" t="s">
        <v>212</v>
      </c>
    </row>
    <row r="37" spans="1:8" ht="20.100000000000001" customHeight="1">
      <c r="A37" s="176" t="s">
        <v>62</v>
      </c>
      <c r="B37" s="262" t="s">
        <v>32</v>
      </c>
      <c r="C37" s="31" t="s">
        <v>404</v>
      </c>
      <c r="D37" s="28"/>
      <c r="E37" s="34" t="s">
        <v>21</v>
      </c>
      <c r="F37" s="127" t="str">
        <f t="shared" si="0"/>
        <v>メディカルコントロール体制強化事業1.都道府県が行う事業（直接補助）</v>
      </c>
      <c r="G37" s="193" t="s">
        <v>98</v>
      </c>
      <c r="H37" s="177" t="s">
        <v>213</v>
      </c>
    </row>
    <row r="38" spans="1:8" ht="20.100000000000001" customHeight="1">
      <c r="A38" s="178"/>
      <c r="B38" s="263"/>
      <c r="C38" s="31" t="s">
        <v>404</v>
      </c>
      <c r="D38" s="28"/>
      <c r="E38" s="34" t="s">
        <v>21</v>
      </c>
      <c r="F38" s="127" t="str">
        <f t="shared" si="0"/>
        <v>メディカルコントロール体制強化事業2.沖縄県が行う事業（直接補助）</v>
      </c>
      <c r="G38" s="193" t="s">
        <v>99</v>
      </c>
      <c r="H38" s="177" t="s">
        <v>209</v>
      </c>
    </row>
    <row r="39" spans="1:8" ht="20.100000000000001" customHeight="1">
      <c r="A39" s="178"/>
      <c r="B39" s="263"/>
      <c r="C39" s="31" t="s">
        <v>405</v>
      </c>
      <c r="D39" s="28"/>
      <c r="E39" s="34" t="s">
        <v>23</v>
      </c>
      <c r="F39" s="127" t="str">
        <f t="shared" si="0"/>
        <v>搬送困難事例受入医療機関支援事業1.都道府県が行う事業（直接補助）</v>
      </c>
      <c r="G39" s="193" t="s">
        <v>98</v>
      </c>
      <c r="H39" s="177" t="s">
        <v>214</v>
      </c>
    </row>
    <row r="40" spans="1:8" ht="20.100000000000001" customHeight="1">
      <c r="A40" s="178"/>
      <c r="B40" s="263"/>
      <c r="C40" s="31" t="s">
        <v>405</v>
      </c>
      <c r="D40" s="28"/>
      <c r="E40" s="34" t="s">
        <v>23</v>
      </c>
      <c r="F40" s="127" t="str">
        <f t="shared" si="0"/>
        <v>搬送困難事例受入医療機関支援事業2.沖縄県が行う事業（直接補助）</v>
      </c>
      <c r="G40" s="193" t="s">
        <v>99</v>
      </c>
      <c r="H40" s="177" t="s">
        <v>209</v>
      </c>
    </row>
    <row r="41" spans="1:8" ht="20.100000000000001" customHeight="1">
      <c r="A41" s="178"/>
      <c r="B41" s="263"/>
      <c r="C41" s="31" t="s">
        <v>405</v>
      </c>
      <c r="D41" s="28"/>
      <c r="E41" s="34" t="s">
        <v>23</v>
      </c>
      <c r="F41" s="127" t="str">
        <f t="shared" si="0"/>
        <v>搬送困難事例受入医療機関支援事業4.都道府県が公的5団体に補助する事業（5を除く）</v>
      </c>
      <c r="G41" s="41" t="s">
        <v>103</v>
      </c>
      <c r="H41" s="177" t="s">
        <v>215</v>
      </c>
    </row>
    <row r="42" spans="1:8" ht="20.100000000000001" customHeight="1">
      <c r="A42" s="178"/>
      <c r="B42" s="263"/>
      <c r="C42" s="31" t="s">
        <v>405</v>
      </c>
      <c r="D42" s="28"/>
      <c r="E42" s="34" t="s">
        <v>23</v>
      </c>
      <c r="F42" s="127" t="str">
        <f t="shared" si="0"/>
        <v>搬送困難事例受入医療機関支援事業6.都道府県が補助する事業(4,5以外)</v>
      </c>
      <c r="G42" s="41" t="s">
        <v>104</v>
      </c>
      <c r="H42" s="177" t="s">
        <v>216</v>
      </c>
    </row>
    <row r="43" spans="1:8" ht="20.100000000000001" customHeight="1">
      <c r="A43" s="178"/>
      <c r="B43" s="263"/>
      <c r="C43" s="31" t="s">
        <v>406</v>
      </c>
      <c r="D43" s="28"/>
      <c r="E43" s="34" t="s">
        <v>256</v>
      </c>
      <c r="F43" s="127" t="str">
        <f t="shared" si="0"/>
        <v>Tele-ICU体制整備促進事業1.都道府県が行う事業（直接補助）</v>
      </c>
      <c r="G43" s="193" t="s">
        <v>98</v>
      </c>
      <c r="H43" s="177" t="s">
        <v>260</v>
      </c>
    </row>
    <row r="44" spans="1:8" ht="20.100000000000001" customHeight="1">
      <c r="A44" s="178"/>
      <c r="B44" s="263"/>
      <c r="C44" s="31" t="s">
        <v>406</v>
      </c>
      <c r="D44" s="28"/>
      <c r="E44" s="34" t="s">
        <v>256</v>
      </c>
      <c r="F44" s="127" t="str">
        <f t="shared" si="0"/>
        <v>Tele-ICU体制整備促進事業2.沖縄県が行う事業（直接補助）</v>
      </c>
      <c r="G44" s="193" t="s">
        <v>99</v>
      </c>
      <c r="H44" s="177" t="s">
        <v>260</v>
      </c>
    </row>
    <row r="45" spans="1:8" ht="20.100000000000001" customHeight="1">
      <c r="A45" s="178"/>
      <c r="B45" s="263"/>
      <c r="C45" s="31" t="s">
        <v>406</v>
      </c>
      <c r="D45" s="28"/>
      <c r="E45" s="34" t="s">
        <v>256</v>
      </c>
      <c r="F45" s="127" t="str">
        <f t="shared" si="0"/>
        <v>Tele-ICU体制整備促進事業4.都道府県が公的5団体に補助する事業（5を除く）</v>
      </c>
      <c r="G45" s="41" t="s">
        <v>103</v>
      </c>
      <c r="H45" s="177" t="s">
        <v>261</v>
      </c>
    </row>
    <row r="46" spans="1:8" ht="20.100000000000001" customHeight="1">
      <c r="A46" s="178"/>
      <c r="B46" s="263"/>
      <c r="C46" s="31" t="s">
        <v>406</v>
      </c>
      <c r="D46" s="28"/>
      <c r="E46" s="34" t="s">
        <v>256</v>
      </c>
      <c r="F46" s="127" t="str">
        <f t="shared" si="0"/>
        <v>Tele-ICU体制整備促進事業6.都道府県が補助する事業(4,5以外)</v>
      </c>
      <c r="G46" s="41" t="s">
        <v>104</v>
      </c>
      <c r="H46" s="177" t="s">
        <v>262</v>
      </c>
    </row>
    <row r="47" spans="1:8" ht="20.100000000000001" customHeight="1">
      <c r="A47" s="178"/>
      <c r="B47" s="263"/>
      <c r="C47" s="31" t="s">
        <v>407</v>
      </c>
      <c r="D47" s="28"/>
      <c r="E47" s="34" t="s">
        <v>257</v>
      </c>
      <c r="F47" s="127" t="str">
        <f t="shared" si="0"/>
        <v>病院救急車活用モデル事業1.都道府県が行う事業（直接補助）</v>
      </c>
      <c r="G47" s="193" t="s">
        <v>98</v>
      </c>
      <c r="H47" s="177" t="s">
        <v>263</v>
      </c>
    </row>
    <row r="48" spans="1:8" ht="20.100000000000001" customHeight="1">
      <c r="A48" s="178"/>
      <c r="B48" s="263"/>
      <c r="C48" s="31" t="s">
        <v>407</v>
      </c>
      <c r="D48" s="28"/>
      <c r="E48" s="34" t="s">
        <v>257</v>
      </c>
      <c r="F48" s="127" t="str">
        <f t="shared" si="0"/>
        <v>病院救急車活用モデル事業2.沖縄県が行う事業（直接補助）</v>
      </c>
      <c r="G48" s="193" t="s">
        <v>99</v>
      </c>
      <c r="H48" s="177" t="s">
        <v>264</v>
      </c>
    </row>
    <row r="49" spans="1:8" ht="20.100000000000001" customHeight="1">
      <c r="A49" s="178"/>
      <c r="B49" s="263"/>
      <c r="C49" s="31" t="s">
        <v>407</v>
      </c>
      <c r="D49" s="28"/>
      <c r="E49" s="34" t="s">
        <v>257</v>
      </c>
      <c r="F49" s="127" t="str">
        <f t="shared" si="0"/>
        <v>病院救急車活用モデル事業4.都道府県が公的5団体に補助する事業（5を除く）</v>
      </c>
      <c r="G49" s="41" t="s">
        <v>103</v>
      </c>
      <c r="H49" s="177" t="s">
        <v>265</v>
      </c>
    </row>
    <row r="50" spans="1:8" ht="20.100000000000001" customHeight="1">
      <c r="A50" s="178"/>
      <c r="B50" s="264"/>
      <c r="C50" s="31" t="s">
        <v>407</v>
      </c>
      <c r="D50" s="28"/>
      <c r="E50" s="34" t="s">
        <v>257</v>
      </c>
      <c r="F50" s="127" t="str">
        <f t="shared" si="0"/>
        <v>病院救急車活用モデル事業6.都道府県が補助する事業(4,5以外)</v>
      </c>
      <c r="G50" s="41" t="s">
        <v>104</v>
      </c>
      <c r="H50" s="177" t="s">
        <v>266</v>
      </c>
    </row>
    <row r="51" spans="1:8" ht="20.100000000000001" customHeight="1">
      <c r="A51" s="176" t="s">
        <v>63</v>
      </c>
      <c r="B51" s="262" t="s">
        <v>253</v>
      </c>
      <c r="C51" s="31" t="s">
        <v>404</v>
      </c>
      <c r="D51" s="28"/>
      <c r="E51" s="34" t="s">
        <v>7</v>
      </c>
      <c r="F51" s="127" t="str">
        <f t="shared" si="0"/>
        <v>医療施設耐震化促進事業6.都道府県が補助する事業(4,5以外)</v>
      </c>
      <c r="G51" s="41" t="s">
        <v>104</v>
      </c>
      <c r="H51" s="177" t="s">
        <v>217</v>
      </c>
    </row>
    <row r="52" spans="1:8" ht="20.100000000000001" customHeight="1">
      <c r="A52" s="178"/>
      <c r="B52" s="263"/>
      <c r="C52" s="31" t="s">
        <v>405</v>
      </c>
      <c r="D52" s="28"/>
      <c r="E52" s="34" t="s">
        <v>8</v>
      </c>
      <c r="F52" s="127" t="str">
        <f t="shared" si="0"/>
        <v>防災訓練等参加支援事業1.都道府県が行う事業（直接補助）</v>
      </c>
      <c r="G52" s="193" t="s">
        <v>98</v>
      </c>
      <c r="H52" s="177" t="s">
        <v>218</v>
      </c>
    </row>
    <row r="53" spans="1:8" ht="20.100000000000001" customHeight="1">
      <c r="A53" s="178"/>
      <c r="B53" s="263"/>
      <c r="C53" s="31" t="s">
        <v>405</v>
      </c>
      <c r="D53" s="28"/>
      <c r="E53" s="34" t="s">
        <v>8</v>
      </c>
      <c r="F53" s="127" t="str">
        <f t="shared" si="0"/>
        <v>防災訓練等参加支援事業2.沖縄県が行う事業（直接補助）</v>
      </c>
      <c r="G53" s="193" t="s">
        <v>99</v>
      </c>
      <c r="H53" s="177" t="s">
        <v>218</v>
      </c>
    </row>
    <row r="54" spans="1:8" ht="20.100000000000001" customHeight="1">
      <c r="A54" s="178"/>
      <c r="B54" s="263"/>
      <c r="C54" s="31" t="s">
        <v>405</v>
      </c>
      <c r="D54" s="28"/>
      <c r="E54" s="34" t="s">
        <v>8</v>
      </c>
      <c r="F54" s="127" t="str">
        <f t="shared" si="0"/>
        <v>防災訓練等参加支援事業4.都道府県が公的5団体に補助する事業（5を除く）</v>
      </c>
      <c r="G54" s="41" t="s">
        <v>103</v>
      </c>
      <c r="H54" s="177" t="s">
        <v>219</v>
      </c>
    </row>
    <row r="55" spans="1:8" ht="20.100000000000001" customHeight="1">
      <c r="A55" s="178"/>
      <c r="B55" s="263"/>
      <c r="C55" s="31" t="s">
        <v>405</v>
      </c>
      <c r="D55" s="28"/>
      <c r="E55" s="34" t="s">
        <v>8</v>
      </c>
      <c r="F55" s="127" t="str">
        <f t="shared" si="0"/>
        <v>防災訓練等参加支援事業6.都道府県が補助する事業(4,5以外)</v>
      </c>
      <c r="G55" s="41" t="s">
        <v>236</v>
      </c>
      <c r="H55" s="177" t="s">
        <v>220</v>
      </c>
    </row>
    <row r="56" spans="1:8" ht="20.100000000000001" customHeight="1">
      <c r="A56" s="178"/>
      <c r="B56" s="263"/>
      <c r="C56" s="31" t="s">
        <v>406</v>
      </c>
      <c r="D56" s="28"/>
      <c r="E56" s="34" t="s">
        <v>9</v>
      </c>
      <c r="F56" s="127" t="str">
        <f t="shared" si="0"/>
        <v>ＤＭＡＴ活動支援事業1.都道府県が行う事業（直接補助）</v>
      </c>
      <c r="G56" s="193" t="s">
        <v>98</v>
      </c>
      <c r="H56" s="177" t="s">
        <v>221</v>
      </c>
    </row>
    <row r="57" spans="1:8" ht="20.100000000000001" customHeight="1">
      <c r="A57" s="178"/>
      <c r="B57" s="263"/>
      <c r="C57" s="31" t="s">
        <v>406</v>
      </c>
      <c r="D57" s="28"/>
      <c r="E57" s="34" t="s">
        <v>9</v>
      </c>
      <c r="F57" s="127" t="str">
        <f t="shared" si="0"/>
        <v>ＤＭＡＴ活動支援事業2.沖縄県が行う事業（直接補助）</v>
      </c>
      <c r="G57" s="193" t="s">
        <v>99</v>
      </c>
      <c r="H57" s="177" t="s">
        <v>218</v>
      </c>
    </row>
    <row r="58" spans="1:8" ht="20.100000000000001" customHeight="1">
      <c r="A58" s="178"/>
      <c r="B58" s="263"/>
      <c r="C58" s="31" t="s">
        <v>406</v>
      </c>
      <c r="D58" s="28"/>
      <c r="E58" s="34" t="s">
        <v>9</v>
      </c>
      <c r="F58" s="127" t="str">
        <f t="shared" si="0"/>
        <v>ＤＭＡＴ活動支援事業4.都道府県が公的5団体に補助する事業（5を除く）</v>
      </c>
      <c r="G58" s="41" t="s">
        <v>103</v>
      </c>
      <c r="H58" s="177" t="s">
        <v>222</v>
      </c>
    </row>
    <row r="59" spans="1:8" ht="20.100000000000001" customHeight="1">
      <c r="A59" s="178"/>
      <c r="B59" s="263"/>
      <c r="C59" s="31" t="s">
        <v>406</v>
      </c>
      <c r="D59" s="28"/>
      <c r="E59" s="34" t="s">
        <v>9</v>
      </c>
      <c r="F59" s="127" t="str">
        <f t="shared" si="0"/>
        <v>ＤＭＡＴ活動支援事業6.都道府県が補助する事業(4,5以外)</v>
      </c>
      <c r="G59" s="41" t="s">
        <v>239</v>
      </c>
      <c r="H59" s="177" t="s">
        <v>223</v>
      </c>
    </row>
    <row r="60" spans="1:8" ht="20.100000000000001" customHeight="1">
      <c r="A60" s="187"/>
      <c r="B60" s="263"/>
      <c r="C60" s="31" t="s">
        <v>407</v>
      </c>
      <c r="D60" s="28"/>
      <c r="E60" s="34" t="s">
        <v>10</v>
      </c>
      <c r="F60" s="127" t="str">
        <f t="shared" si="0"/>
        <v>ＤＭＡＴ訓練事業1.都道府県が行う事業（直接補助）</v>
      </c>
      <c r="G60" s="193" t="s">
        <v>98</v>
      </c>
      <c r="H60" s="177" t="s">
        <v>224</v>
      </c>
    </row>
    <row r="61" spans="1:8" ht="20.100000000000001" customHeight="1">
      <c r="A61" s="178"/>
      <c r="B61" s="263"/>
      <c r="C61" s="31" t="s">
        <v>407</v>
      </c>
      <c r="D61" s="28"/>
      <c r="E61" s="34" t="s">
        <v>10</v>
      </c>
      <c r="F61" s="127" t="str">
        <f t="shared" si="0"/>
        <v>ＤＭＡＴ訓練事業2.沖縄県が行う事業（直接補助）</v>
      </c>
      <c r="G61" s="193" t="s">
        <v>99</v>
      </c>
      <c r="H61" s="177" t="s">
        <v>218</v>
      </c>
    </row>
    <row r="62" spans="1:8" ht="20.25" customHeight="1">
      <c r="A62" s="178"/>
      <c r="B62" s="263"/>
      <c r="C62" s="31" t="s">
        <v>408</v>
      </c>
      <c r="D62" s="28"/>
      <c r="E62" s="34" t="s">
        <v>258</v>
      </c>
      <c r="F62" s="127" t="str">
        <f t="shared" si="0"/>
        <v>ＤＰＡＴ体制整備事業1.都道府県が行う事業（直接補助）</v>
      </c>
      <c r="G62" s="193" t="s">
        <v>98</v>
      </c>
      <c r="H62" s="177" t="s">
        <v>264</v>
      </c>
    </row>
    <row r="63" spans="1:8" ht="20.100000000000001" customHeight="1">
      <c r="A63" s="178"/>
      <c r="B63" s="263"/>
      <c r="C63" s="31" t="s">
        <v>408</v>
      </c>
      <c r="D63" s="28"/>
      <c r="E63" s="34" t="s">
        <v>258</v>
      </c>
      <c r="F63" s="127" t="str">
        <f t="shared" si="0"/>
        <v>ＤＰＡＴ体制整備事業2.沖縄県が行う事業（直接補助）</v>
      </c>
      <c r="G63" s="193" t="s">
        <v>99</v>
      </c>
      <c r="H63" s="177" t="s">
        <v>267</v>
      </c>
    </row>
    <row r="64" spans="1:8" ht="20.100000000000001" customHeight="1">
      <c r="A64" s="178"/>
      <c r="B64" s="264"/>
      <c r="C64" s="31" t="s">
        <v>408</v>
      </c>
      <c r="D64" s="28"/>
      <c r="E64" s="34" t="s">
        <v>258</v>
      </c>
      <c r="F64" s="127" t="str">
        <f t="shared" si="0"/>
        <v>ＤＰＡＴ体制整備事業3.その他（1.2.以外への直接補助）</v>
      </c>
      <c r="G64" s="194" t="s">
        <v>100</v>
      </c>
      <c r="H64" s="177" t="s">
        <v>264</v>
      </c>
    </row>
    <row r="65" spans="1:8" ht="20.100000000000001" customHeight="1">
      <c r="A65" s="176" t="s">
        <v>93</v>
      </c>
      <c r="B65" s="262" t="s">
        <v>37</v>
      </c>
      <c r="C65" s="31" t="s">
        <v>404</v>
      </c>
      <c r="D65" s="28"/>
      <c r="E65" s="34" t="s">
        <v>110</v>
      </c>
      <c r="F65" s="127" t="str">
        <f t="shared" si="0"/>
        <v>産科医療機関確保事業1.都道府県が行う事業（直接補助）</v>
      </c>
      <c r="G65" s="193" t="s">
        <v>98</v>
      </c>
      <c r="H65" s="177" t="s">
        <v>225</v>
      </c>
    </row>
    <row r="66" spans="1:8" ht="20.100000000000001" customHeight="1">
      <c r="A66" s="178"/>
      <c r="B66" s="263"/>
      <c r="C66" s="31" t="s">
        <v>404</v>
      </c>
      <c r="D66" s="28"/>
      <c r="E66" s="34" t="s">
        <v>110</v>
      </c>
      <c r="F66" s="127" t="str">
        <f t="shared" si="0"/>
        <v>産科医療機関確保事業2.沖縄県が行う事業（直接補助）</v>
      </c>
      <c r="G66" s="193" t="s">
        <v>99</v>
      </c>
      <c r="H66" s="177" t="s">
        <v>209</v>
      </c>
    </row>
    <row r="67" spans="1:8" ht="20.100000000000001" customHeight="1">
      <c r="A67" s="178"/>
      <c r="B67" s="263"/>
      <c r="C67" s="31" t="s">
        <v>404</v>
      </c>
      <c r="D67" s="28"/>
      <c r="E67" s="34" t="s">
        <v>110</v>
      </c>
      <c r="F67" s="127" t="str">
        <f t="shared" si="0"/>
        <v>産科医療機関確保事業4.都道府県が公的5団体に補助する事業（5を除く）</v>
      </c>
      <c r="G67" s="41" t="s">
        <v>103</v>
      </c>
      <c r="H67" s="177" t="s">
        <v>226</v>
      </c>
    </row>
    <row r="68" spans="1:8" ht="20.100000000000001" customHeight="1">
      <c r="A68" s="178"/>
      <c r="B68" s="263"/>
      <c r="C68" s="31" t="s">
        <v>404</v>
      </c>
      <c r="D68" s="28"/>
      <c r="E68" s="34" t="s">
        <v>110</v>
      </c>
      <c r="F68" s="127" t="str">
        <f t="shared" ref="F68:F126" si="1">CONCATENATE(E68,G68)</f>
        <v>産科医療機関確保事業6.都道府県が補助する事業(4,5以外)</v>
      </c>
      <c r="G68" s="41" t="s">
        <v>104</v>
      </c>
      <c r="H68" s="177" t="s">
        <v>227</v>
      </c>
    </row>
    <row r="69" spans="1:8" ht="20.100000000000001" customHeight="1">
      <c r="A69" s="178"/>
      <c r="B69" s="263"/>
      <c r="C69" s="31" t="s">
        <v>405</v>
      </c>
      <c r="D69" s="28"/>
      <c r="E69" s="34" t="s">
        <v>24</v>
      </c>
      <c r="F69" s="127" t="str">
        <f t="shared" si="1"/>
        <v>産科医療を担う産科医等の確保事業1.都道府県が行う事業（直接補助）</v>
      </c>
      <c r="G69" s="193" t="s">
        <v>98</v>
      </c>
      <c r="H69" s="177" t="s">
        <v>228</v>
      </c>
    </row>
    <row r="70" spans="1:8" ht="20.100000000000001" customHeight="1">
      <c r="A70" s="178"/>
      <c r="B70" s="263"/>
      <c r="C70" s="31" t="s">
        <v>405</v>
      </c>
      <c r="D70" s="28"/>
      <c r="E70" s="34" t="s">
        <v>24</v>
      </c>
      <c r="F70" s="127" t="str">
        <f t="shared" si="1"/>
        <v>産科医療を担う産科医等の確保事業2.沖縄県が行う事業（直接補助）</v>
      </c>
      <c r="G70" s="193" t="s">
        <v>99</v>
      </c>
      <c r="H70" s="177" t="s">
        <v>209</v>
      </c>
    </row>
    <row r="71" spans="1:8" ht="20.100000000000001" customHeight="1">
      <c r="A71" s="178"/>
      <c r="B71" s="263"/>
      <c r="C71" s="31" t="s">
        <v>405</v>
      </c>
      <c r="D71" s="28"/>
      <c r="E71" s="34" t="s">
        <v>24</v>
      </c>
      <c r="F71" s="127" t="str">
        <f t="shared" si="1"/>
        <v>産科医療を担う産科医等の確保事業4.都道府県が公的5団体に補助する事業（5を除く）</v>
      </c>
      <c r="G71" s="41" t="s">
        <v>103</v>
      </c>
      <c r="H71" s="177" t="s">
        <v>229</v>
      </c>
    </row>
    <row r="72" spans="1:8" ht="20.100000000000001" customHeight="1">
      <c r="A72" s="175"/>
      <c r="B72" s="264"/>
      <c r="C72" s="31" t="s">
        <v>405</v>
      </c>
      <c r="D72" s="28"/>
      <c r="E72" s="34" t="s">
        <v>24</v>
      </c>
      <c r="F72" s="127" t="str">
        <f t="shared" si="1"/>
        <v>産科医療を担う産科医等の確保事業6.都道府県が補助する事業(4,5以外)</v>
      </c>
      <c r="G72" s="41" t="s">
        <v>240</v>
      </c>
      <c r="H72" s="177" t="s">
        <v>230</v>
      </c>
    </row>
    <row r="73" spans="1:8" ht="20.100000000000001" customHeight="1">
      <c r="A73" s="268" t="s">
        <v>339</v>
      </c>
      <c r="B73" s="262" t="s">
        <v>403</v>
      </c>
      <c r="C73" s="31"/>
      <c r="D73" s="28"/>
      <c r="E73" s="34" t="s">
        <v>403</v>
      </c>
      <c r="F73" s="127" t="str">
        <f>CONCATENATE(E73,G73)</f>
        <v>ICT[を活用した産科医師少数地域に対する妊産婦モニタリング事業1.都道府県が行う事業（直接補助）</v>
      </c>
      <c r="G73" s="128" t="s">
        <v>98</v>
      </c>
      <c r="H73" s="177" t="s">
        <v>149</v>
      </c>
    </row>
    <row r="74" spans="1:8" ht="20.100000000000001" customHeight="1">
      <c r="A74" s="269"/>
      <c r="B74" s="263"/>
      <c r="C74" s="31"/>
      <c r="D74" s="28"/>
      <c r="E74" s="34" t="s">
        <v>316</v>
      </c>
      <c r="F74" s="127" t="str">
        <f t="shared" si="1"/>
        <v>ICT[を活用した産科医師少数地域に対する妊産婦モニタリング事業2.沖縄県が行う事業（直接補助）</v>
      </c>
      <c r="G74" s="128" t="s">
        <v>99</v>
      </c>
      <c r="H74" s="177" t="s">
        <v>149</v>
      </c>
    </row>
    <row r="75" spans="1:8" ht="20.100000000000001" customHeight="1">
      <c r="A75" s="269"/>
      <c r="B75" s="263"/>
      <c r="C75" s="31"/>
      <c r="D75" s="28"/>
      <c r="E75" s="34" t="s">
        <v>316</v>
      </c>
      <c r="F75" s="127" t="str">
        <f t="shared" si="1"/>
        <v>ICT[を活用した産科医師少数地域に対する妊産婦モニタリング事業4.都道府県が公的5団体に補助する事業（5を除く）</v>
      </c>
      <c r="G75" s="128" t="s">
        <v>103</v>
      </c>
      <c r="H75" s="177" t="s">
        <v>156</v>
      </c>
    </row>
    <row r="76" spans="1:8" ht="20.100000000000001" customHeight="1">
      <c r="A76" s="270"/>
      <c r="B76" s="264"/>
      <c r="C76" s="31"/>
      <c r="D76" s="28"/>
      <c r="E76" s="34" t="s">
        <v>316</v>
      </c>
      <c r="F76" s="127" t="str">
        <f t="shared" si="1"/>
        <v>ICT[を活用した産科医師少数地域に対する妊産婦モニタリング事業6.都道府県が補助する事業(4,5以外)</v>
      </c>
      <c r="G76" s="128" t="s">
        <v>349</v>
      </c>
      <c r="H76" s="177" t="s">
        <v>156</v>
      </c>
    </row>
    <row r="77" spans="1:8" ht="27.75" customHeight="1">
      <c r="A77" s="265" t="s">
        <v>64</v>
      </c>
      <c r="B77" s="261" t="s">
        <v>134</v>
      </c>
      <c r="C77" s="31"/>
      <c r="D77" s="31"/>
      <c r="E77" s="179" t="s">
        <v>135</v>
      </c>
      <c r="F77" s="195" t="str">
        <f t="shared" si="1"/>
        <v>医師が不足する地域における若手医師等のキャリア形成支援事業1.都道府県が行う事業（直接補助）</v>
      </c>
      <c r="G77" s="194" t="s">
        <v>98</v>
      </c>
      <c r="H77" s="177" t="s">
        <v>209</v>
      </c>
    </row>
    <row r="78" spans="1:8" ht="27.75" customHeight="1">
      <c r="A78" s="266"/>
      <c r="B78" s="261"/>
      <c r="C78" s="31"/>
      <c r="D78" s="31"/>
      <c r="E78" s="179" t="s">
        <v>135</v>
      </c>
      <c r="F78" s="195" t="str">
        <f t="shared" si="1"/>
        <v>医師が不足する地域における若手医師等のキャリア形成支援事業2.沖縄県が行う事業（直接補助）</v>
      </c>
      <c r="G78" s="193" t="s">
        <v>99</v>
      </c>
      <c r="H78" s="177" t="s">
        <v>209</v>
      </c>
    </row>
    <row r="79" spans="1:8" ht="33" customHeight="1">
      <c r="A79" s="266"/>
      <c r="B79" s="261"/>
      <c r="C79" s="31"/>
      <c r="D79" s="31"/>
      <c r="E79" s="179" t="s">
        <v>135</v>
      </c>
      <c r="F79" s="195" t="str">
        <f t="shared" si="1"/>
        <v>医師が不足する地域における若手医師等のキャリア形成支援事業4.都道府県が公的5団体に補助する事業（5を除く）</v>
      </c>
      <c r="G79" s="41" t="s">
        <v>103</v>
      </c>
      <c r="H79" s="177" t="s">
        <v>230</v>
      </c>
    </row>
    <row r="80" spans="1:8" ht="33" customHeight="1">
      <c r="A80" s="267"/>
      <c r="B80" s="261"/>
      <c r="C80" s="31"/>
      <c r="D80" s="31"/>
      <c r="E80" s="179" t="s">
        <v>135</v>
      </c>
      <c r="F80" s="195" t="str">
        <f t="shared" si="1"/>
        <v>医師が不足する地域における若手医師等のキャリア形成支援事業6.都道府県が補助する事業(4,5以外)</v>
      </c>
      <c r="G80" s="41" t="s">
        <v>237</v>
      </c>
      <c r="H80" s="177" t="s">
        <v>234</v>
      </c>
    </row>
    <row r="81" spans="1:8" ht="20.100000000000001" customHeight="1">
      <c r="A81" s="176" t="s">
        <v>94</v>
      </c>
      <c r="B81" s="262" t="s">
        <v>38</v>
      </c>
      <c r="C81" s="31"/>
      <c r="D81" s="28"/>
      <c r="E81" s="34" t="s">
        <v>12</v>
      </c>
      <c r="F81" s="127" t="str">
        <f t="shared" si="1"/>
        <v>８０２０運動推進特別事業1.都道府県が行う事業（直接補助）</v>
      </c>
      <c r="G81" s="193" t="s">
        <v>98</v>
      </c>
      <c r="H81" s="177" t="s">
        <v>218</v>
      </c>
    </row>
    <row r="82" spans="1:8" ht="20.100000000000001" customHeight="1">
      <c r="A82" s="178"/>
      <c r="B82" s="263"/>
      <c r="C82" s="31" t="s">
        <v>321</v>
      </c>
      <c r="D82" s="28"/>
      <c r="E82" s="34" t="s">
        <v>12</v>
      </c>
      <c r="F82" s="127" t="str">
        <f t="shared" si="1"/>
        <v>８０２０運動推進特別事業2.沖縄県が行う事業（直接補助）</v>
      </c>
      <c r="G82" s="193" t="s">
        <v>99</v>
      </c>
      <c r="H82" s="177" t="s">
        <v>218</v>
      </c>
    </row>
    <row r="83" spans="1:8" ht="20.100000000000001" customHeight="1">
      <c r="A83" s="178"/>
      <c r="B83" s="263"/>
      <c r="C83" s="31" t="s">
        <v>323</v>
      </c>
      <c r="D83" s="28" t="s">
        <v>322</v>
      </c>
      <c r="E83" s="34" t="s">
        <v>11</v>
      </c>
      <c r="F83" s="127" t="str">
        <f t="shared" si="1"/>
        <v>口腔保健支援センター設置推進事業1.都道府県が行う事業（直接補助）</v>
      </c>
      <c r="G83" s="193" t="s">
        <v>98</v>
      </c>
      <c r="H83" s="177" t="s">
        <v>228</v>
      </c>
    </row>
    <row r="84" spans="1:8" ht="20.100000000000001" customHeight="1">
      <c r="A84" s="178"/>
      <c r="B84" s="263"/>
      <c r="C84" s="31" t="s">
        <v>323</v>
      </c>
      <c r="D84" s="28" t="s">
        <v>322</v>
      </c>
      <c r="E84" s="34" t="s">
        <v>11</v>
      </c>
      <c r="F84" s="127" t="str">
        <f t="shared" si="1"/>
        <v>口腔保健支援センター設置推進事業2.沖縄県が行う事業（直接補助）</v>
      </c>
      <c r="G84" s="193" t="s">
        <v>99</v>
      </c>
      <c r="H84" s="177" t="s">
        <v>209</v>
      </c>
    </row>
    <row r="85" spans="1:8" ht="20.100000000000001" customHeight="1">
      <c r="A85" s="178"/>
      <c r="B85" s="263"/>
      <c r="C85" s="31" t="s">
        <v>323</v>
      </c>
      <c r="D85" s="28" t="s">
        <v>322</v>
      </c>
      <c r="E85" s="34" t="s">
        <v>11</v>
      </c>
      <c r="F85" s="127" t="str">
        <f t="shared" si="1"/>
        <v>口腔保健支援センター設置推進事業3.その他（1.2.以外への直接補助）</v>
      </c>
      <c r="G85" s="194" t="s">
        <v>100</v>
      </c>
      <c r="H85" s="177" t="s">
        <v>228</v>
      </c>
    </row>
    <row r="86" spans="1:8" ht="20.100000000000001" customHeight="1">
      <c r="A86" s="178"/>
      <c r="B86" s="263"/>
      <c r="C86" s="31" t="s">
        <v>323</v>
      </c>
      <c r="D86" s="28" t="s">
        <v>324</v>
      </c>
      <c r="E86" s="34" t="s">
        <v>19</v>
      </c>
      <c r="F86" s="127" t="str">
        <f t="shared" si="1"/>
        <v>歯科疾患予防・食育推進等口腔機能維持向上事業1.都道府県が行う事業（直接補助）</v>
      </c>
      <c r="G86" s="193" t="s">
        <v>98</v>
      </c>
      <c r="H86" s="177" t="s">
        <v>228</v>
      </c>
    </row>
    <row r="87" spans="1:8" ht="20.100000000000001" customHeight="1">
      <c r="A87" s="178"/>
      <c r="B87" s="263"/>
      <c r="C87" s="31" t="s">
        <v>323</v>
      </c>
      <c r="D87" s="28" t="s">
        <v>324</v>
      </c>
      <c r="E87" s="34" t="s">
        <v>19</v>
      </c>
      <c r="F87" s="127" t="str">
        <f t="shared" si="1"/>
        <v>歯科疾患予防・食育推進等口腔機能維持向上事業2.沖縄県が行う事業（直接補助）</v>
      </c>
      <c r="G87" s="193" t="s">
        <v>99</v>
      </c>
      <c r="H87" s="177" t="s">
        <v>209</v>
      </c>
    </row>
    <row r="88" spans="1:8" ht="20.100000000000001" customHeight="1">
      <c r="A88" s="178"/>
      <c r="B88" s="263"/>
      <c r="C88" s="31" t="s">
        <v>323</v>
      </c>
      <c r="D88" s="28" t="s">
        <v>324</v>
      </c>
      <c r="E88" s="34" t="s">
        <v>19</v>
      </c>
      <c r="F88" s="127" t="str">
        <f t="shared" si="1"/>
        <v>歯科疾患予防・食育推進等口腔機能維持向上事業3.その他（1.2.以外への直接補助）</v>
      </c>
      <c r="G88" s="194" t="s">
        <v>100</v>
      </c>
      <c r="H88" s="177" t="s">
        <v>229</v>
      </c>
    </row>
    <row r="89" spans="1:8" ht="20.100000000000001" customHeight="1">
      <c r="A89" s="178"/>
      <c r="B89" s="263"/>
      <c r="C89" s="31" t="s">
        <v>323</v>
      </c>
      <c r="D89" s="28" t="s">
        <v>330</v>
      </c>
      <c r="E89" s="34" t="s">
        <v>20</v>
      </c>
      <c r="F89" s="127" t="str">
        <f t="shared" si="1"/>
        <v>歯科保健医療サービス提供困難者への歯科保健医療推進事業1.都道府県が行う事業（直接補助）</v>
      </c>
      <c r="G89" s="193" t="s">
        <v>98</v>
      </c>
      <c r="H89" s="177" t="s">
        <v>228</v>
      </c>
    </row>
    <row r="90" spans="1:8" ht="20.100000000000001" customHeight="1">
      <c r="A90" s="178"/>
      <c r="B90" s="263"/>
      <c r="C90" s="31" t="s">
        <v>323</v>
      </c>
      <c r="D90" s="28" t="s">
        <v>330</v>
      </c>
      <c r="E90" s="34" t="s">
        <v>20</v>
      </c>
      <c r="F90" s="127" t="str">
        <f t="shared" si="1"/>
        <v>歯科保健医療サービス提供困難者への歯科保健医療推進事業2.沖縄県が行う事業（直接補助）</v>
      </c>
      <c r="G90" s="193" t="s">
        <v>99</v>
      </c>
      <c r="H90" s="177" t="s">
        <v>209</v>
      </c>
    </row>
    <row r="91" spans="1:8" ht="20.100000000000001" customHeight="1">
      <c r="A91" s="178"/>
      <c r="B91" s="263"/>
      <c r="C91" s="31" t="s">
        <v>323</v>
      </c>
      <c r="D91" s="28" t="s">
        <v>330</v>
      </c>
      <c r="E91" s="34" t="s">
        <v>20</v>
      </c>
      <c r="F91" s="127" t="str">
        <f t="shared" si="1"/>
        <v>歯科保健医療サービス提供困難者への歯科保健医療推進事業3.その他（1.2.以外への直接補助）</v>
      </c>
      <c r="G91" s="194" t="s">
        <v>100</v>
      </c>
      <c r="H91" s="177" t="s">
        <v>229</v>
      </c>
    </row>
    <row r="92" spans="1:8" ht="20.100000000000001" customHeight="1">
      <c r="A92" s="178"/>
      <c r="B92" s="263"/>
      <c r="C92" s="31" t="s">
        <v>323</v>
      </c>
      <c r="D92" s="28" t="s">
        <v>331</v>
      </c>
      <c r="E92" s="34" t="s">
        <v>112</v>
      </c>
      <c r="F92" s="127" t="str">
        <f t="shared" si="1"/>
        <v>歯科保健医療サービス提供困難者への歯科医療技術者養成事業1.都道府県が行う事業（直接補助）</v>
      </c>
      <c r="G92" s="193" t="s">
        <v>98</v>
      </c>
      <c r="H92" s="177" t="s">
        <v>228</v>
      </c>
    </row>
    <row r="93" spans="1:8" ht="20.100000000000001" customHeight="1">
      <c r="A93" s="178"/>
      <c r="B93" s="263"/>
      <c r="C93" s="31" t="s">
        <v>323</v>
      </c>
      <c r="D93" s="28" t="s">
        <v>331</v>
      </c>
      <c r="E93" s="34" t="s">
        <v>112</v>
      </c>
      <c r="F93" s="127" t="str">
        <f t="shared" si="1"/>
        <v>歯科保健医療サービス提供困難者への歯科医療技術者養成事業2.沖縄県が行う事業（直接補助）</v>
      </c>
      <c r="G93" s="193" t="s">
        <v>99</v>
      </c>
      <c r="H93" s="177" t="s">
        <v>209</v>
      </c>
    </row>
    <row r="94" spans="1:8" ht="20.100000000000001" customHeight="1">
      <c r="A94" s="178"/>
      <c r="B94" s="263"/>
      <c r="C94" s="31" t="s">
        <v>323</v>
      </c>
      <c r="D94" s="28" t="s">
        <v>331</v>
      </c>
      <c r="E94" s="34" t="s">
        <v>112</v>
      </c>
      <c r="F94" s="127" t="str">
        <f t="shared" si="1"/>
        <v>歯科保健医療サービス提供困難者への歯科医療技術者養成事業3.その他（1.2.以外への直接補助）</v>
      </c>
      <c r="G94" s="194" t="s">
        <v>100</v>
      </c>
      <c r="H94" s="177" t="s">
        <v>229</v>
      </c>
    </row>
    <row r="95" spans="1:8" ht="20.100000000000001" customHeight="1">
      <c r="A95" s="178"/>
      <c r="B95" s="263"/>
      <c r="C95" s="31" t="s">
        <v>323</v>
      </c>
      <c r="D95" s="28" t="s">
        <v>332</v>
      </c>
      <c r="E95" s="34" t="s">
        <v>318</v>
      </c>
      <c r="F95" s="127" t="str">
        <f t="shared" si="1"/>
        <v>歯科口腔保健推進体制強化事業1.都道府県が行う事業（直接補助）</v>
      </c>
      <c r="G95" s="193" t="s">
        <v>98</v>
      </c>
      <c r="H95" s="177" t="s">
        <v>149</v>
      </c>
    </row>
    <row r="96" spans="1:8" ht="20.100000000000001" customHeight="1">
      <c r="A96" s="178"/>
      <c r="B96" s="263"/>
      <c r="C96" s="31" t="s">
        <v>323</v>
      </c>
      <c r="D96" s="28" t="s">
        <v>332</v>
      </c>
      <c r="E96" s="34" t="s">
        <v>318</v>
      </c>
      <c r="F96" s="127" t="str">
        <f t="shared" si="1"/>
        <v>歯科口腔保健推進体制強化事業2.沖縄県が行う事業（直接補助）</v>
      </c>
      <c r="G96" s="193" t="s">
        <v>99</v>
      </c>
      <c r="H96" s="177" t="s">
        <v>149</v>
      </c>
    </row>
    <row r="97" spans="1:8" ht="20.100000000000001" customHeight="1">
      <c r="A97" s="178"/>
      <c r="B97" s="263"/>
      <c r="C97" s="31" t="s">
        <v>323</v>
      </c>
      <c r="D97" s="28" t="s">
        <v>332</v>
      </c>
      <c r="E97" s="34" t="s">
        <v>318</v>
      </c>
      <c r="F97" s="127" t="str">
        <f t="shared" si="1"/>
        <v>歯科口腔保健推進体制強化事業3.その他（1.2.以外への直接補助）</v>
      </c>
      <c r="G97" s="193" t="s">
        <v>100</v>
      </c>
      <c r="H97" s="177" t="s">
        <v>149</v>
      </c>
    </row>
    <row r="98" spans="1:8" ht="20.100000000000001" customHeight="1">
      <c r="A98" s="178"/>
      <c r="B98" s="263"/>
      <c r="C98" s="31" t="s">
        <v>323</v>
      </c>
      <c r="D98" s="28" t="s">
        <v>333</v>
      </c>
      <c r="E98" s="34" t="s">
        <v>113</v>
      </c>
      <c r="F98" s="127" t="str">
        <f t="shared" si="1"/>
        <v>歯科口腔保健調査研究事業1.都道府県が行う事業（直接補助）</v>
      </c>
      <c r="G98" s="193" t="s">
        <v>98</v>
      </c>
      <c r="H98" s="177" t="s">
        <v>228</v>
      </c>
    </row>
    <row r="99" spans="1:8" ht="20.100000000000001" customHeight="1">
      <c r="A99" s="178"/>
      <c r="B99" s="263"/>
      <c r="C99" s="31" t="s">
        <v>323</v>
      </c>
      <c r="D99" s="28" t="s">
        <v>333</v>
      </c>
      <c r="E99" s="34" t="s">
        <v>113</v>
      </c>
      <c r="F99" s="127" t="str">
        <f t="shared" si="1"/>
        <v>歯科口腔保健調査研究事業2.沖縄県が行う事業（直接補助）</v>
      </c>
      <c r="G99" s="193" t="s">
        <v>99</v>
      </c>
      <c r="H99" s="177" t="s">
        <v>209</v>
      </c>
    </row>
    <row r="100" spans="1:8" ht="20.100000000000001" customHeight="1">
      <c r="A100" s="178"/>
      <c r="B100" s="263"/>
      <c r="C100" s="31" t="s">
        <v>323</v>
      </c>
      <c r="D100" s="28" t="s">
        <v>333</v>
      </c>
      <c r="E100" s="34" t="s">
        <v>113</v>
      </c>
      <c r="F100" s="127" t="str">
        <f t="shared" si="1"/>
        <v>歯科口腔保健調査研究事業3.その他（1.2.以外への直接補助）</v>
      </c>
      <c r="G100" s="194" t="s">
        <v>100</v>
      </c>
      <c r="H100" s="177" t="s">
        <v>229</v>
      </c>
    </row>
    <row r="101" spans="1:8" ht="20.100000000000001" customHeight="1">
      <c r="A101" s="178"/>
      <c r="B101" s="263"/>
      <c r="C101" s="31" t="s">
        <v>323</v>
      </c>
      <c r="D101" s="28" t="s">
        <v>334</v>
      </c>
      <c r="E101" s="34" t="s">
        <v>114</v>
      </c>
      <c r="F101" s="127" t="str">
        <f t="shared" si="1"/>
        <v>多職種連携等調査研究事業1.都道府県が行う事業（直接補助）</v>
      </c>
      <c r="G101" s="193" t="s">
        <v>98</v>
      </c>
      <c r="H101" s="177" t="s">
        <v>228</v>
      </c>
    </row>
    <row r="102" spans="1:8" ht="20.100000000000001" customHeight="1">
      <c r="A102" s="178"/>
      <c r="B102" s="263"/>
      <c r="C102" s="31" t="s">
        <v>323</v>
      </c>
      <c r="D102" s="28" t="s">
        <v>334</v>
      </c>
      <c r="E102" s="34" t="s">
        <v>114</v>
      </c>
      <c r="F102" s="127" t="str">
        <f t="shared" si="1"/>
        <v>多職種連携等調査研究事業2.沖縄県が行う事業（直接補助）</v>
      </c>
      <c r="G102" s="193" t="s">
        <v>99</v>
      </c>
      <c r="H102" s="177" t="s">
        <v>209</v>
      </c>
    </row>
    <row r="103" spans="1:8" ht="20.100000000000001" customHeight="1">
      <c r="A103" s="175"/>
      <c r="B103" s="264"/>
      <c r="C103" s="31" t="s">
        <v>323</v>
      </c>
      <c r="D103" s="28" t="s">
        <v>334</v>
      </c>
      <c r="E103" s="34" t="s">
        <v>114</v>
      </c>
      <c r="F103" s="127" t="str">
        <f t="shared" si="1"/>
        <v>多職種連携等調査研究事業3.その他（1.2.以外への直接補助）</v>
      </c>
      <c r="G103" s="194" t="s">
        <v>100</v>
      </c>
      <c r="H103" s="177" t="s">
        <v>229</v>
      </c>
    </row>
    <row r="104" spans="1:8" ht="27" customHeight="1">
      <c r="A104" s="31" t="s">
        <v>95</v>
      </c>
      <c r="B104" s="262" t="s">
        <v>125</v>
      </c>
      <c r="C104" s="31"/>
      <c r="D104" s="28"/>
      <c r="E104" s="34" t="s">
        <v>125</v>
      </c>
      <c r="F104" s="127" t="str">
        <f t="shared" si="1"/>
        <v>歯科医療機関による歯科口腔機能管理等研修事業1.都道府県が行う事業（直接補助）</v>
      </c>
      <c r="G104" s="193" t="s">
        <v>98</v>
      </c>
      <c r="H104" s="177" t="s">
        <v>228</v>
      </c>
    </row>
    <row r="105" spans="1:8" ht="27" customHeight="1">
      <c r="A105" s="31"/>
      <c r="B105" s="264"/>
      <c r="C105" s="31"/>
      <c r="D105" s="28"/>
      <c r="E105" s="34" t="s">
        <v>125</v>
      </c>
      <c r="F105" s="127" t="str">
        <f t="shared" si="1"/>
        <v>歯科医療機関による歯科口腔機能管理等研修事業2.沖縄県が行う事業（直接補助）</v>
      </c>
      <c r="G105" s="193" t="s">
        <v>99</v>
      </c>
      <c r="H105" s="177" t="s">
        <v>209</v>
      </c>
    </row>
    <row r="106" spans="1:8" ht="20.100000000000001" customHeight="1">
      <c r="A106" s="176" t="s">
        <v>120</v>
      </c>
      <c r="B106" s="262" t="s">
        <v>39</v>
      </c>
      <c r="C106" s="31" t="s">
        <v>321</v>
      </c>
      <c r="D106" s="28"/>
      <c r="E106" s="34" t="s">
        <v>127</v>
      </c>
      <c r="F106" s="127" t="str">
        <f t="shared" si="1"/>
        <v>医師不足地域の研修医療機関に対する指導医の派遣等1.都道府県が行う事業（直接補助）</v>
      </c>
      <c r="G106" s="193" t="s">
        <v>98</v>
      </c>
      <c r="H106" s="177" t="s">
        <v>228</v>
      </c>
    </row>
    <row r="107" spans="1:8" ht="20.100000000000001" customHeight="1">
      <c r="A107" s="178"/>
      <c r="B107" s="263"/>
      <c r="C107" s="31" t="s">
        <v>321</v>
      </c>
      <c r="D107" s="28"/>
      <c r="E107" s="34" t="s">
        <v>127</v>
      </c>
      <c r="F107" s="127" t="str">
        <f t="shared" si="1"/>
        <v>医師不足地域の研修医療機関に対する指導医の派遣等2.沖縄県が行う事業（直接補助）</v>
      </c>
      <c r="G107" s="193" t="s">
        <v>99</v>
      </c>
      <c r="H107" s="177" t="s">
        <v>209</v>
      </c>
    </row>
    <row r="108" spans="1:8" ht="20.100000000000001" customHeight="1">
      <c r="A108" s="178"/>
      <c r="B108" s="263"/>
      <c r="C108" s="31" t="s">
        <v>321</v>
      </c>
      <c r="D108" s="28"/>
      <c r="E108" s="34" t="s">
        <v>127</v>
      </c>
      <c r="F108" s="127" t="str">
        <f t="shared" si="1"/>
        <v>医師不足地域の研修医療機関に対する指導医の派遣等6.都道府県が補助する事業(4,5以外)</v>
      </c>
      <c r="G108" s="41" t="s">
        <v>236</v>
      </c>
      <c r="H108" s="177" t="s">
        <v>233</v>
      </c>
    </row>
    <row r="109" spans="1:8" ht="20.100000000000001" customHeight="1">
      <c r="A109" s="175"/>
      <c r="B109" s="263"/>
      <c r="C109" s="31" t="s">
        <v>323</v>
      </c>
      <c r="D109" s="28"/>
      <c r="E109" s="34" t="s">
        <v>278</v>
      </c>
      <c r="F109" s="127" t="str">
        <f t="shared" si="1"/>
        <v>新専門医制度の仕組みに係る地域医療対策協議会事業1.都道府県が行う事業（直接補助）</v>
      </c>
      <c r="G109" s="193" t="s">
        <v>98</v>
      </c>
      <c r="H109" s="177" t="s">
        <v>228</v>
      </c>
    </row>
    <row r="110" spans="1:8" ht="20.100000000000001" customHeight="1">
      <c r="A110" s="175"/>
      <c r="B110" s="264"/>
      <c r="C110" s="31" t="s">
        <v>323</v>
      </c>
      <c r="D110" s="28"/>
      <c r="E110" s="34" t="s">
        <v>278</v>
      </c>
      <c r="F110" s="127" t="str">
        <f t="shared" si="1"/>
        <v>新専門医制度の仕組みに係る地域医療対策協議会事業2.沖縄県が行う事業（直接補助）</v>
      </c>
      <c r="G110" s="193" t="s">
        <v>99</v>
      </c>
      <c r="H110" s="177" t="s">
        <v>209</v>
      </c>
    </row>
    <row r="111" spans="1:8" ht="39" customHeight="1">
      <c r="A111" s="183" t="s">
        <v>344</v>
      </c>
      <c r="B111" s="271" t="s">
        <v>259</v>
      </c>
      <c r="C111" s="183" t="s">
        <v>321</v>
      </c>
      <c r="D111" s="183"/>
      <c r="E111" s="177" t="s">
        <v>314</v>
      </c>
      <c r="F111" s="195" t="str">
        <f t="shared" si="1"/>
        <v>地域における外国人患者受入れ体制整備等を協議する場の設置・運営事業1.都道府県が行う事業（直接補助）</v>
      </c>
      <c r="G111" s="194" t="s">
        <v>98</v>
      </c>
      <c r="H111" s="177" t="s">
        <v>268</v>
      </c>
    </row>
    <row r="112" spans="1:8" ht="39" customHeight="1">
      <c r="A112" s="183"/>
      <c r="B112" s="272"/>
      <c r="C112" s="183" t="s">
        <v>321</v>
      </c>
      <c r="D112" s="183"/>
      <c r="E112" s="177" t="s">
        <v>314</v>
      </c>
      <c r="F112" s="195" t="str">
        <f t="shared" si="1"/>
        <v>地域における外国人患者受入れ体制整備等を協議する場の設置・運営事業2.沖縄県が行う事業（直接補助）</v>
      </c>
      <c r="G112" s="194" t="s">
        <v>99</v>
      </c>
      <c r="H112" s="177" t="s">
        <v>269</v>
      </c>
    </row>
    <row r="113" spans="1:8" ht="39" customHeight="1">
      <c r="A113" s="183"/>
      <c r="B113" s="272"/>
      <c r="C113" s="183" t="s">
        <v>323</v>
      </c>
      <c r="D113" s="183"/>
      <c r="E113" s="177" t="s">
        <v>315</v>
      </c>
      <c r="F113" s="195" t="str">
        <f t="shared" si="1"/>
        <v>医療機関における外国人対応に資するワンストップ窓口設置・運営事業1.都道府県が行う事業（直接補助）</v>
      </c>
      <c r="G113" s="194" t="s">
        <v>98</v>
      </c>
      <c r="H113" s="177" t="s">
        <v>270</v>
      </c>
    </row>
    <row r="114" spans="1:8">
      <c r="A114" s="183"/>
      <c r="B114" s="272"/>
      <c r="C114" s="183" t="s">
        <v>323</v>
      </c>
      <c r="D114" s="183"/>
      <c r="E114" s="177" t="s">
        <v>315</v>
      </c>
      <c r="F114" s="195" t="str">
        <f t="shared" si="1"/>
        <v>医療機関における外国人対応に資するワンストップ窓口設置・運営事業2.沖縄県が行う事業（直接補助）</v>
      </c>
      <c r="G114" s="194" t="s">
        <v>99</v>
      </c>
      <c r="H114" s="177" t="s">
        <v>269</v>
      </c>
    </row>
    <row r="115" spans="1:8" ht="20.100000000000001" customHeight="1">
      <c r="A115" s="178" t="s">
        <v>346</v>
      </c>
      <c r="B115" s="263" t="s">
        <v>413</v>
      </c>
      <c r="C115" s="31"/>
      <c r="D115" s="28"/>
      <c r="E115" s="34" t="s">
        <v>413</v>
      </c>
      <c r="F115" s="127" t="str">
        <f t="shared" si="1"/>
        <v>認定制度を活用した医師少数区域等における勤務の推進事業1.都道府県が行う事業（直接補助）</v>
      </c>
      <c r="G115" s="193" t="s">
        <v>98</v>
      </c>
      <c r="H115" s="177" t="s">
        <v>209</v>
      </c>
    </row>
    <row r="116" spans="1:8" ht="20.100000000000001" customHeight="1">
      <c r="A116" s="178"/>
      <c r="B116" s="263"/>
      <c r="C116" s="31"/>
      <c r="D116" s="28"/>
      <c r="E116" s="34" t="s">
        <v>319</v>
      </c>
      <c r="F116" s="127" t="str">
        <f t="shared" si="1"/>
        <v>認定制度を活用した医師少数区域等における勤務の推進事業2.沖縄県が行う事業（直接補助）</v>
      </c>
      <c r="G116" s="193" t="s">
        <v>99</v>
      </c>
      <c r="H116" s="177" t="s">
        <v>209</v>
      </c>
    </row>
    <row r="117" spans="1:8" ht="20.100000000000001" customHeight="1">
      <c r="A117" s="178"/>
      <c r="B117" s="263"/>
      <c r="C117" s="31"/>
      <c r="D117" s="28"/>
      <c r="E117" s="34" t="s">
        <v>319</v>
      </c>
      <c r="F117" s="127" t="str">
        <f t="shared" si="1"/>
        <v>認定制度を活用した医師少数区域等における勤務の推進事業4.都道府県が公的5団体に補助する事業（5を除く）</v>
      </c>
      <c r="G117" s="41" t="s">
        <v>103</v>
      </c>
      <c r="H117" s="177" t="s">
        <v>199</v>
      </c>
    </row>
    <row r="118" spans="1:8" ht="20.100000000000001" customHeight="1">
      <c r="A118" s="175"/>
      <c r="B118" s="264"/>
      <c r="C118" s="31"/>
      <c r="D118" s="28"/>
      <c r="E118" s="34" t="s">
        <v>319</v>
      </c>
      <c r="F118" s="127" t="str">
        <f t="shared" si="1"/>
        <v>認定制度を活用した医師少数区域等における勤務の推進事業6.都道府県が補助する事業(4,5以外)</v>
      </c>
      <c r="G118" s="41" t="s">
        <v>104</v>
      </c>
      <c r="H118" s="177" t="s">
        <v>199</v>
      </c>
    </row>
    <row r="119" spans="1:8" ht="25.5" customHeight="1">
      <c r="A119" s="31" t="s">
        <v>97</v>
      </c>
      <c r="B119" s="262" t="s">
        <v>18</v>
      </c>
      <c r="C119" s="31"/>
      <c r="D119" s="28"/>
      <c r="E119" s="34" t="s">
        <v>18</v>
      </c>
      <c r="F119" s="127" t="str">
        <f t="shared" si="1"/>
        <v>異状死死因究明支援事業1.都道府県が行う事業（直接補助）</v>
      </c>
      <c r="G119" s="193" t="s">
        <v>98</v>
      </c>
      <c r="H119" s="177" t="s">
        <v>225</v>
      </c>
    </row>
    <row r="120" spans="1:8" ht="25.5" customHeight="1">
      <c r="A120" s="176"/>
      <c r="B120" s="264"/>
      <c r="C120" s="31"/>
      <c r="D120" s="28"/>
      <c r="E120" s="34" t="s">
        <v>18</v>
      </c>
      <c r="F120" s="127" t="str">
        <f t="shared" si="1"/>
        <v>異状死死因究明支援事業2.沖縄県が行う事業（直接補助）</v>
      </c>
      <c r="G120" s="193" t="s">
        <v>99</v>
      </c>
      <c r="H120" s="177" t="s">
        <v>209</v>
      </c>
    </row>
    <row r="121" spans="1:8" ht="20.100000000000001" customHeight="1">
      <c r="A121" s="176" t="s">
        <v>96</v>
      </c>
      <c r="B121" s="262" t="s">
        <v>33</v>
      </c>
      <c r="C121" s="31" t="s">
        <v>323</v>
      </c>
      <c r="D121" s="28"/>
      <c r="E121" s="34" t="s">
        <v>34</v>
      </c>
      <c r="F121" s="127" t="str">
        <f t="shared" si="1"/>
        <v>第一種感染症指定医療機関運営事業1.都道府県が行う事業（直接補助）</v>
      </c>
      <c r="G121" s="193" t="s">
        <v>98</v>
      </c>
      <c r="H121" s="177" t="s">
        <v>228</v>
      </c>
    </row>
    <row r="122" spans="1:8" ht="20.100000000000001" customHeight="1">
      <c r="A122" s="178"/>
      <c r="B122" s="263"/>
      <c r="C122" s="31" t="s">
        <v>323</v>
      </c>
      <c r="D122" s="28"/>
      <c r="E122" s="34" t="s">
        <v>34</v>
      </c>
      <c r="F122" s="127" t="str">
        <f t="shared" si="1"/>
        <v>第一種感染症指定医療機関運営事業2.沖縄県が行う事業（直接補助）</v>
      </c>
      <c r="G122" s="193" t="s">
        <v>99</v>
      </c>
      <c r="H122" s="177" t="s">
        <v>209</v>
      </c>
    </row>
    <row r="123" spans="1:8" ht="20.100000000000001" customHeight="1">
      <c r="A123" s="178"/>
      <c r="B123" s="263"/>
      <c r="C123" s="31" t="s">
        <v>323</v>
      </c>
      <c r="D123" s="28"/>
      <c r="E123" s="34" t="s">
        <v>34</v>
      </c>
      <c r="F123" s="127" t="str">
        <f t="shared" si="1"/>
        <v>第一種感染症指定医療機関運営事業6.都道府県が補助する事業(4,5以外)</v>
      </c>
      <c r="G123" s="41" t="s">
        <v>236</v>
      </c>
      <c r="H123" s="177" t="s">
        <v>231</v>
      </c>
    </row>
    <row r="124" spans="1:8" ht="20.100000000000001" customHeight="1">
      <c r="A124" s="178"/>
      <c r="B124" s="263"/>
      <c r="C124" s="31" t="s">
        <v>329</v>
      </c>
      <c r="D124" s="28"/>
      <c r="E124" s="34" t="s">
        <v>35</v>
      </c>
      <c r="F124" s="127" t="str">
        <f t="shared" si="1"/>
        <v>第二種感染症指定医療機関運営事業1.都道府県が行う事業（直接補助）</v>
      </c>
      <c r="G124" s="193" t="s">
        <v>98</v>
      </c>
      <c r="H124" s="177" t="s">
        <v>225</v>
      </c>
    </row>
    <row r="125" spans="1:8" ht="20.100000000000001" customHeight="1">
      <c r="A125" s="178"/>
      <c r="B125" s="263"/>
      <c r="C125" s="31" t="s">
        <v>329</v>
      </c>
      <c r="D125" s="28"/>
      <c r="E125" s="34" t="s">
        <v>35</v>
      </c>
      <c r="F125" s="127" t="str">
        <f t="shared" si="1"/>
        <v>第二種感染症指定医療機関運営事業2.沖縄県が行う事業（直接補助）</v>
      </c>
      <c r="G125" s="193" t="s">
        <v>99</v>
      </c>
      <c r="H125" s="177" t="s">
        <v>209</v>
      </c>
    </row>
    <row r="126" spans="1:8" ht="20.100000000000001" customHeight="1">
      <c r="A126" s="175"/>
      <c r="B126" s="264"/>
      <c r="C126" s="31" t="s">
        <v>329</v>
      </c>
      <c r="D126" s="28"/>
      <c r="E126" s="34" t="s">
        <v>35</v>
      </c>
      <c r="F126" s="127" t="str">
        <f t="shared" si="1"/>
        <v>第二種感染症指定医療機関運営事業6.都道府県が補助する事業(4,5以外)</v>
      </c>
      <c r="G126" s="41" t="s">
        <v>237</v>
      </c>
      <c r="H126" s="177" t="s">
        <v>232</v>
      </c>
    </row>
  </sheetData>
  <sheetProtection selectLockedCells="1" selectUnlockedCells="1"/>
  <autoFilter ref="A2:I120">
    <filterColumn colId="0" showButton="0"/>
    <filterColumn colId="1" showButton="0"/>
    <filterColumn colId="2" showButton="0"/>
    <filterColumn colId="3" showButton="0"/>
    <filterColumn colId="4" showButton="0"/>
  </autoFilter>
  <mergeCells count="16">
    <mergeCell ref="B121:B126"/>
    <mergeCell ref="B81:B103"/>
    <mergeCell ref="B119:B120"/>
    <mergeCell ref="B106:B110"/>
    <mergeCell ref="B104:B105"/>
    <mergeCell ref="B115:B118"/>
    <mergeCell ref="B111:B114"/>
    <mergeCell ref="A2:E2"/>
    <mergeCell ref="B77:B80"/>
    <mergeCell ref="B3:B36"/>
    <mergeCell ref="B65:B72"/>
    <mergeCell ref="B37:B50"/>
    <mergeCell ref="B51:B64"/>
    <mergeCell ref="B73:B76"/>
    <mergeCell ref="A77:A80"/>
    <mergeCell ref="A73:A76"/>
  </mergeCells>
  <phoneticPr fontId="1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S44"/>
  <sheetViews>
    <sheetView view="pageBreakPreview" topLeftCell="C27" zoomScale="90" zoomScaleNormal="90" zoomScaleSheetLayoutView="90" workbookViewId="0"/>
  </sheetViews>
  <sheetFormatPr defaultColWidth="9" defaultRowHeight="13.2"/>
  <cols>
    <col min="1" max="1" width="6.44140625" style="174" bestFit="1" customWidth="1"/>
    <col min="2" max="2" width="26.21875" style="33" customWidth="1"/>
    <col min="3" max="3" width="3.33203125" style="174" bestFit="1" customWidth="1"/>
    <col min="4" max="4" width="3.33203125" style="174" customWidth="1"/>
    <col min="5" max="5" width="47.88671875" style="33" customWidth="1"/>
    <col min="6" max="7" width="9" style="33"/>
    <col min="8" max="8" width="15.109375" style="33" bestFit="1" customWidth="1"/>
    <col min="9" max="9" width="13.109375" style="174" customWidth="1"/>
    <col min="10" max="14" width="13.44140625" style="174" customWidth="1"/>
    <col min="15" max="15" width="13.44140625" style="33" customWidth="1"/>
    <col min="16" max="16" width="13.44140625" style="174" customWidth="1"/>
    <col min="17" max="16384" width="9" style="33"/>
  </cols>
  <sheetData>
    <row r="1" spans="1:19">
      <c r="A1" s="174">
        <v>1</v>
      </c>
      <c r="B1" s="33">
        <v>2</v>
      </c>
      <c r="C1" s="174">
        <v>3</v>
      </c>
      <c r="D1" s="33">
        <v>4</v>
      </c>
      <c r="E1" s="174">
        <v>5</v>
      </c>
      <c r="F1" s="33">
        <v>6</v>
      </c>
      <c r="H1" s="174">
        <v>7</v>
      </c>
      <c r="I1" s="33">
        <v>8</v>
      </c>
      <c r="J1" s="174">
        <v>9</v>
      </c>
      <c r="K1" s="33">
        <v>10</v>
      </c>
      <c r="L1" s="174">
        <v>11</v>
      </c>
      <c r="M1" s="33">
        <v>12</v>
      </c>
      <c r="N1" s="174">
        <v>13</v>
      </c>
      <c r="O1" s="33">
        <v>14</v>
      </c>
      <c r="P1" s="174">
        <v>15</v>
      </c>
      <c r="Q1" s="174">
        <v>16</v>
      </c>
      <c r="R1" s="33">
        <v>17</v>
      </c>
    </row>
    <row r="2" spans="1:19">
      <c r="A2" s="183"/>
      <c r="B2" s="177"/>
      <c r="C2" s="183"/>
      <c r="D2" s="183"/>
      <c r="E2" s="183"/>
      <c r="F2" s="183"/>
      <c r="G2" s="183"/>
      <c r="H2" s="183"/>
      <c r="I2" s="183"/>
      <c r="J2" s="273" t="s">
        <v>101</v>
      </c>
      <c r="K2" s="273"/>
      <c r="L2" s="273"/>
      <c r="M2" s="273" t="s">
        <v>102</v>
      </c>
      <c r="N2" s="273"/>
      <c r="O2" s="273"/>
      <c r="P2" s="273"/>
    </row>
    <row r="3" spans="1:19" ht="45.75" customHeight="1">
      <c r="A3" s="258" t="s">
        <v>92</v>
      </c>
      <c r="B3" s="259"/>
      <c r="C3" s="259"/>
      <c r="D3" s="259"/>
      <c r="E3" s="260"/>
      <c r="F3" s="186"/>
      <c r="G3" s="183" t="s">
        <v>353</v>
      </c>
      <c r="H3" s="179" t="s">
        <v>15</v>
      </c>
      <c r="I3" s="186" t="s">
        <v>325</v>
      </c>
      <c r="J3" s="179" t="s">
        <v>98</v>
      </c>
      <c r="K3" s="179" t="s">
        <v>99</v>
      </c>
      <c r="L3" s="179" t="s">
        <v>100</v>
      </c>
      <c r="M3" s="179" t="s">
        <v>103</v>
      </c>
      <c r="N3" s="179" t="s">
        <v>109</v>
      </c>
      <c r="O3" s="179" t="s">
        <v>349</v>
      </c>
      <c r="P3" s="179" t="s">
        <v>108</v>
      </c>
    </row>
    <row r="4" spans="1:19" ht="28.5" customHeight="1">
      <c r="A4" s="183" t="s">
        <v>61</v>
      </c>
      <c r="B4" s="179" t="s">
        <v>29</v>
      </c>
      <c r="C4" s="183" t="s">
        <v>322</v>
      </c>
      <c r="D4" s="183"/>
      <c r="E4" s="179" t="s">
        <v>26</v>
      </c>
      <c r="F4" s="177" t="s">
        <v>65</v>
      </c>
      <c r="G4" s="177" t="s">
        <v>65</v>
      </c>
      <c r="H4" s="177"/>
      <c r="I4" s="183" t="s">
        <v>326</v>
      </c>
      <c r="J4" s="188">
        <v>0.5</v>
      </c>
      <c r="K4" s="188">
        <v>0.5</v>
      </c>
      <c r="L4" s="188"/>
      <c r="M4" s="188"/>
      <c r="N4" s="188"/>
      <c r="O4" s="189"/>
      <c r="P4" s="188"/>
      <c r="S4" s="33" t="s">
        <v>326</v>
      </c>
    </row>
    <row r="5" spans="1:19" ht="28.5" customHeight="1">
      <c r="A5" s="183"/>
      <c r="B5" s="179"/>
      <c r="C5" s="183" t="s">
        <v>324</v>
      </c>
      <c r="D5" s="183"/>
      <c r="E5" s="179" t="s">
        <v>111</v>
      </c>
      <c r="F5" s="177" t="s">
        <v>66</v>
      </c>
      <c r="G5" s="177" t="s">
        <v>66</v>
      </c>
      <c r="H5" s="177"/>
      <c r="I5" s="183" t="s">
        <v>328</v>
      </c>
      <c r="J5" s="188">
        <v>0.5</v>
      </c>
      <c r="K5" s="188">
        <v>0.5</v>
      </c>
      <c r="L5" s="188"/>
      <c r="M5" s="188">
        <v>0.5</v>
      </c>
      <c r="N5" s="188"/>
      <c r="O5" s="189">
        <v>0.5</v>
      </c>
      <c r="P5" s="188"/>
      <c r="S5" s="33" t="s">
        <v>327</v>
      </c>
    </row>
    <row r="6" spans="1:19" ht="28.5" customHeight="1">
      <c r="A6" s="183"/>
      <c r="B6" s="179"/>
      <c r="C6" s="183" t="s">
        <v>330</v>
      </c>
      <c r="D6" s="183"/>
      <c r="E6" s="179" t="s">
        <v>16</v>
      </c>
      <c r="F6" s="177" t="s">
        <v>67</v>
      </c>
      <c r="G6" s="177" t="s">
        <v>67</v>
      </c>
      <c r="H6" s="42" t="s">
        <v>115</v>
      </c>
      <c r="I6" s="183" t="s">
        <v>328</v>
      </c>
      <c r="J6" s="188">
        <v>0.66666666666666663</v>
      </c>
      <c r="K6" s="188">
        <v>0.75</v>
      </c>
      <c r="L6" s="188"/>
      <c r="M6" s="188">
        <v>0.66666666666666663</v>
      </c>
      <c r="N6" s="188">
        <v>0.75</v>
      </c>
      <c r="O6" s="189">
        <v>0.33333333333333331</v>
      </c>
      <c r="P6" s="188">
        <v>0.75</v>
      </c>
      <c r="S6" s="173" t="s">
        <v>328</v>
      </c>
    </row>
    <row r="7" spans="1:19" ht="28.5" customHeight="1">
      <c r="A7" s="183"/>
      <c r="B7" s="179"/>
      <c r="C7" s="183" t="s">
        <v>331</v>
      </c>
      <c r="D7" s="183"/>
      <c r="E7" s="179" t="s">
        <v>22</v>
      </c>
      <c r="F7" s="177" t="s">
        <v>68</v>
      </c>
      <c r="G7" s="177" t="s">
        <v>68</v>
      </c>
      <c r="H7" s="42" t="s">
        <v>115</v>
      </c>
      <c r="I7" s="183" t="s">
        <v>328</v>
      </c>
      <c r="J7" s="188">
        <v>0.5</v>
      </c>
      <c r="K7" s="188">
        <v>0.5</v>
      </c>
      <c r="L7" s="188">
        <v>0.5</v>
      </c>
      <c r="M7" s="188">
        <v>0.5</v>
      </c>
      <c r="N7" s="188"/>
      <c r="O7" s="189">
        <v>0.5</v>
      </c>
      <c r="P7" s="188"/>
    </row>
    <row r="8" spans="1:19" ht="28.5" customHeight="1">
      <c r="A8" s="183"/>
      <c r="B8" s="179"/>
      <c r="C8" s="183" t="s">
        <v>332</v>
      </c>
      <c r="D8" s="183"/>
      <c r="E8" s="179" t="s">
        <v>25</v>
      </c>
      <c r="F8" s="177" t="s">
        <v>69</v>
      </c>
      <c r="G8" s="177" t="s">
        <v>69</v>
      </c>
      <c r="H8" s="42" t="s">
        <v>115</v>
      </c>
      <c r="I8" s="183" t="s">
        <v>328</v>
      </c>
      <c r="J8" s="188">
        <v>0.5</v>
      </c>
      <c r="K8" s="188">
        <v>0.5</v>
      </c>
      <c r="L8" s="188"/>
      <c r="M8" s="188">
        <v>0.5</v>
      </c>
      <c r="N8" s="188"/>
      <c r="O8" s="189">
        <v>0.5</v>
      </c>
      <c r="P8" s="188"/>
    </row>
    <row r="9" spans="1:19" ht="28.5" customHeight="1">
      <c r="A9" s="183"/>
      <c r="B9" s="179"/>
      <c r="C9" s="183" t="s">
        <v>333</v>
      </c>
      <c r="D9" s="183"/>
      <c r="E9" s="179" t="s">
        <v>30</v>
      </c>
      <c r="F9" s="177" t="s">
        <v>70</v>
      </c>
      <c r="G9" s="177" t="s">
        <v>70</v>
      </c>
      <c r="H9" s="42" t="s">
        <v>115</v>
      </c>
      <c r="I9" s="183" t="s">
        <v>326</v>
      </c>
      <c r="J9" s="188">
        <v>0.5</v>
      </c>
      <c r="K9" s="188">
        <v>0.5</v>
      </c>
      <c r="L9" s="188"/>
      <c r="M9" s="188"/>
      <c r="N9" s="188"/>
      <c r="O9" s="189"/>
      <c r="P9" s="188"/>
    </row>
    <row r="10" spans="1:19" ht="28.5" customHeight="1">
      <c r="A10" s="183"/>
      <c r="B10" s="179"/>
      <c r="C10" s="183" t="s">
        <v>334</v>
      </c>
      <c r="D10" s="183"/>
      <c r="E10" s="179" t="s">
        <v>31</v>
      </c>
      <c r="F10" s="177" t="s">
        <v>71</v>
      </c>
      <c r="G10" s="177" t="s">
        <v>71</v>
      </c>
      <c r="H10" s="177"/>
      <c r="I10" s="183" t="s">
        <v>328</v>
      </c>
      <c r="J10" s="188">
        <v>0.5</v>
      </c>
      <c r="K10" s="188">
        <v>0.5</v>
      </c>
      <c r="L10" s="188"/>
      <c r="M10" s="188"/>
      <c r="N10" s="188"/>
      <c r="O10" s="189">
        <v>0.5</v>
      </c>
      <c r="P10" s="188"/>
    </row>
    <row r="11" spans="1:19" ht="28.5" customHeight="1">
      <c r="A11" s="183"/>
      <c r="B11" s="179"/>
      <c r="C11" s="183" t="s">
        <v>335</v>
      </c>
      <c r="D11" s="183"/>
      <c r="E11" s="179" t="s">
        <v>17</v>
      </c>
      <c r="F11" s="177" t="s">
        <v>72</v>
      </c>
      <c r="G11" s="177" t="s">
        <v>72</v>
      </c>
      <c r="H11" s="179" t="s">
        <v>136</v>
      </c>
      <c r="I11" s="183" t="s">
        <v>328</v>
      </c>
      <c r="J11" s="188">
        <v>0.5</v>
      </c>
      <c r="K11" s="188">
        <v>0.5</v>
      </c>
      <c r="L11" s="188"/>
      <c r="M11" s="188">
        <v>0.5</v>
      </c>
      <c r="N11" s="188"/>
      <c r="O11" s="189">
        <v>0.5</v>
      </c>
      <c r="P11" s="188"/>
    </row>
    <row r="12" spans="1:19" ht="28.5" customHeight="1">
      <c r="A12" s="183"/>
      <c r="B12" s="179"/>
      <c r="C12" s="185" t="s">
        <v>336</v>
      </c>
      <c r="D12" s="185"/>
      <c r="E12" s="134" t="s">
        <v>121</v>
      </c>
      <c r="F12" s="182" t="s">
        <v>73</v>
      </c>
      <c r="G12" s="177" t="s">
        <v>73</v>
      </c>
      <c r="H12" s="42" t="s">
        <v>115</v>
      </c>
      <c r="I12" s="183" t="s">
        <v>328</v>
      </c>
      <c r="J12" s="188">
        <v>0.5</v>
      </c>
      <c r="K12" s="188">
        <v>0.5</v>
      </c>
      <c r="L12" s="188"/>
      <c r="M12" s="188">
        <v>0.5</v>
      </c>
      <c r="N12" s="188"/>
      <c r="O12" s="189">
        <v>0.5</v>
      </c>
      <c r="P12" s="188"/>
    </row>
    <row r="13" spans="1:19" ht="28.5" customHeight="1">
      <c r="A13" s="183" t="s">
        <v>62</v>
      </c>
      <c r="B13" s="179" t="s">
        <v>32</v>
      </c>
      <c r="C13" s="183" t="s">
        <v>322</v>
      </c>
      <c r="D13" s="183"/>
      <c r="E13" s="179" t="s">
        <v>21</v>
      </c>
      <c r="F13" s="182" t="s">
        <v>74</v>
      </c>
      <c r="G13" s="177" t="s">
        <v>74</v>
      </c>
      <c r="H13" s="177"/>
      <c r="I13" s="183" t="s">
        <v>326</v>
      </c>
      <c r="J13" s="188">
        <v>0.5</v>
      </c>
      <c r="K13" s="188">
        <v>0.5</v>
      </c>
      <c r="L13" s="188"/>
      <c r="M13" s="188"/>
      <c r="N13" s="188"/>
      <c r="O13" s="189"/>
      <c r="P13" s="188"/>
    </row>
    <row r="14" spans="1:19" ht="28.5" customHeight="1">
      <c r="A14" s="183"/>
      <c r="B14" s="179"/>
      <c r="C14" s="183" t="s">
        <v>324</v>
      </c>
      <c r="D14" s="183"/>
      <c r="E14" s="179" t="s">
        <v>23</v>
      </c>
      <c r="F14" s="182" t="s">
        <v>75</v>
      </c>
      <c r="G14" s="177" t="s">
        <v>75</v>
      </c>
      <c r="H14" s="177"/>
      <c r="I14" s="183" t="s">
        <v>328</v>
      </c>
      <c r="J14" s="188">
        <v>0.33333333333333331</v>
      </c>
      <c r="K14" s="188">
        <v>0.33333333333333331</v>
      </c>
      <c r="L14" s="188"/>
      <c r="M14" s="188">
        <v>0.33333333333333331</v>
      </c>
      <c r="N14" s="188"/>
      <c r="O14" s="189">
        <v>0.33333333333333331</v>
      </c>
      <c r="P14" s="188"/>
    </row>
    <row r="15" spans="1:19" ht="28.5" customHeight="1">
      <c r="A15" s="183"/>
      <c r="B15" s="179"/>
      <c r="C15" s="183" t="s">
        <v>330</v>
      </c>
      <c r="D15" s="183"/>
      <c r="E15" s="179" t="s">
        <v>256</v>
      </c>
      <c r="F15" s="182" t="s">
        <v>76</v>
      </c>
      <c r="G15" s="177" t="s">
        <v>76</v>
      </c>
      <c r="H15" s="177"/>
      <c r="I15" s="183" t="s">
        <v>328</v>
      </c>
      <c r="J15" s="188">
        <v>0.5</v>
      </c>
      <c r="K15" s="188">
        <v>0.5</v>
      </c>
      <c r="L15" s="188"/>
      <c r="M15" s="188">
        <v>0.5</v>
      </c>
      <c r="N15" s="188"/>
      <c r="O15" s="189">
        <v>0.5</v>
      </c>
      <c r="P15" s="188"/>
    </row>
    <row r="16" spans="1:19" ht="28.5" customHeight="1">
      <c r="A16" s="183"/>
      <c r="B16" s="179"/>
      <c r="C16" s="183" t="s">
        <v>331</v>
      </c>
      <c r="D16" s="183"/>
      <c r="E16" s="179" t="s">
        <v>257</v>
      </c>
      <c r="F16" s="182" t="s">
        <v>77</v>
      </c>
      <c r="G16" s="177" t="s">
        <v>77</v>
      </c>
      <c r="H16" s="177"/>
      <c r="I16" s="183" t="s">
        <v>328</v>
      </c>
      <c r="J16" s="188">
        <v>0.5</v>
      </c>
      <c r="K16" s="188">
        <v>0.5</v>
      </c>
      <c r="L16" s="188"/>
      <c r="M16" s="188">
        <v>0.5</v>
      </c>
      <c r="N16" s="188"/>
      <c r="O16" s="189">
        <v>0.5</v>
      </c>
      <c r="P16" s="188"/>
    </row>
    <row r="17" spans="1:16" ht="28.5" customHeight="1">
      <c r="A17" s="183" t="s">
        <v>337</v>
      </c>
      <c r="B17" s="179" t="s">
        <v>36</v>
      </c>
      <c r="C17" s="183" t="s">
        <v>322</v>
      </c>
      <c r="D17" s="183"/>
      <c r="E17" s="179" t="s">
        <v>7</v>
      </c>
      <c r="F17" s="182" t="s">
        <v>78</v>
      </c>
      <c r="G17" s="177" t="s">
        <v>78</v>
      </c>
      <c r="H17" s="177"/>
      <c r="I17" s="183" t="s">
        <v>327</v>
      </c>
      <c r="J17" s="188"/>
      <c r="K17" s="188"/>
      <c r="L17" s="188"/>
      <c r="M17" s="188"/>
      <c r="N17" s="188"/>
      <c r="O17" s="189" t="s">
        <v>350</v>
      </c>
      <c r="P17" s="188"/>
    </row>
    <row r="18" spans="1:16" ht="28.5" customHeight="1">
      <c r="A18" s="183"/>
      <c r="B18" s="179"/>
      <c r="C18" s="183" t="s">
        <v>324</v>
      </c>
      <c r="D18" s="183"/>
      <c r="E18" s="179" t="s">
        <v>8</v>
      </c>
      <c r="F18" s="182" t="s">
        <v>79</v>
      </c>
      <c r="G18" s="177" t="s">
        <v>79</v>
      </c>
      <c r="H18" s="177"/>
      <c r="I18" s="183" t="s">
        <v>328</v>
      </c>
      <c r="J18" s="188">
        <v>1</v>
      </c>
      <c r="K18" s="188">
        <v>1</v>
      </c>
      <c r="L18" s="188"/>
      <c r="M18" s="188">
        <v>1</v>
      </c>
      <c r="N18" s="188"/>
      <c r="O18" s="189">
        <v>1</v>
      </c>
      <c r="P18" s="188"/>
    </row>
    <row r="19" spans="1:16" ht="28.5" customHeight="1">
      <c r="A19" s="183"/>
      <c r="B19" s="179"/>
      <c r="C19" s="183" t="s">
        <v>330</v>
      </c>
      <c r="D19" s="183"/>
      <c r="E19" s="179" t="s">
        <v>9</v>
      </c>
      <c r="F19" s="182" t="s">
        <v>80</v>
      </c>
      <c r="G19" s="177" t="s">
        <v>80</v>
      </c>
      <c r="H19" s="177"/>
      <c r="I19" s="183" t="s">
        <v>328</v>
      </c>
      <c r="J19" s="188">
        <v>0.5</v>
      </c>
      <c r="K19" s="188">
        <v>0.5</v>
      </c>
      <c r="L19" s="188"/>
      <c r="M19" s="188">
        <v>0.5</v>
      </c>
      <c r="N19" s="188"/>
      <c r="O19" s="189">
        <v>0.5</v>
      </c>
      <c r="P19" s="188"/>
    </row>
    <row r="20" spans="1:16" ht="28.5" customHeight="1">
      <c r="A20" s="183"/>
      <c r="B20" s="179"/>
      <c r="C20" s="183" t="s">
        <v>331</v>
      </c>
      <c r="D20" s="183"/>
      <c r="E20" s="179" t="s">
        <v>10</v>
      </c>
      <c r="F20" s="182" t="s">
        <v>81</v>
      </c>
      <c r="G20" s="177" t="s">
        <v>81</v>
      </c>
      <c r="H20" s="177"/>
      <c r="I20" s="183" t="s">
        <v>326</v>
      </c>
      <c r="J20" s="188">
        <v>1</v>
      </c>
      <c r="K20" s="188">
        <v>1</v>
      </c>
      <c r="L20" s="188"/>
      <c r="M20" s="188"/>
      <c r="N20" s="188"/>
      <c r="O20" s="189"/>
      <c r="P20" s="188"/>
    </row>
    <row r="21" spans="1:16" ht="28.5" customHeight="1">
      <c r="A21" s="183"/>
      <c r="B21" s="179"/>
      <c r="C21" s="183" t="s">
        <v>332</v>
      </c>
      <c r="D21" s="183"/>
      <c r="E21" s="179" t="s">
        <v>258</v>
      </c>
      <c r="F21" s="182" t="s">
        <v>82</v>
      </c>
      <c r="G21" s="177" t="s">
        <v>82</v>
      </c>
      <c r="H21" s="177"/>
      <c r="I21" s="183" t="s">
        <v>326</v>
      </c>
      <c r="J21" s="188">
        <v>0.5</v>
      </c>
      <c r="K21" s="188">
        <v>0.5</v>
      </c>
      <c r="L21" s="188">
        <v>0.5</v>
      </c>
      <c r="M21" s="188"/>
      <c r="N21" s="188"/>
      <c r="O21" s="189"/>
      <c r="P21" s="188"/>
    </row>
    <row r="22" spans="1:16" ht="28.5" customHeight="1">
      <c r="A22" s="183" t="s">
        <v>338</v>
      </c>
      <c r="B22" s="179" t="s">
        <v>37</v>
      </c>
      <c r="C22" s="183" t="s">
        <v>322</v>
      </c>
      <c r="D22" s="183"/>
      <c r="E22" s="179" t="s">
        <v>110</v>
      </c>
      <c r="F22" s="182" t="s">
        <v>83</v>
      </c>
      <c r="G22" s="177" t="s">
        <v>83</v>
      </c>
      <c r="H22" s="177"/>
      <c r="I22" s="183" t="s">
        <v>328</v>
      </c>
      <c r="J22" s="188">
        <v>0.5</v>
      </c>
      <c r="K22" s="188">
        <v>0.5</v>
      </c>
      <c r="L22" s="188"/>
      <c r="M22" s="188">
        <v>0.5</v>
      </c>
      <c r="N22" s="188"/>
      <c r="O22" s="189">
        <v>0.5</v>
      </c>
      <c r="P22" s="188"/>
    </row>
    <row r="23" spans="1:16" ht="28.5" customHeight="1">
      <c r="A23" s="183"/>
      <c r="B23" s="179"/>
      <c r="C23" s="183" t="s">
        <v>324</v>
      </c>
      <c r="D23" s="183"/>
      <c r="E23" s="179" t="s">
        <v>24</v>
      </c>
      <c r="F23" s="182" t="s">
        <v>84</v>
      </c>
      <c r="G23" s="177" t="s">
        <v>84</v>
      </c>
      <c r="H23" s="177"/>
      <c r="I23" s="183" t="s">
        <v>328</v>
      </c>
      <c r="J23" s="188">
        <v>0.5</v>
      </c>
      <c r="K23" s="188">
        <v>0.5</v>
      </c>
      <c r="L23" s="188"/>
      <c r="M23" s="188">
        <v>0.5</v>
      </c>
      <c r="N23" s="188"/>
      <c r="O23" s="189">
        <v>0.5</v>
      </c>
      <c r="P23" s="188"/>
    </row>
    <row r="24" spans="1:16" ht="28.5" customHeight="1">
      <c r="A24" s="197" t="s">
        <v>339</v>
      </c>
      <c r="B24" s="179" t="s">
        <v>317</v>
      </c>
      <c r="C24" s="197"/>
      <c r="D24" s="197"/>
      <c r="E24" s="179" t="s">
        <v>354</v>
      </c>
      <c r="F24" s="182"/>
      <c r="G24" s="177" t="s">
        <v>85</v>
      </c>
      <c r="H24" s="177"/>
      <c r="I24" s="197" t="s">
        <v>328</v>
      </c>
      <c r="J24" s="188">
        <v>0.5</v>
      </c>
      <c r="K24" s="188">
        <v>0.5</v>
      </c>
      <c r="L24" s="188"/>
      <c r="M24" s="188">
        <v>0.5</v>
      </c>
      <c r="N24" s="188"/>
      <c r="O24" s="189">
        <v>0.5</v>
      </c>
      <c r="P24" s="188"/>
    </row>
    <row r="25" spans="1:16" ht="28.5" customHeight="1">
      <c r="A25" s="183" t="s">
        <v>340</v>
      </c>
      <c r="B25" s="179" t="s">
        <v>134</v>
      </c>
      <c r="C25" s="183"/>
      <c r="D25" s="183"/>
      <c r="E25" s="179" t="s">
        <v>135</v>
      </c>
      <c r="F25" s="182" t="s">
        <v>273</v>
      </c>
      <c r="G25" s="177" t="s">
        <v>86</v>
      </c>
      <c r="H25" s="177"/>
      <c r="I25" s="183" t="s">
        <v>328</v>
      </c>
      <c r="J25" s="188">
        <v>0.5</v>
      </c>
      <c r="K25" s="188">
        <v>0.5</v>
      </c>
      <c r="L25" s="188"/>
      <c r="M25" s="188">
        <v>0.5</v>
      </c>
      <c r="N25" s="188"/>
      <c r="O25" s="189">
        <v>0.5</v>
      </c>
      <c r="P25" s="188"/>
    </row>
    <row r="26" spans="1:16" ht="28.5" customHeight="1">
      <c r="A26" s="183" t="s">
        <v>341</v>
      </c>
      <c r="B26" s="179" t="s">
        <v>38</v>
      </c>
      <c r="C26" s="183" t="s">
        <v>322</v>
      </c>
      <c r="D26" s="183"/>
      <c r="E26" s="179" t="s">
        <v>12</v>
      </c>
      <c r="F26" s="182" t="s">
        <v>87</v>
      </c>
      <c r="G26" s="177" t="s">
        <v>87</v>
      </c>
      <c r="H26" s="177"/>
      <c r="I26" s="183" t="s">
        <v>326</v>
      </c>
      <c r="J26" s="188">
        <v>1</v>
      </c>
      <c r="K26" s="188">
        <v>1</v>
      </c>
      <c r="L26" s="188"/>
      <c r="M26" s="188"/>
      <c r="N26" s="188"/>
      <c r="O26" s="189"/>
      <c r="P26" s="188"/>
    </row>
    <row r="27" spans="1:16" ht="28.5" customHeight="1">
      <c r="A27" s="183"/>
      <c r="B27" s="179"/>
      <c r="C27" s="183" t="s">
        <v>324</v>
      </c>
      <c r="D27" s="183" t="s">
        <v>322</v>
      </c>
      <c r="E27" s="179" t="s">
        <v>11</v>
      </c>
      <c r="F27" s="182" t="s">
        <v>88</v>
      </c>
      <c r="G27" s="177" t="s">
        <v>88</v>
      </c>
      <c r="H27" s="177"/>
      <c r="I27" s="183" t="s">
        <v>326</v>
      </c>
      <c r="J27" s="188">
        <v>0.5</v>
      </c>
      <c r="K27" s="188">
        <v>0.5</v>
      </c>
      <c r="L27" s="188">
        <v>0.5</v>
      </c>
      <c r="M27" s="188"/>
      <c r="N27" s="188"/>
      <c r="O27" s="189"/>
      <c r="P27" s="188"/>
    </row>
    <row r="28" spans="1:16" ht="28.5" customHeight="1">
      <c r="A28" s="183"/>
      <c r="B28" s="179"/>
      <c r="C28" s="183"/>
      <c r="D28" s="183" t="s">
        <v>324</v>
      </c>
      <c r="E28" s="179" t="s">
        <v>19</v>
      </c>
      <c r="F28" s="182" t="s">
        <v>89</v>
      </c>
      <c r="G28" s="177" t="s">
        <v>89</v>
      </c>
      <c r="H28" s="177"/>
      <c r="I28" s="183" t="s">
        <v>326</v>
      </c>
      <c r="J28" s="188">
        <v>0.5</v>
      </c>
      <c r="K28" s="188">
        <v>0.5</v>
      </c>
      <c r="L28" s="188">
        <v>0.5</v>
      </c>
      <c r="M28" s="188"/>
      <c r="N28" s="188"/>
      <c r="O28" s="189"/>
      <c r="P28" s="188"/>
    </row>
    <row r="29" spans="1:16" ht="28.5" customHeight="1">
      <c r="A29" s="183"/>
      <c r="B29" s="179"/>
      <c r="C29" s="183"/>
      <c r="D29" s="183" t="s">
        <v>330</v>
      </c>
      <c r="E29" s="179" t="s">
        <v>20</v>
      </c>
      <c r="F29" s="182" t="s">
        <v>90</v>
      </c>
      <c r="G29" s="177" t="s">
        <v>90</v>
      </c>
      <c r="H29" s="177"/>
      <c r="I29" s="183" t="s">
        <v>326</v>
      </c>
      <c r="J29" s="188">
        <v>0.5</v>
      </c>
      <c r="K29" s="188">
        <v>0.5</v>
      </c>
      <c r="L29" s="188">
        <v>0.5</v>
      </c>
      <c r="M29" s="188"/>
      <c r="N29" s="188"/>
      <c r="O29" s="189"/>
      <c r="P29" s="188"/>
    </row>
    <row r="30" spans="1:16" ht="28.5" customHeight="1">
      <c r="A30" s="183"/>
      <c r="B30" s="179"/>
      <c r="C30" s="183"/>
      <c r="D30" s="183" t="s">
        <v>331</v>
      </c>
      <c r="E30" s="179" t="s">
        <v>112</v>
      </c>
      <c r="F30" s="182" t="s">
        <v>91</v>
      </c>
      <c r="G30" s="177" t="s">
        <v>91</v>
      </c>
      <c r="H30" s="177"/>
      <c r="I30" s="183" t="s">
        <v>326</v>
      </c>
      <c r="J30" s="188">
        <v>0.5</v>
      </c>
      <c r="K30" s="188">
        <v>0.5</v>
      </c>
      <c r="L30" s="188">
        <v>0.5</v>
      </c>
      <c r="M30" s="188"/>
      <c r="N30" s="188"/>
      <c r="O30" s="189"/>
      <c r="P30" s="188"/>
    </row>
    <row r="31" spans="1:16" ht="28.5" customHeight="1">
      <c r="A31" s="197"/>
      <c r="B31" s="179"/>
      <c r="C31" s="197"/>
      <c r="D31" s="197" t="s">
        <v>332</v>
      </c>
      <c r="E31" s="179" t="s">
        <v>318</v>
      </c>
      <c r="F31" s="182"/>
      <c r="G31" s="177" t="s">
        <v>122</v>
      </c>
      <c r="H31" s="177"/>
      <c r="I31" s="197" t="s">
        <v>326</v>
      </c>
      <c r="J31" s="188">
        <v>0.5</v>
      </c>
      <c r="K31" s="188">
        <v>0.5</v>
      </c>
      <c r="L31" s="188">
        <v>0.5</v>
      </c>
      <c r="M31" s="188"/>
      <c r="N31" s="188"/>
      <c r="O31" s="189"/>
      <c r="P31" s="188"/>
    </row>
    <row r="32" spans="1:16" ht="28.5" customHeight="1">
      <c r="A32" s="183"/>
      <c r="B32" s="179"/>
      <c r="C32" s="183"/>
      <c r="D32" s="183" t="s">
        <v>333</v>
      </c>
      <c r="E32" s="179" t="s">
        <v>113</v>
      </c>
      <c r="F32" s="182" t="s">
        <v>122</v>
      </c>
      <c r="G32" s="177" t="s">
        <v>123</v>
      </c>
      <c r="H32" s="177"/>
      <c r="I32" s="183" t="s">
        <v>326</v>
      </c>
      <c r="J32" s="188">
        <v>0.5</v>
      </c>
      <c r="K32" s="188">
        <v>0.5</v>
      </c>
      <c r="L32" s="188">
        <v>0.5</v>
      </c>
      <c r="M32" s="188"/>
      <c r="N32" s="188"/>
      <c r="O32" s="189"/>
      <c r="P32" s="188"/>
    </row>
    <row r="33" spans="1:18" ht="28.5" customHeight="1">
      <c r="A33" s="183"/>
      <c r="B33" s="179"/>
      <c r="C33" s="183"/>
      <c r="D33" s="183" t="s">
        <v>334</v>
      </c>
      <c r="E33" s="179" t="s">
        <v>114</v>
      </c>
      <c r="F33" s="182" t="s">
        <v>123</v>
      </c>
      <c r="G33" s="177" t="s">
        <v>124</v>
      </c>
      <c r="H33" s="177"/>
      <c r="I33" s="183" t="s">
        <v>326</v>
      </c>
      <c r="J33" s="188">
        <v>0.5</v>
      </c>
      <c r="K33" s="188">
        <v>0.5</v>
      </c>
      <c r="L33" s="188">
        <v>0.5</v>
      </c>
      <c r="M33" s="188"/>
      <c r="N33" s="188"/>
      <c r="O33" s="189"/>
      <c r="P33" s="188"/>
    </row>
    <row r="34" spans="1:18" ht="28.5" customHeight="1">
      <c r="A34" s="183" t="s">
        <v>342</v>
      </c>
      <c r="B34" s="179" t="s">
        <v>126</v>
      </c>
      <c r="C34" s="183"/>
      <c r="D34" s="183"/>
      <c r="E34" s="179" t="s">
        <v>125</v>
      </c>
      <c r="F34" s="182" t="s">
        <v>272</v>
      </c>
      <c r="G34" s="177" t="s">
        <v>271</v>
      </c>
      <c r="H34" s="177"/>
      <c r="I34" s="183" t="s">
        <v>326</v>
      </c>
      <c r="J34" s="188">
        <v>0.5</v>
      </c>
      <c r="K34" s="188">
        <v>0.5</v>
      </c>
      <c r="L34" s="188"/>
      <c r="M34" s="188"/>
      <c r="N34" s="188"/>
      <c r="O34" s="189"/>
      <c r="P34" s="188"/>
    </row>
    <row r="35" spans="1:18" ht="28.5" customHeight="1">
      <c r="A35" s="273" t="s">
        <v>343</v>
      </c>
      <c r="B35" s="261" t="s">
        <v>39</v>
      </c>
      <c r="C35" s="183" t="s">
        <v>322</v>
      </c>
      <c r="D35" s="183"/>
      <c r="E35" s="179" t="s">
        <v>127</v>
      </c>
      <c r="F35" s="182" t="s">
        <v>124</v>
      </c>
      <c r="G35" s="177" t="s">
        <v>272</v>
      </c>
      <c r="H35" s="177"/>
      <c r="I35" s="183" t="s">
        <v>328</v>
      </c>
      <c r="J35" s="188">
        <v>0.5</v>
      </c>
      <c r="K35" s="188">
        <v>0.5</v>
      </c>
      <c r="L35" s="188"/>
      <c r="M35" s="188">
        <v>0.5</v>
      </c>
      <c r="N35" s="188"/>
      <c r="O35" s="189">
        <v>0.5</v>
      </c>
      <c r="P35" s="188"/>
    </row>
    <row r="36" spans="1:18" ht="28.5" customHeight="1">
      <c r="A36" s="273"/>
      <c r="B36" s="261"/>
      <c r="C36" s="183" t="s">
        <v>324</v>
      </c>
      <c r="D36" s="183"/>
      <c r="E36" s="179" t="s">
        <v>278</v>
      </c>
      <c r="F36" s="182" t="s">
        <v>271</v>
      </c>
      <c r="G36" s="177" t="s">
        <v>273</v>
      </c>
      <c r="H36" s="177"/>
      <c r="I36" s="183" t="s">
        <v>326</v>
      </c>
      <c r="J36" s="188">
        <v>0.5</v>
      </c>
      <c r="K36" s="188">
        <v>0.5</v>
      </c>
      <c r="L36" s="188"/>
      <c r="M36" s="188"/>
      <c r="N36" s="188"/>
      <c r="O36" s="189"/>
      <c r="P36" s="188"/>
    </row>
    <row r="37" spans="1:18" ht="28.5" customHeight="1">
      <c r="A37" s="183" t="s">
        <v>344</v>
      </c>
      <c r="B37" s="261" t="s">
        <v>275</v>
      </c>
      <c r="C37" s="183"/>
      <c r="D37" s="183"/>
      <c r="E37" s="177" t="s">
        <v>314</v>
      </c>
      <c r="F37" s="182" t="s">
        <v>274</v>
      </c>
      <c r="G37" s="177" t="s">
        <v>274</v>
      </c>
      <c r="H37" s="177"/>
      <c r="I37" s="183" t="s">
        <v>326</v>
      </c>
      <c r="J37" s="188">
        <v>0.5</v>
      </c>
      <c r="K37" s="188">
        <v>0.5</v>
      </c>
      <c r="L37" s="188"/>
      <c r="M37" s="188"/>
      <c r="N37" s="188"/>
      <c r="O37" s="189"/>
      <c r="P37" s="188"/>
    </row>
    <row r="38" spans="1:18" ht="28.5" customHeight="1">
      <c r="A38" s="183" t="s">
        <v>345</v>
      </c>
      <c r="B38" s="261"/>
      <c r="C38" s="183"/>
      <c r="D38" s="183"/>
      <c r="E38" s="177" t="s">
        <v>315</v>
      </c>
      <c r="F38" s="182" t="s">
        <v>276</v>
      </c>
      <c r="G38" s="177" t="s">
        <v>276</v>
      </c>
      <c r="H38" s="177"/>
      <c r="I38" s="183" t="s">
        <v>326</v>
      </c>
      <c r="J38" s="188">
        <v>0.5</v>
      </c>
      <c r="K38" s="188">
        <v>0.5</v>
      </c>
      <c r="L38" s="188"/>
      <c r="M38" s="188"/>
      <c r="N38" s="188"/>
      <c r="O38" s="189"/>
      <c r="P38" s="188"/>
    </row>
    <row r="39" spans="1:18" s="190" customFormat="1" ht="28.5" customHeight="1">
      <c r="A39" s="197" t="s">
        <v>346</v>
      </c>
      <c r="B39" s="198" t="s">
        <v>320</v>
      </c>
      <c r="C39" s="197"/>
      <c r="D39" s="197"/>
      <c r="E39" s="198" t="s">
        <v>320</v>
      </c>
      <c r="F39" s="182"/>
      <c r="G39" s="177" t="s">
        <v>277</v>
      </c>
      <c r="H39" s="177"/>
      <c r="I39" s="197" t="s">
        <v>328</v>
      </c>
      <c r="J39" s="188">
        <v>0.5</v>
      </c>
      <c r="K39" s="188">
        <v>0.5</v>
      </c>
      <c r="L39" s="188"/>
      <c r="M39" s="188">
        <v>0.5</v>
      </c>
      <c r="N39" s="188"/>
      <c r="O39" s="189">
        <v>0.5</v>
      </c>
      <c r="P39" s="188"/>
      <c r="Q39" s="33"/>
      <c r="R39" s="33"/>
    </row>
    <row r="40" spans="1:18" ht="28.5" customHeight="1">
      <c r="A40" s="183" t="s">
        <v>347</v>
      </c>
      <c r="B40" s="179" t="s">
        <v>18</v>
      </c>
      <c r="C40" s="183"/>
      <c r="D40" s="183"/>
      <c r="E40" s="179" t="s">
        <v>18</v>
      </c>
      <c r="F40" s="182" t="s">
        <v>86</v>
      </c>
      <c r="G40" s="177" t="s">
        <v>351</v>
      </c>
      <c r="H40" s="177"/>
      <c r="I40" s="183" t="s">
        <v>326</v>
      </c>
      <c r="J40" s="188">
        <v>0.5</v>
      </c>
      <c r="K40" s="188">
        <v>0.5</v>
      </c>
      <c r="L40" s="188"/>
      <c r="M40" s="188"/>
      <c r="N40" s="188"/>
      <c r="O40" s="189"/>
      <c r="P40" s="188"/>
    </row>
    <row r="41" spans="1:18" ht="28.5" customHeight="1">
      <c r="A41" s="183" t="s">
        <v>348</v>
      </c>
      <c r="B41" s="179" t="s">
        <v>33</v>
      </c>
      <c r="C41" s="183" t="s">
        <v>322</v>
      </c>
      <c r="D41" s="183"/>
      <c r="E41" s="179" t="s">
        <v>34</v>
      </c>
      <c r="F41" s="182" t="s">
        <v>85</v>
      </c>
      <c r="G41" s="177" t="s">
        <v>352</v>
      </c>
      <c r="H41" s="177"/>
      <c r="I41" s="183"/>
      <c r="J41" s="188">
        <v>0.5</v>
      </c>
      <c r="K41" s="188">
        <v>0.5</v>
      </c>
      <c r="L41" s="188"/>
      <c r="M41" s="188">
        <v>0.5</v>
      </c>
      <c r="N41" s="188"/>
      <c r="O41" s="189">
        <v>0.5</v>
      </c>
      <c r="P41" s="188"/>
    </row>
    <row r="42" spans="1:18" ht="28.5" customHeight="1">
      <c r="A42" s="183"/>
      <c r="B42" s="179"/>
      <c r="C42" s="183" t="s">
        <v>324</v>
      </c>
      <c r="D42" s="183"/>
      <c r="E42" s="179" t="s">
        <v>35</v>
      </c>
      <c r="F42" s="182" t="s">
        <v>85</v>
      </c>
      <c r="G42" s="177" t="s">
        <v>352</v>
      </c>
      <c r="H42" s="177"/>
      <c r="I42" s="183"/>
      <c r="J42" s="188">
        <v>0.5</v>
      </c>
      <c r="K42" s="188">
        <v>0.5</v>
      </c>
      <c r="L42" s="188"/>
      <c r="M42" s="188">
        <v>0.5</v>
      </c>
      <c r="N42" s="188"/>
      <c r="O42" s="189">
        <v>0.5</v>
      </c>
      <c r="P42" s="188"/>
    </row>
    <row r="43" spans="1:18">
      <c r="B43" s="184"/>
    </row>
    <row r="44" spans="1:18">
      <c r="B44" s="184"/>
    </row>
  </sheetData>
  <sheetProtection selectLockedCells="1" selectUnlockedCells="1"/>
  <mergeCells count="6">
    <mergeCell ref="J2:L2"/>
    <mergeCell ref="M2:P2"/>
    <mergeCell ref="A3:E3"/>
    <mergeCell ref="B37:B38"/>
    <mergeCell ref="A35:A36"/>
    <mergeCell ref="B35:B36"/>
  </mergeCells>
  <phoneticPr fontId="12"/>
  <dataValidations count="1">
    <dataValidation type="list" allowBlank="1" showInputMessage="1" showErrorMessage="1" sqref="I4:I42">
      <formula1>$S$4:$S$6</formula1>
    </dataValidation>
  </dataValidations>
  <pageMargins left="0.7" right="0.7" top="0.75" bottom="0.75" header="0.3" footer="0.3"/>
  <pageSetup paperSize="9" scale="3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view="pageBreakPreview" zoomScaleNormal="100" zoomScaleSheetLayoutView="100" workbookViewId="0">
      <selection activeCell="E22" sqref="E22"/>
    </sheetView>
  </sheetViews>
  <sheetFormatPr defaultColWidth="9" defaultRowHeight="13.2"/>
  <cols>
    <col min="1" max="4" width="17.6640625" style="217" customWidth="1"/>
    <col min="5" max="5" width="34.33203125" style="217" customWidth="1"/>
    <col min="6" max="16384" width="9" style="217"/>
  </cols>
  <sheetData>
    <row r="1" spans="1:5">
      <c r="A1" s="217" t="s">
        <v>479</v>
      </c>
    </row>
    <row r="2" spans="1:5">
      <c r="A2" s="274" t="s">
        <v>480</v>
      </c>
      <c r="B2" s="274"/>
      <c r="C2" s="274"/>
      <c r="D2" s="274"/>
      <c r="E2" s="274"/>
    </row>
    <row r="4" spans="1:5">
      <c r="D4" s="218" t="s">
        <v>13</v>
      </c>
      <c r="E4" s="218"/>
    </row>
    <row r="5" spans="1:5">
      <c r="D5" s="218" t="s">
        <v>40</v>
      </c>
      <c r="E5" s="218"/>
    </row>
    <row r="6" spans="1:5">
      <c r="D6" s="219"/>
      <c r="E6" s="219"/>
    </row>
    <row r="7" spans="1:5">
      <c r="A7" s="217" t="s">
        <v>481</v>
      </c>
      <c r="D7" s="220" t="s">
        <v>482</v>
      </c>
      <c r="E7" s="221"/>
    </row>
    <row r="8" spans="1:5">
      <c r="A8" s="222" t="s">
        <v>6</v>
      </c>
      <c r="D8" s="220"/>
      <c r="E8" s="223" t="s">
        <v>483</v>
      </c>
    </row>
    <row r="9" spans="1:5" ht="17.100000000000001" customHeight="1">
      <c r="A9" s="224"/>
      <c r="B9" s="224" t="s">
        <v>484</v>
      </c>
      <c r="C9" s="224" t="s">
        <v>485</v>
      </c>
      <c r="D9" s="224"/>
      <c r="E9" s="224"/>
    </row>
    <row r="10" spans="1:5" ht="17.100000000000001" customHeight="1">
      <c r="A10" s="225" t="s">
        <v>2</v>
      </c>
      <c r="B10" s="226" t="s">
        <v>1</v>
      </c>
      <c r="C10" s="226" t="s">
        <v>486</v>
      </c>
      <c r="D10" s="226" t="s">
        <v>487</v>
      </c>
      <c r="E10" s="227" t="s">
        <v>488</v>
      </c>
    </row>
    <row r="11" spans="1:5" ht="17.100000000000001" customHeight="1">
      <c r="A11" s="228"/>
      <c r="B11" s="228" t="s">
        <v>489</v>
      </c>
      <c r="C11" s="228" t="s">
        <v>490</v>
      </c>
      <c r="D11" s="229" t="s">
        <v>491</v>
      </c>
      <c r="E11" s="230" t="s">
        <v>492</v>
      </c>
    </row>
    <row r="12" spans="1:5" ht="17.100000000000001" customHeight="1">
      <c r="A12" s="231"/>
      <c r="B12" s="232" t="s">
        <v>493</v>
      </c>
      <c r="C12" s="232" t="s">
        <v>493</v>
      </c>
      <c r="D12" s="232" t="s">
        <v>493</v>
      </c>
      <c r="E12" s="233"/>
    </row>
    <row r="13" spans="1:5" ht="17.100000000000001" customHeight="1">
      <c r="A13" s="231"/>
      <c r="B13" s="232"/>
      <c r="C13" s="232"/>
      <c r="D13" s="275"/>
      <c r="E13" s="233"/>
    </row>
    <row r="14" spans="1:5" ht="17.100000000000001" customHeight="1">
      <c r="A14" s="253" t="s">
        <v>503</v>
      </c>
      <c r="B14" s="232">
        <v>480000</v>
      </c>
      <c r="C14" s="232"/>
      <c r="D14" s="276"/>
      <c r="E14" s="233" t="s">
        <v>467</v>
      </c>
    </row>
    <row r="15" spans="1:5" ht="17.100000000000001" customHeight="1">
      <c r="A15" s="253" t="s">
        <v>504</v>
      </c>
      <c r="B15" s="232">
        <v>24000</v>
      </c>
      <c r="C15" s="232"/>
      <c r="D15" s="276"/>
      <c r="E15" s="233" t="s">
        <v>468</v>
      </c>
    </row>
    <row r="16" spans="1:5" ht="17.100000000000001" customHeight="1">
      <c r="A16" s="234" t="s">
        <v>505</v>
      </c>
      <c r="B16" s="232">
        <v>270000</v>
      </c>
      <c r="C16" s="232"/>
      <c r="D16" s="276"/>
      <c r="E16" s="233" t="s">
        <v>469</v>
      </c>
    </row>
    <row r="17" spans="1:5" ht="17.100000000000001" customHeight="1">
      <c r="A17" s="231" t="s">
        <v>506</v>
      </c>
      <c r="B17" s="232"/>
      <c r="C17" s="232"/>
      <c r="D17" s="276"/>
      <c r="E17" s="233"/>
    </row>
    <row r="18" spans="1:5" ht="17.100000000000001" customHeight="1">
      <c r="A18" s="234" t="s">
        <v>507</v>
      </c>
      <c r="B18" s="232">
        <v>8000</v>
      </c>
      <c r="C18" s="232"/>
      <c r="D18" s="276"/>
      <c r="E18" s="233" t="s">
        <v>470</v>
      </c>
    </row>
    <row r="19" spans="1:5" ht="17.100000000000001" customHeight="1">
      <c r="A19" s="234" t="s">
        <v>508</v>
      </c>
      <c r="B19" s="232">
        <v>48000</v>
      </c>
      <c r="C19" s="232"/>
      <c r="D19" s="276"/>
      <c r="E19" s="233" t="s">
        <v>471</v>
      </c>
    </row>
    <row r="20" spans="1:5" ht="17.100000000000001" customHeight="1">
      <c r="A20" s="234"/>
      <c r="B20" s="232"/>
      <c r="C20" s="232"/>
      <c r="D20" s="276"/>
      <c r="E20" s="233"/>
    </row>
    <row r="21" spans="1:5" ht="17.100000000000001" customHeight="1">
      <c r="A21" s="234"/>
      <c r="B21" s="232"/>
      <c r="C21" s="232"/>
      <c r="D21" s="276"/>
      <c r="E21" s="233"/>
    </row>
    <row r="22" spans="1:5" ht="17.100000000000001" customHeight="1">
      <c r="A22" s="234"/>
      <c r="B22" s="232"/>
      <c r="C22" s="232"/>
      <c r="D22" s="276"/>
      <c r="E22" s="233"/>
    </row>
    <row r="23" spans="1:5" ht="17.100000000000001" customHeight="1">
      <c r="A23" s="235" t="s">
        <v>484</v>
      </c>
      <c r="B23" s="232"/>
      <c r="C23" s="232"/>
      <c r="D23" s="276"/>
      <c r="E23" s="233"/>
    </row>
    <row r="24" spans="1:5" ht="17.100000000000001" customHeight="1">
      <c r="A24" s="231"/>
      <c r="B24" s="232"/>
      <c r="C24" s="232"/>
      <c r="D24" s="276"/>
      <c r="E24" s="233"/>
    </row>
    <row r="25" spans="1:5" ht="17.100000000000001" customHeight="1">
      <c r="A25" s="231"/>
      <c r="B25" s="232"/>
      <c r="C25" s="232"/>
      <c r="D25" s="276"/>
      <c r="E25" s="233"/>
    </row>
    <row r="26" spans="1:5" ht="17.100000000000001" customHeight="1">
      <c r="A26" s="231"/>
      <c r="B26" s="232"/>
      <c r="C26" s="232"/>
      <c r="D26" s="276"/>
      <c r="E26" s="233"/>
    </row>
    <row r="27" spans="1:5" ht="17.100000000000001" customHeight="1">
      <c r="A27" s="231"/>
      <c r="B27" s="232"/>
      <c r="C27" s="232"/>
      <c r="D27" s="276"/>
      <c r="E27" s="233"/>
    </row>
    <row r="28" spans="1:5" ht="17.100000000000001" customHeight="1">
      <c r="A28" s="234"/>
      <c r="B28" s="232"/>
      <c r="C28" s="232"/>
      <c r="D28" s="277"/>
      <c r="E28" s="233"/>
    </row>
    <row r="29" spans="1:5" ht="17.100000000000001" customHeight="1">
      <c r="A29" s="234"/>
      <c r="B29" s="232"/>
      <c r="C29" s="232"/>
      <c r="D29" s="277"/>
      <c r="E29" s="233"/>
    </row>
    <row r="30" spans="1:5" ht="17.100000000000001" customHeight="1">
      <c r="A30" s="234"/>
      <c r="B30" s="232"/>
      <c r="C30" s="232"/>
      <c r="D30" s="277"/>
      <c r="E30" s="233"/>
    </row>
    <row r="31" spans="1:5" ht="17.100000000000001" customHeight="1">
      <c r="A31" s="234"/>
      <c r="B31" s="232"/>
      <c r="C31" s="232"/>
      <c r="D31" s="277"/>
      <c r="E31" s="233"/>
    </row>
    <row r="32" spans="1:5" ht="17.100000000000001" customHeight="1">
      <c r="A32" s="234"/>
      <c r="B32" s="232"/>
      <c r="C32" s="232"/>
      <c r="D32" s="277"/>
      <c r="E32" s="233"/>
    </row>
    <row r="33" spans="1:5" ht="17.100000000000001" customHeight="1">
      <c r="A33" s="231"/>
      <c r="B33" s="232"/>
      <c r="C33" s="232"/>
      <c r="D33" s="277"/>
      <c r="E33" s="233"/>
    </row>
    <row r="34" spans="1:5" ht="17.100000000000001" customHeight="1">
      <c r="A34" s="231"/>
      <c r="B34" s="232"/>
      <c r="C34" s="232"/>
      <c r="D34" s="277"/>
      <c r="E34" s="233"/>
    </row>
    <row r="35" spans="1:5" ht="17.100000000000001" customHeight="1">
      <c r="A35" s="231"/>
      <c r="B35" s="232"/>
      <c r="C35" s="232"/>
      <c r="D35" s="277"/>
      <c r="E35" s="233"/>
    </row>
    <row r="36" spans="1:5" ht="17.100000000000001" customHeight="1">
      <c r="A36" s="231"/>
      <c r="B36" s="232"/>
      <c r="C36" s="232"/>
      <c r="D36" s="277"/>
      <c r="E36" s="233"/>
    </row>
    <row r="37" spans="1:5" ht="17.100000000000001" customHeight="1">
      <c r="A37" s="231"/>
      <c r="B37" s="232"/>
      <c r="C37" s="232"/>
      <c r="D37" s="277"/>
      <c r="E37" s="233"/>
    </row>
    <row r="38" spans="1:5" ht="17.100000000000001" customHeight="1">
      <c r="A38" s="234"/>
      <c r="B38" s="232"/>
      <c r="C38" s="232"/>
      <c r="D38" s="277"/>
      <c r="E38" s="233"/>
    </row>
    <row r="39" spans="1:5" ht="17.100000000000001" customHeight="1">
      <c r="A39" s="236"/>
      <c r="B39" s="237"/>
      <c r="C39" s="237"/>
      <c r="D39" s="278"/>
      <c r="E39" s="238"/>
    </row>
    <row r="40" spans="1:5" ht="17.100000000000001" customHeight="1">
      <c r="A40" s="228" t="s">
        <v>0</v>
      </c>
      <c r="B40" s="237">
        <f>SUM(B13:B39)</f>
        <v>830000</v>
      </c>
      <c r="C40" s="237">
        <v>1814000</v>
      </c>
      <c r="D40" s="237">
        <f>MINA(B40,C40)</f>
        <v>830000</v>
      </c>
      <c r="E40" s="238"/>
    </row>
    <row r="41" spans="1:5" ht="17.100000000000001" customHeight="1">
      <c r="A41" s="222" t="s">
        <v>494</v>
      </c>
      <c r="B41" s="223"/>
      <c r="C41" s="223"/>
      <c r="D41" s="223"/>
      <c r="E41" s="218"/>
    </row>
    <row r="42" spans="1:5" ht="17.100000000000001" customHeight="1">
      <c r="A42" s="239"/>
      <c r="B42" s="223"/>
      <c r="C42" s="223"/>
      <c r="D42" s="223"/>
      <c r="E42" s="218"/>
    </row>
    <row r="43" spans="1:5" ht="17.100000000000001" customHeight="1">
      <c r="A43" s="222" t="s">
        <v>5</v>
      </c>
      <c r="B43" s="223"/>
      <c r="C43" s="223"/>
      <c r="D43" s="223" t="s">
        <v>483</v>
      </c>
      <c r="E43" s="218"/>
    </row>
    <row r="44" spans="1:5" ht="17.100000000000001" customHeight="1">
      <c r="A44" s="240" t="s">
        <v>2</v>
      </c>
      <c r="B44" s="241" t="s">
        <v>311</v>
      </c>
      <c r="C44" s="279" t="s">
        <v>495</v>
      </c>
      <c r="D44" s="280"/>
      <c r="E44" s="218"/>
    </row>
    <row r="45" spans="1:5" ht="17.100000000000001" customHeight="1">
      <c r="A45" s="242" t="s">
        <v>4</v>
      </c>
      <c r="B45" s="243"/>
      <c r="C45" s="244"/>
      <c r="D45" s="245"/>
      <c r="E45" s="218"/>
    </row>
    <row r="46" spans="1:5" ht="17.100000000000001" customHeight="1">
      <c r="A46" s="246" t="s">
        <v>496</v>
      </c>
      <c r="B46" s="237"/>
      <c r="C46" s="247"/>
      <c r="D46" s="248"/>
      <c r="E46" s="218"/>
    </row>
  </sheetData>
  <mergeCells count="3">
    <mergeCell ref="A2:E2"/>
    <mergeCell ref="D13:D39"/>
    <mergeCell ref="C44:D44"/>
  </mergeCells>
  <phoneticPr fontId="1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100" zoomScaleSheetLayoutView="100" workbookViewId="0">
      <selection activeCell="C41" sqref="C41"/>
    </sheetView>
  </sheetViews>
  <sheetFormatPr defaultColWidth="9" defaultRowHeight="13.2"/>
  <cols>
    <col min="1" max="4" width="17.6640625" style="217" customWidth="1"/>
    <col min="5" max="5" width="34.33203125" style="217" customWidth="1"/>
    <col min="6" max="16384" width="9" style="217"/>
  </cols>
  <sheetData>
    <row r="1" spans="1:5">
      <c r="A1" s="217" t="s">
        <v>479</v>
      </c>
    </row>
    <row r="2" spans="1:5">
      <c r="A2" s="274" t="s">
        <v>480</v>
      </c>
      <c r="B2" s="274"/>
      <c r="C2" s="274"/>
      <c r="D2" s="274"/>
      <c r="E2" s="274"/>
    </row>
    <row r="4" spans="1:5">
      <c r="D4" s="218" t="s">
        <v>13</v>
      </c>
      <c r="E4" s="218"/>
    </row>
    <row r="5" spans="1:5">
      <c r="D5" s="218" t="s">
        <v>40</v>
      </c>
      <c r="E5" s="218"/>
    </row>
    <row r="6" spans="1:5">
      <c r="D6" s="219"/>
      <c r="E6" s="219"/>
    </row>
    <row r="7" spans="1:5">
      <c r="A7" s="217" t="s">
        <v>497</v>
      </c>
      <c r="D7" s="220" t="s">
        <v>498</v>
      </c>
      <c r="E7" s="221"/>
    </row>
    <row r="8" spans="1:5">
      <c r="A8" s="222" t="s">
        <v>6</v>
      </c>
      <c r="D8" s="220"/>
      <c r="E8" s="223" t="s">
        <v>483</v>
      </c>
    </row>
    <row r="9" spans="1:5" ht="17.100000000000001" customHeight="1">
      <c r="A9" s="224"/>
      <c r="B9" s="224" t="s">
        <v>484</v>
      </c>
      <c r="C9" s="224" t="s">
        <v>485</v>
      </c>
      <c r="D9" s="224"/>
      <c r="E9" s="224"/>
    </row>
    <row r="10" spans="1:5" ht="17.100000000000001" customHeight="1">
      <c r="A10" s="225" t="s">
        <v>2</v>
      </c>
      <c r="B10" s="226" t="s">
        <v>1</v>
      </c>
      <c r="C10" s="249" t="s">
        <v>509</v>
      </c>
      <c r="D10" s="226" t="s">
        <v>487</v>
      </c>
      <c r="E10" s="227" t="s">
        <v>488</v>
      </c>
    </row>
    <row r="11" spans="1:5" ht="17.100000000000001" customHeight="1">
      <c r="A11" s="228"/>
      <c r="B11" s="228" t="s">
        <v>489</v>
      </c>
      <c r="C11" s="228" t="s">
        <v>490</v>
      </c>
      <c r="D11" s="229" t="s">
        <v>491</v>
      </c>
      <c r="E11" s="230" t="s">
        <v>492</v>
      </c>
    </row>
    <row r="12" spans="1:5" ht="17.100000000000001" customHeight="1">
      <c r="A12" s="231"/>
      <c r="B12" s="232" t="s">
        <v>493</v>
      </c>
      <c r="C12" s="232" t="s">
        <v>493</v>
      </c>
      <c r="D12" s="232" t="s">
        <v>493</v>
      </c>
      <c r="E12" s="233"/>
    </row>
    <row r="13" spans="1:5" ht="17.100000000000001" customHeight="1">
      <c r="A13" s="231"/>
      <c r="B13" s="232"/>
      <c r="C13" s="232"/>
      <c r="D13" s="275"/>
      <c r="E13" s="233"/>
    </row>
    <row r="14" spans="1:5" ht="17.100000000000001" customHeight="1">
      <c r="A14" s="234" t="s">
        <v>116</v>
      </c>
      <c r="B14" s="232">
        <v>3000000</v>
      </c>
      <c r="C14" s="232"/>
      <c r="D14" s="276"/>
      <c r="E14" s="233" t="s">
        <v>472</v>
      </c>
    </row>
    <row r="15" spans="1:5" ht="17.100000000000001" customHeight="1">
      <c r="A15" s="234" t="s">
        <v>119</v>
      </c>
      <c r="B15" s="232"/>
      <c r="C15" s="232"/>
      <c r="D15" s="276"/>
      <c r="E15" s="233"/>
    </row>
    <row r="16" spans="1:5" ht="17.100000000000001" customHeight="1">
      <c r="A16" s="234" t="s">
        <v>117</v>
      </c>
      <c r="B16" s="232">
        <v>4500000</v>
      </c>
      <c r="C16" s="232"/>
      <c r="D16" s="276"/>
      <c r="E16" s="233" t="s">
        <v>473</v>
      </c>
    </row>
    <row r="17" spans="1:5" ht="17.100000000000001" customHeight="1">
      <c r="A17" s="231" t="s">
        <v>118</v>
      </c>
      <c r="B17" s="232"/>
      <c r="C17" s="232"/>
      <c r="D17" s="276"/>
      <c r="E17" s="233"/>
    </row>
    <row r="18" spans="1:5" ht="17.100000000000001" customHeight="1">
      <c r="A18" s="234" t="s">
        <v>14</v>
      </c>
      <c r="B18" s="232">
        <v>10000</v>
      </c>
      <c r="C18" s="232"/>
      <c r="D18" s="276"/>
      <c r="E18" s="233" t="s">
        <v>474</v>
      </c>
    </row>
    <row r="19" spans="1:5" ht="17.100000000000001" customHeight="1">
      <c r="A19" s="234"/>
      <c r="B19" s="232"/>
      <c r="C19" s="232"/>
      <c r="D19" s="276"/>
      <c r="E19" s="233"/>
    </row>
    <row r="20" spans="1:5" ht="17.100000000000001" customHeight="1">
      <c r="A20" s="234"/>
      <c r="B20" s="232"/>
      <c r="C20" s="232"/>
      <c r="D20" s="276"/>
      <c r="E20" s="233"/>
    </row>
    <row r="21" spans="1:5" ht="17.100000000000001" customHeight="1">
      <c r="A21" s="234"/>
      <c r="B21" s="232"/>
      <c r="C21" s="232"/>
      <c r="D21" s="276"/>
      <c r="E21" s="233"/>
    </row>
    <row r="22" spans="1:5" ht="17.100000000000001" customHeight="1">
      <c r="A22" s="234"/>
      <c r="B22" s="232"/>
      <c r="C22" s="232"/>
      <c r="D22" s="276"/>
      <c r="E22" s="233"/>
    </row>
    <row r="23" spans="1:5" ht="17.100000000000001" customHeight="1">
      <c r="A23" s="235" t="s">
        <v>484</v>
      </c>
      <c r="B23" s="232"/>
      <c r="C23" s="232"/>
      <c r="D23" s="276"/>
      <c r="E23" s="233"/>
    </row>
    <row r="24" spans="1:5" ht="17.100000000000001" customHeight="1">
      <c r="A24" s="231"/>
      <c r="B24" s="232"/>
      <c r="C24" s="232"/>
      <c r="D24" s="276"/>
      <c r="E24" s="233"/>
    </row>
    <row r="25" spans="1:5" ht="17.100000000000001" customHeight="1">
      <c r="A25" s="231"/>
      <c r="B25" s="232"/>
      <c r="C25" s="232"/>
      <c r="D25" s="276"/>
      <c r="E25" s="233"/>
    </row>
    <row r="26" spans="1:5" ht="17.100000000000001" customHeight="1">
      <c r="A26" s="231"/>
      <c r="B26" s="232"/>
      <c r="C26" s="232"/>
      <c r="D26" s="276"/>
      <c r="E26" s="233"/>
    </row>
    <row r="27" spans="1:5" ht="17.100000000000001" customHeight="1">
      <c r="A27" s="231"/>
      <c r="B27" s="232"/>
      <c r="C27" s="232"/>
      <c r="D27" s="276"/>
      <c r="E27" s="233"/>
    </row>
    <row r="28" spans="1:5" ht="17.100000000000001" customHeight="1">
      <c r="A28" s="234"/>
      <c r="B28" s="232"/>
      <c r="C28" s="232"/>
      <c r="D28" s="276"/>
      <c r="E28" s="233"/>
    </row>
    <row r="29" spans="1:5" ht="17.100000000000001" customHeight="1">
      <c r="A29" s="234"/>
      <c r="B29" s="232"/>
      <c r="C29" s="232"/>
      <c r="D29" s="277"/>
      <c r="E29" s="233"/>
    </row>
    <row r="30" spans="1:5" ht="17.100000000000001" customHeight="1">
      <c r="A30" s="234"/>
      <c r="B30" s="232"/>
      <c r="C30" s="232"/>
      <c r="D30" s="277"/>
      <c r="E30" s="233"/>
    </row>
    <row r="31" spans="1:5" ht="17.100000000000001" customHeight="1">
      <c r="A31" s="234"/>
      <c r="B31" s="232"/>
      <c r="C31" s="232"/>
      <c r="D31" s="277"/>
      <c r="E31" s="233"/>
    </row>
    <row r="32" spans="1:5" ht="17.100000000000001" customHeight="1">
      <c r="A32" s="234"/>
      <c r="B32" s="232"/>
      <c r="C32" s="232"/>
      <c r="D32" s="277"/>
      <c r="E32" s="233"/>
    </row>
    <row r="33" spans="1:5" ht="17.100000000000001" customHeight="1">
      <c r="A33" s="231"/>
      <c r="B33" s="232"/>
      <c r="C33" s="232"/>
      <c r="D33" s="277"/>
      <c r="E33" s="233"/>
    </row>
    <row r="34" spans="1:5" ht="17.100000000000001" customHeight="1">
      <c r="A34" s="231"/>
      <c r="B34" s="232"/>
      <c r="C34" s="232"/>
      <c r="D34" s="277"/>
      <c r="E34" s="233"/>
    </row>
    <row r="35" spans="1:5" ht="17.100000000000001" customHeight="1">
      <c r="A35" s="231"/>
      <c r="B35" s="232"/>
      <c r="C35" s="232"/>
      <c r="D35" s="277"/>
      <c r="E35" s="233"/>
    </row>
    <row r="36" spans="1:5" ht="17.100000000000001" customHeight="1">
      <c r="A36" s="231"/>
      <c r="B36" s="232"/>
      <c r="C36" s="232"/>
      <c r="D36" s="277"/>
      <c r="E36" s="233"/>
    </row>
    <row r="37" spans="1:5" ht="17.100000000000001" customHeight="1">
      <c r="A37" s="231"/>
      <c r="B37" s="232"/>
      <c r="C37" s="232"/>
      <c r="D37" s="277"/>
      <c r="E37" s="233"/>
    </row>
    <row r="38" spans="1:5" ht="17.100000000000001" customHeight="1">
      <c r="A38" s="234"/>
      <c r="B38" s="232"/>
      <c r="C38" s="232"/>
      <c r="D38" s="277"/>
      <c r="E38" s="233"/>
    </row>
    <row r="39" spans="1:5" ht="17.100000000000001" customHeight="1">
      <c r="A39" s="236"/>
      <c r="B39" s="237"/>
      <c r="C39" s="248"/>
      <c r="D39" s="278"/>
      <c r="E39" s="238"/>
    </row>
    <row r="40" spans="1:5" ht="17.100000000000001" customHeight="1">
      <c r="A40" s="228" t="s">
        <v>0</v>
      </c>
      <c r="B40" s="237">
        <f>SUM(B13:B39)</f>
        <v>7510000</v>
      </c>
      <c r="C40" s="237">
        <v>3200000</v>
      </c>
      <c r="D40" s="237">
        <f>MINA(B40,C40)</f>
        <v>3200000</v>
      </c>
      <c r="E40" s="238"/>
    </row>
    <row r="41" spans="1:5" ht="17.100000000000001" customHeight="1">
      <c r="A41" s="222" t="s">
        <v>499</v>
      </c>
      <c r="B41" s="223"/>
      <c r="C41" s="223"/>
      <c r="D41" s="223"/>
      <c r="E41" s="218"/>
    </row>
    <row r="42" spans="1:5" ht="17.100000000000001" customHeight="1">
      <c r="A42" s="239"/>
      <c r="B42" s="223"/>
      <c r="C42" s="223"/>
      <c r="D42" s="223"/>
      <c r="E42" s="218"/>
    </row>
    <row r="43" spans="1:5" ht="17.100000000000001" customHeight="1">
      <c r="A43" s="222" t="s">
        <v>5</v>
      </c>
      <c r="B43" s="223"/>
      <c r="C43" s="223"/>
      <c r="D43" s="223" t="s">
        <v>483</v>
      </c>
      <c r="E43" s="218"/>
    </row>
    <row r="44" spans="1:5" ht="17.100000000000001" customHeight="1">
      <c r="A44" s="240" t="s">
        <v>2</v>
      </c>
      <c r="B44" s="241" t="s">
        <v>311</v>
      </c>
      <c r="C44" s="279" t="s">
        <v>495</v>
      </c>
      <c r="D44" s="280"/>
      <c r="E44" s="218"/>
    </row>
    <row r="45" spans="1:5" ht="17.100000000000001" customHeight="1">
      <c r="A45" s="242" t="s">
        <v>4</v>
      </c>
      <c r="B45" s="243"/>
      <c r="C45" s="244"/>
      <c r="D45" s="245"/>
      <c r="E45" s="218"/>
    </row>
    <row r="46" spans="1:5" ht="17.100000000000001" customHeight="1">
      <c r="A46" s="246" t="s">
        <v>496</v>
      </c>
      <c r="B46" s="237"/>
      <c r="C46" s="247"/>
      <c r="D46" s="248"/>
      <c r="E46" s="218"/>
    </row>
  </sheetData>
  <mergeCells count="3">
    <mergeCell ref="A2:E2"/>
    <mergeCell ref="D13:D39"/>
    <mergeCell ref="C44:D44"/>
  </mergeCells>
  <phoneticPr fontId="1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topLeftCell="A16" zoomScaleNormal="100" zoomScaleSheetLayoutView="100" workbookViewId="0">
      <selection activeCell="J36" sqref="J36"/>
    </sheetView>
  </sheetViews>
  <sheetFormatPr defaultColWidth="9" defaultRowHeight="13.2"/>
  <cols>
    <col min="1" max="4" width="17.6640625" style="217" customWidth="1"/>
    <col min="5" max="5" width="34.33203125" style="217" customWidth="1"/>
    <col min="6" max="16384" width="9" style="217"/>
  </cols>
  <sheetData>
    <row r="1" spans="1:5">
      <c r="A1" s="217" t="s">
        <v>479</v>
      </c>
    </row>
    <row r="2" spans="1:5">
      <c r="A2" s="274" t="s">
        <v>480</v>
      </c>
      <c r="B2" s="274"/>
      <c r="C2" s="274"/>
      <c r="D2" s="274"/>
      <c r="E2" s="274"/>
    </row>
    <row r="4" spans="1:5">
      <c r="D4" s="218" t="s">
        <v>13</v>
      </c>
      <c r="E4" s="218"/>
    </row>
    <row r="5" spans="1:5">
      <c r="D5" s="218" t="s">
        <v>40</v>
      </c>
      <c r="E5" s="218"/>
    </row>
    <row r="6" spans="1:5">
      <c r="D6" s="219"/>
      <c r="E6" s="219"/>
    </row>
    <row r="7" spans="1:5">
      <c r="A7" s="217" t="s">
        <v>500</v>
      </c>
      <c r="D7" s="220" t="s">
        <v>501</v>
      </c>
      <c r="E7" s="221"/>
    </row>
    <row r="8" spans="1:5">
      <c r="A8" s="222" t="s">
        <v>6</v>
      </c>
      <c r="D8" s="220"/>
      <c r="E8" s="223" t="s">
        <v>483</v>
      </c>
    </row>
    <row r="9" spans="1:5" ht="17.100000000000001" customHeight="1">
      <c r="A9" s="224"/>
      <c r="B9" s="224" t="s">
        <v>484</v>
      </c>
      <c r="C9" s="224" t="s">
        <v>485</v>
      </c>
      <c r="D9" s="224"/>
      <c r="E9" s="224"/>
    </row>
    <row r="10" spans="1:5" ht="17.100000000000001" customHeight="1">
      <c r="A10" s="225" t="s">
        <v>2</v>
      </c>
      <c r="B10" s="226" t="s">
        <v>1</v>
      </c>
      <c r="C10" s="226" t="s">
        <v>502</v>
      </c>
      <c r="D10" s="226" t="s">
        <v>487</v>
      </c>
      <c r="E10" s="227" t="s">
        <v>488</v>
      </c>
    </row>
    <row r="11" spans="1:5" ht="17.100000000000001" customHeight="1">
      <c r="A11" s="228"/>
      <c r="B11" s="228" t="s">
        <v>489</v>
      </c>
      <c r="C11" s="228" t="s">
        <v>490</v>
      </c>
      <c r="D11" s="229" t="s">
        <v>491</v>
      </c>
      <c r="E11" s="230" t="s">
        <v>492</v>
      </c>
    </row>
    <row r="12" spans="1:5" ht="17.100000000000001" customHeight="1">
      <c r="A12" s="231"/>
      <c r="B12" s="232" t="s">
        <v>493</v>
      </c>
      <c r="C12" s="232" t="s">
        <v>493</v>
      </c>
      <c r="D12" s="232" t="s">
        <v>493</v>
      </c>
      <c r="E12" s="233"/>
    </row>
    <row r="13" spans="1:5" ht="17.100000000000001" customHeight="1">
      <c r="A13" s="231"/>
      <c r="B13" s="232"/>
      <c r="C13" s="232"/>
      <c r="D13" s="275"/>
      <c r="E13" s="233"/>
    </row>
    <row r="14" spans="1:5" ht="17.100000000000001" customHeight="1">
      <c r="A14" s="234" t="s">
        <v>14</v>
      </c>
      <c r="B14" s="232">
        <v>19000</v>
      </c>
      <c r="C14" s="232"/>
      <c r="D14" s="276"/>
      <c r="E14" s="233" t="s">
        <v>475</v>
      </c>
    </row>
    <row r="15" spans="1:5" ht="17.100000000000001" customHeight="1">
      <c r="A15" s="235"/>
      <c r="B15" s="232"/>
      <c r="C15" s="232"/>
      <c r="D15" s="276"/>
      <c r="E15" s="233"/>
    </row>
    <row r="16" spans="1:5" ht="17.100000000000001" customHeight="1">
      <c r="A16" s="231"/>
      <c r="B16" s="232"/>
      <c r="C16" s="232"/>
      <c r="D16" s="276"/>
      <c r="E16" s="233"/>
    </row>
    <row r="17" spans="1:5" ht="17.100000000000001" customHeight="1">
      <c r="A17" s="231"/>
      <c r="B17" s="232"/>
      <c r="C17" s="232"/>
      <c r="D17" s="276"/>
      <c r="E17" s="233"/>
    </row>
    <row r="18" spans="1:5" ht="17.100000000000001" customHeight="1">
      <c r="A18" s="231"/>
      <c r="B18" s="232"/>
      <c r="C18" s="232"/>
      <c r="D18" s="276"/>
      <c r="E18" s="233"/>
    </row>
    <row r="19" spans="1:5" ht="17.100000000000001" customHeight="1">
      <c r="A19" s="231"/>
      <c r="B19" s="232"/>
      <c r="C19" s="232"/>
      <c r="D19" s="276"/>
      <c r="E19" s="233"/>
    </row>
    <row r="20" spans="1:5" ht="17.100000000000001" customHeight="1">
      <c r="A20" s="234"/>
      <c r="B20" s="232"/>
      <c r="C20" s="232"/>
      <c r="D20" s="276"/>
      <c r="E20" s="233"/>
    </row>
    <row r="21" spans="1:5" ht="17.100000000000001" customHeight="1">
      <c r="A21" s="234"/>
      <c r="B21" s="232"/>
      <c r="C21" s="232"/>
      <c r="D21" s="276"/>
      <c r="E21" s="233"/>
    </row>
    <row r="22" spans="1:5" ht="17.100000000000001" customHeight="1">
      <c r="A22" s="250"/>
      <c r="B22" s="232"/>
      <c r="C22" s="232"/>
      <c r="D22" s="276"/>
      <c r="E22" s="233"/>
    </row>
    <row r="23" spans="1:5" ht="17.100000000000001" customHeight="1">
      <c r="A23" s="250"/>
      <c r="B23" s="232"/>
      <c r="C23" s="232"/>
      <c r="D23" s="276"/>
      <c r="E23" s="233"/>
    </row>
    <row r="24" spans="1:5" ht="17.100000000000001" customHeight="1">
      <c r="A24" s="250"/>
      <c r="B24" s="232"/>
      <c r="C24" s="232"/>
      <c r="D24" s="276"/>
      <c r="E24" s="233"/>
    </row>
    <row r="25" spans="1:5" ht="17.100000000000001" customHeight="1">
      <c r="A25" s="235"/>
      <c r="B25" s="232"/>
      <c r="C25" s="232"/>
      <c r="D25" s="276"/>
      <c r="E25" s="233"/>
    </row>
    <row r="26" spans="1:5" ht="17.100000000000001" customHeight="1">
      <c r="A26" s="231"/>
      <c r="B26" s="232"/>
      <c r="C26" s="232"/>
      <c r="D26" s="276"/>
      <c r="E26" s="233"/>
    </row>
    <row r="27" spans="1:5" ht="17.100000000000001" customHeight="1">
      <c r="A27" s="231"/>
      <c r="B27" s="232"/>
      <c r="C27" s="232"/>
      <c r="D27" s="276"/>
      <c r="E27" s="233"/>
    </row>
    <row r="28" spans="1:5" ht="17.100000000000001" customHeight="1">
      <c r="A28" s="231"/>
      <c r="B28" s="232"/>
      <c r="C28" s="232"/>
      <c r="D28" s="276"/>
      <c r="E28" s="233"/>
    </row>
    <row r="29" spans="1:5" ht="17.100000000000001" customHeight="1">
      <c r="A29" s="231"/>
      <c r="B29" s="232"/>
      <c r="C29" s="232"/>
      <c r="D29" s="276"/>
      <c r="E29" s="233"/>
    </row>
    <row r="30" spans="1:5" ht="17.100000000000001" customHeight="1">
      <c r="A30" s="234"/>
      <c r="B30" s="232"/>
      <c r="C30" s="232"/>
      <c r="D30" s="276"/>
      <c r="E30" s="233"/>
    </row>
    <row r="31" spans="1:5" ht="17.100000000000001" customHeight="1">
      <c r="A31" s="236"/>
      <c r="B31" s="232"/>
      <c r="C31" s="232"/>
      <c r="D31" s="276"/>
      <c r="E31" s="238"/>
    </row>
    <row r="32" spans="1:5" ht="17.100000000000001" customHeight="1">
      <c r="A32" s="228" t="s">
        <v>0</v>
      </c>
      <c r="B32" s="251">
        <f>SUM(B13:B31)</f>
        <v>19000</v>
      </c>
      <c r="C32" s="243">
        <v>322000</v>
      </c>
      <c r="D32" s="245">
        <f>MINA(B32,C32)</f>
        <v>19000</v>
      </c>
      <c r="E32" s="238"/>
    </row>
    <row r="33" spans="1:5" ht="17.100000000000001" customHeight="1">
      <c r="A33" s="222" t="s">
        <v>499</v>
      </c>
      <c r="B33" s="223"/>
      <c r="C33" s="223"/>
      <c r="D33" s="223"/>
      <c r="E33" s="218"/>
    </row>
    <row r="34" spans="1:5" ht="17.100000000000001" customHeight="1">
      <c r="A34" s="239"/>
      <c r="B34" s="223"/>
      <c r="C34" s="223"/>
      <c r="D34" s="223"/>
      <c r="E34" s="218"/>
    </row>
    <row r="35" spans="1:5" ht="17.100000000000001" customHeight="1">
      <c r="A35" s="222" t="s">
        <v>5</v>
      </c>
      <c r="B35" s="223"/>
      <c r="C35" s="223"/>
      <c r="D35" s="223" t="s">
        <v>483</v>
      </c>
      <c r="E35" s="218"/>
    </row>
    <row r="36" spans="1:5" ht="17.100000000000001" customHeight="1">
      <c r="A36" s="240" t="s">
        <v>2</v>
      </c>
      <c r="B36" s="252" t="s">
        <v>311</v>
      </c>
      <c r="C36" s="279" t="s">
        <v>495</v>
      </c>
      <c r="D36" s="280"/>
      <c r="E36" s="218"/>
    </row>
    <row r="37" spans="1:5" ht="17.100000000000001" customHeight="1">
      <c r="A37" s="242" t="s">
        <v>4</v>
      </c>
      <c r="B37" s="237"/>
      <c r="C37" s="247"/>
      <c r="D37" s="248"/>
      <c r="E37" s="218"/>
    </row>
    <row r="38" spans="1:5" ht="17.100000000000001" customHeight="1">
      <c r="A38" s="246" t="s">
        <v>496</v>
      </c>
      <c r="B38" s="237"/>
      <c r="C38" s="247"/>
      <c r="D38" s="248"/>
      <c r="E38" s="218"/>
    </row>
  </sheetData>
  <mergeCells count="3">
    <mergeCell ref="A2:E2"/>
    <mergeCell ref="D13:D31"/>
    <mergeCell ref="C36:D36"/>
  </mergeCells>
  <phoneticPr fontId="1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view="pageBreakPreview" zoomScaleNormal="100" zoomScaleSheetLayoutView="100" workbookViewId="0">
      <selection activeCell="J9" sqref="J9"/>
    </sheetView>
  </sheetViews>
  <sheetFormatPr defaultColWidth="9" defaultRowHeight="30" customHeight="1"/>
  <cols>
    <col min="1" max="1" width="3.6640625" style="145" customWidth="1"/>
    <col min="2" max="3" width="3.6640625" style="171" customWidth="1"/>
    <col min="4" max="4" width="30.6640625" style="171" customWidth="1"/>
    <col min="5" max="5" width="10.6640625" style="171" customWidth="1"/>
    <col min="6" max="7" width="25.6640625" style="171" customWidth="1"/>
    <col min="8" max="16384" width="9" style="170"/>
  </cols>
  <sheetData>
    <row r="1" spans="1:8" s="145" customFormat="1" ht="30" customHeight="1">
      <c r="A1" s="201" t="s">
        <v>476</v>
      </c>
      <c r="B1" s="202"/>
      <c r="C1" s="202"/>
      <c r="D1" s="202"/>
      <c r="E1" s="202"/>
      <c r="F1" s="202"/>
      <c r="G1" s="202"/>
    </row>
    <row r="2" spans="1:8" s="205" customFormat="1" ht="24.9" customHeight="1">
      <c r="A2" s="203" t="s">
        <v>279</v>
      </c>
      <c r="B2" s="204"/>
      <c r="C2" s="204"/>
      <c r="D2" s="204"/>
      <c r="E2" s="204"/>
      <c r="F2" s="204"/>
      <c r="G2" s="204"/>
    </row>
    <row r="3" spans="1:8" s="205" customFormat="1" ht="24.9" customHeight="1">
      <c r="A3" s="203"/>
      <c r="B3" s="204" t="s">
        <v>280</v>
      </c>
      <c r="C3" s="204"/>
      <c r="D3" s="204"/>
      <c r="E3" s="204"/>
      <c r="F3" s="204"/>
      <c r="G3" s="204"/>
    </row>
    <row r="4" spans="1:8" s="146" customFormat="1" ht="20.100000000000001" customHeight="1">
      <c r="C4" s="147" t="s">
        <v>281</v>
      </c>
      <c r="D4" s="148"/>
      <c r="E4" s="149" t="s">
        <v>282</v>
      </c>
      <c r="F4" s="149" t="s">
        <v>283</v>
      </c>
      <c r="G4" s="149" t="s">
        <v>3</v>
      </c>
    </row>
    <row r="5" spans="1:8" s="146" customFormat="1" ht="24.9" customHeight="1">
      <c r="A5" s="150"/>
      <c r="B5" s="150"/>
      <c r="C5" s="286" t="s">
        <v>415</v>
      </c>
      <c r="D5" s="288"/>
      <c r="E5" s="151">
        <v>300</v>
      </c>
      <c r="F5" s="200" t="s">
        <v>416</v>
      </c>
      <c r="G5" s="200" t="s">
        <v>417</v>
      </c>
    </row>
    <row r="6" spans="1:8" s="155" customFormat="1" ht="20.100000000000001" customHeight="1">
      <c r="A6" s="152"/>
      <c r="B6" s="153"/>
      <c r="C6" s="153" t="s">
        <v>284</v>
      </c>
      <c r="D6" s="153"/>
      <c r="E6" s="153" t="s">
        <v>285</v>
      </c>
      <c r="F6" s="153"/>
      <c r="G6" s="154"/>
    </row>
    <row r="7" spans="1:8" s="146" customFormat="1" ht="20.100000000000001" customHeight="1">
      <c r="A7" s="156"/>
      <c r="B7" s="150"/>
      <c r="C7" s="150"/>
      <c r="D7" s="149"/>
      <c r="E7" s="149"/>
      <c r="F7" s="149"/>
      <c r="G7" s="149"/>
    </row>
    <row r="8" spans="1:8" s="209" customFormat="1" ht="24.9" customHeight="1">
      <c r="A8" s="206"/>
      <c r="B8" s="203" t="s">
        <v>286</v>
      </c>
      <c r="C8" s="207"/>
      <c r="D8" s="208"/>
      <c r="E8" s="153"/>
      <c r="F8" s="153"/>
      <c r="G8" s="157"/>
    </row>
    <row r="9" spans="1:8" s="146" customFormat="1" ht="24.9" customHeight="1">
      <c r="C9" s="202" t="str">
        <f>D10</f>
        <v>総合診療</v>
      </c>
      <c r="D9" s="207"/>
      <c r="E9" s="158" t="s">
        <v>287</v>
      </c>
      <c r="F9" s="148"/>
      <c r="G9" s="148"/>
    </row>
    <row r="10" spans="1:8" s="146" customFormat="1" ht="24.9" customHeight="1">
      <c r="A10" s="159"/>
      <c r="B10" s="160"/>
      <c r="C10" s="160"/>
      <c r="D10" s="161" t="s">
        <v>418</v>
      </c>
      <c r="E10" s="288" t="s">
        <v>419</v>
      </c>
      <c r="F10" s="285"/>
      <c r="G10" s="285"/>
    </row>
    <row r="11" spans="1:8" s="146" customFormat="1" ht="20.100000000000001" customHeight="1">
      <c r="D11" s="150" t="s">
        <v>288</v>
      </c>
      <c r="E11" s="149" t="s">
        <v>282</v>
      </c>
      <c r="F11" s="149" t="s">
        <v>283</v>
      </c>
      <c r="G11" s="149" t="s">
        <v>3</v>
      </c>
    </row>
    <row r="12" spans="1:8" s="146" customFormat="1" ht="24.9" customHeight="1">
      <c r="A12" s="150"/>
      <c r="B12" s="150"/>
      <c r="C12" s="160">
        <v>1</v>
      </c>
      <c r="D12" s="200" t="s">
        <v>420</v>
      </c>
      <c r="E12" s="151"/>
      <c r="F12" s="200" t="s">
        <v>421</v>
      </c>
      <c r="G12" s="200" t="s">
        <v>422</v>
      </c>
    </row>
    <row r="13" spans="1:8" s="146" customFormat="1" ht="30" customHeight="1">
      <c r="A13" s="150"/>
      <c r="B13" s="150"/>
      <c r="C13" s="160"/>
      <c r="D13" s="286" t="s">
        <v>423</v>
      </c>
      <c r="E13" s="287"/>
      <c r="F13" s="287"/>
      <c r="G13" s="288"/>
    </row>
    <row r="14" spans="1:8" s="146" customFormat="1" ht="24.9" customHeight="1">
      <c r="A14" s="150"/>
      <c r="B14" s="150"/>
      <c r="C14" s="160">
        <v>2</v>
      </c>
      <c r="D14" s="200" t="s">
        <v>424</v>
      </c>
      <c r="E14" s="151">
        <v>150</v>
      </c>
      <c r="F14" s="200" t="s">
        <v>425</v>
      </c>
      <c r="G14" s="200" t="s">
        <v>426</v>
      </c>
      <c r="H14" s="146" t="s">
        <v>402</v>
      </c>
    </row>
    <row r="15" spans="1:8" s="146" customFormat="1" ht="30" customHeight="1">
      <c r="A15" s="150"/>
      <c r="B15" s="150"/>
      <c r="C15" s="160"/>
      <c r="D15" s="286" t="s">
        <v>427</v>
      </c>
      <c r="E15" s="287"/>
      <c r="F15" s="287"/>
      <c r="G15" s="288"/>
    </row>
    <row r="16" spans="1:8" s="146" customFormat="1" ht="24.9" customHeight="1">
      <c r="A16" s="150"/>
      <c r="B16" s="150"/>
      <c r="C16" s="160">
        <v>3</v>
      </c>
      <c r="D16" s="200" t="s">
        <v>428</v>
      </c>
      <c r="E16" s="151">
        <v>500</v>
      </c>
      <c r="F16" s="200" t="s">
        <v>429</v>
      </c>
      <c r="G16" s="200" t="s">
        <v>430</v>
      </c>
    </row>
    <row r="17" spans="1:7" s="146" customFormat="1" ht="55.2" customHeight="1">
      <c r="A17" s="150"/>
      <c r="B17" s="150"/>
      <c r="C17" s="160"/>
      <c r="D17" s="286" t="s">
        <v>431</v>
      </c>
      <c r="E17" s="287"/>
      <c r="F17" s="287"/>
      <c r="G17" s="288"/>
    </row>
    <row r="18" spans="1:7" s="155" customFormat="1" ht="20.100000000000001" customHeight="1">
      <c r="A18" s="152"/>
      <c r="B18" s="153"/>
      <c r="C18" s="153"/>
      <c r="D18" s="153" t="s">
        <v>292</v>
      </c>
      <c r="E18" s="153"/>
      <c r="F18" s="153"/>
      <c r="G18" s="154"/>
    </row>
    <row r="19" spans="1:7" s="146" customFormat="1" ht="20.100000000000001" customHeight="1">
      <c r="A19" s="156"/>
      <c r="B19" s="150"/>
      <c r="C19" s="150"/>
      <c r="D19" s="150" t="s">
        <v>293</v>
      </c>
      <c r="E19" s="150"/>
      <c r="F19" s="150"/>
      <c r="G19" s="150"/>
    </row>
    <row r="20" spans="1:7" s="146" customFormat="1" ht="62.4" customHeight="1">
      <c r="A20" s="150"/>
      <c r="B20" s="162"/>
      <c r="C20" s="162"/>
      <c r="D20" s="282" t="s">
        <v>432</v>
      </c>
      <c r="E20" s="283"/>
      <c r="F20" s="283"/>
      <c r="G20" s="284"/>
    </row>
    <row r="21" spans="1:7" s="146" customFormat="1" ht="20.100000000000001" customHeight="1">
      <c r="A21" s="156"/>
      <c r="B21" s="163"/>
      <c r="C21" s="163"/>
      <c r="D21" s="163"/>
      <c r="E21" s="163"/>
      <c r="F21" s="163"/>
      <c r="G21" s="163"/>
    </row>
    <row r="22" spans="1:7" s="146" customFormat="1" ht="24.9" customHeight="1">
      <c r="C22" s="202" t="str">
        <f>D23</f>
        <v>対象領域名２</v>
      </c>
      <c r="D22" s="207"/>
      <c r="E22" s="158" t="s">
        <v>287</v>
      </c>
      <c r="F22" s="148"/>
      <c r="G22" s="148"/>
    </row>
    <row r="23" spans="1:7" s="146" customFormat="1" ht="24.9" customHeight="1">
      <c r="A23" s="159"/>
      <c r="B23" s="160"/>
      <c r="C23" s="160"/>
      <c r="D23" s="161" t="s">
        <v>294</v>
      </c>
      <c r="E23" s="288"/>
      <c r="F23" s="285"/>
      <c r="G23" s="285"/>
    </row>
    <row r="24" spans="1:7" s="146" customFormat="1" ht="20.100000000000001" customHeight="1">
      <c r="D24" s="150" t="s">
        <v>288</v>
      </c>
      <c r="E24" s="149" t="s">
        <v>282</v>
      </c>
      <c r="F24" s="149" t="s">
        <v>283</v>
      </c>
      <c r="G24" s="149" t="s">
        <v>3</v>
      </c>
    </row>
    <row r="25" spans="1:7" s="146" customFormat="1" ht="24.9" customHeight="1">
      <c r="A25" s="150"/>
      <c r="B25" s="150"/>
      <c r="C25" s="160">
        <v>1</v>
      </c>
      <c r="D25" s="200"/>
      <c r="E25" s="151"/>
      <c r="F25" s="200"/>
      <c r="G25" s="200"/>
    </row>
    <row r="26" spans="1:7" s="146" customFormat="1" ht="30" customHeight="1">
      <c r="A26" s="150"/>
      <c r="B26" s="150"/>
      <c r="C26" s="160"/>
      <c r="D26" s="286" t="s">
        <v>289</v>
      </c>
      <c r="E26" s="287"/>
      <c r="F26" s="287"/>
      <c r="G26" s="288"/>
    </row>
    <row r="27" spans="1:7" s="146" customFormat="1" ht="24.9" customHeight="1">
      <c r="A27" s="150"/>
      <c r="B27" s="150"/>
      <c r="C27" s="160">
        <v>2</v>
      </c>
      <c r="D27" s="200"/>
      <c r="E27" s="151"/>
      <c r="F27" s="200"/>
      <c r="G27" s="200"/>
    </row>
    <row r="28" spans="1:7" s="146" customFormat="1" ht="30" customHeight="1">
      <c r="A28" s="150"/>
      <c r="B28" s="150"/>
      <c r="C28" s="160"/>
      <c r="D28" s="286" t="s">
        <v>290</v>
      </c>
      <c r="E28" s="287"/>
      <c r="F28" s="287"/>
      <c r="G28" s="288"/>
    </row>
    <row r="29" spans="1:7" s="146" customFormat="1" ht="24.9" customHeight="1">
      <c r="A29" s="150"/>
      <c r="B29" s="150"/>
      <c r="C29" s="160">
        <v>3</v>
      </c>
      <c r="D29" s="200"/>
      <c r="E29" s="151"/>
      <c r="F29" s="200"/>
      <c r="G29" s="200"/>
    </row>
    <row r="30" spans="1:7" s="146" customFormat="1" ht="30" customHeight="1">
      <c r="A30" s="150"/>
      <c r="B30" s="150"/>
      <c r="C30" s="160"/>
      <c r="D30" s="286" t="s">
        <v>291</v>
      </c>
      <c r="E30" s="287"/>
      <c r="F30" s="287"/>
      <c r="G30" s="288"/>
    </row>
    <row r="31" spans="1:7" s="155" customFormat="1" ht="20.100000000000001" customHeight="1">
      <c r="A31" s="152"/>
      <c r="B31" s="153"/>
      <c r="C31" s="153"/>
      <c r="D31" s="153" t="s">
        <v>292</v>
      </c>
      <c r="E31" s="153"/>
      <c r="F31" s="153"/>
      <c r="G31" s="154"/>
    </row>
    <row r="32" spans="1:7" s="146" customFormat="1" ht="20.100000000000001" customHeight="1">
      <c r="A32" s="156"/>
      <c r="B32" s="150"/>
      <c r="C32" s="150"/>
      <c r="D32" s="150" t="s">
        <v>293</v>
      </c>
      <c r="E32" s="150"/>
      <c r="F32" s="150"/>
      <c r="G32" s="150"/>
    </row>
    <row r="33" spans="1:7" s="146" customFormat="1" ht="30" customHeight="1">
      <c r="A33" s="150"/>
      <c r="B33" s="162"/>
      <c r="C33" s="162"/>
      <c r="D33" s="282"/>
      <c r="E33" s="283"/>
      <c r="F33" s="283"/>
      <c r="G33" s="284"/>
    </row>
    <row r="34" spans="1:7" s="146" customFormat="1" ht="20.100000000000001" customHeight="1">
      <c r="A34" s="156"/>
      <c r="B34" s="163"/>
      <c r="C34" s="163"/>
      <c r="D34" s="163"/>
      <c r="E34" s="163"/>
      <c r="F34" s="163"/>
      <c r="G34" s="163"/>
    </row>
    <row r="35" spans="1:7" s="165" customFormat="1" ht="20.100000000000001" customHeight="1">
      <c r="A35" s="164"/>
      <c r="B35" s="153"/>
      <c r="C35" s="153" t="s">
        <v>295</v>
      </c>
      <c r="D35" s="153"/>
      <c r="E35" s="153"/>
      <c r="F35" s="153"/>
      <c r="G35" s="153"/>
    </row>
    <row r="36" spans="1:7" s="205" customFormat="1" ht="30" customHeight="1">
      <c r="A36" s="203" t="s">
        <v>296</v>
      </c>
      <c r="B36" s="204"/>
      <c r="C36" s="204"/>
      <c r="D36" s="204"/>
      <c r="E36" s="204"/>
      <c r="F36" s="204"/>
      <c r="G36" s="204"/>
    </row>
    <row r="37" spans="1:7" s="205" customFormat="1" ht="20.100000000000001" customHeight="1">
      <c r="A37" s="203"/>
      <c r="B37" s="204" t="s">
        <v>297</v>
      </c>
      <c r="C37" s="204"/>
      <c r="D37" s="204"/>
      <c r="E37" s="150"/>
      <c r="F37" s="148" t="s">
        <v>298</v>
      </c>
      <c r="G37" s="148"/>
    </row>
    <row r="38" spans="1:7" s="146" customFormat="1" ht="24.9" customHeight="1">
      <c r="A38" s="150"/>
      <c r="B38" s="150"/>
      <c r="C38" s="286" t="s">
        <v>433</v>
      </c>
      <c r="D38" s="287"/>
      <c r="E38" s="287"/>
      <c r="F38" s="286" t="s">
        <v>434</v>
      </c>
      <c r="G38" s="288"/>
    </row>
    <row r="39" spans="1:7" s="146" customFormat="1" ht="20.100000000000001" customHeight="1">
      <c r="A39" s="150"/>
      <c r="B39" s="150"/>
      <c r="C39" s="150"/>
      <c r="D39" s="150"/>
      <c r="E39" s="150"/>
      <c r="F39" s="150"/>
      <c r="G39" s="150"/>
    </row>
    <row r="40" spans="1:7" s="205" customFormat="1" ht="30" customHeight="1">
      <c r="A40" s="203"/>
      <c r="B40" s="203" t="s">
        <v>299</v>
      </c>
      <c r="C40" s="204"/>
      <c r="D40" s="204"/>
      <c r="E40" s="204"/>
      <c r="F40" s="204"/>
      <c r="G40" s="204"/>
    </row>
    <row r="41" spans="1:7" s="146" customFormat="1" ht="150" customHeight="1">
      <c r="A41" s="150"/>
      <c r="B41" s="162"/>
      <c r="C41" s="282" t="s">
        <v>435</v>
      </c>
      <c r="D41" s="283"/>
      <c r="E41" s="283"/>
      <c r="F41" s="283"/>
      <c r="G41" s="284"/>
    </row>
    <row r="42" spans="1:7" s="146" customFormat="1" ht="20.100000000000001" customHeight="1">
      <c r="A42" s="150"/>
      <c r="B42" s="150"/>
      <c r="C42" s="150"/>
      <c r="D42" s="150"/>
      <c r="E42" s="150"/>
      <c r="F42" s="150"/>
      <c r="G42" s="150"/>
    </row>
    <row r="43" spans="1:7" s="205" customFormat="1" ht="30" customHeight="1">
      <c r="A43" s="203"/>
      <c r="B43" s="203" t="s">
        <v>300</v>
      </c>
      <c r="C43" s="204"/>
      <c r="D43" s="204"/>
      <c r="E43" s="204"/>
      <c r="F43" s="204"/>
      <c r="G43" s="166"/>
    </row>
    <row r="44" spans="1:7" s="146" customFormat="1" ht="30" customHeight="1">
      <c r="C44" s="202" t="str">
        <f>D10</f>
        <v>総合診療</v>
      </c>
      <c r="D44" s="207"/>
      <c r="E44" s="148"/>
      <c r="F44" s="148"/>
      <c r="G44" s="148"/>
    </row>
    <row r="45" spans="1:7" s="146" customFormat="1" ht="150" customHeight="1">
      <c r="A45" s="150"/>
      <c r="B45" s="162"/>
      <c r="C45" s="167"/>
      <c r="D45" s="282" t="s">
        <v>436</v>
      </c>
      <c r="E45" s="283"/>
      <c r="F45" s="283"/>
      <c r="G45" s="284"/>
    </row>
    <row r="46" spans="1:7" s="146" customFormat="1" ht="20.100000000000001" customHeight="1">
      <c r="A46" s="156"/>
      <c r="B46" s="163"/>
      <c r="C46" s="163"/>
      <c r="D46" s="163"/>
      <c r="E46" s="163"/>
      <c r="F46" s="163"/>
      <c r="G46" s="163"/>
    </row>
    <row r="47" spans="1:7" s="146" customFormat="1" ht="30" customHeight="1">
      <c r="C47" s="202" t="str">
        <f>D23</f>
        <v>対象領域名２</v>
      </c>
      <c r="D47" s="207"/>
      <c r="E47" s="148"/>
      <c r="F47" s="148"/>
      <c r="G47" s="148"/>
    </row>
    <row r="48" spans="1:7" s="146" customFormat="1" ht="150" customHeight="1">
      <c r="A48" s="150"/>
      <c r="B48" s="162"/>
      <c r="C48" s="167"/>
      <c r="D48" s="282"/>
      <c r="E48" s="283"/>
      <c r="F48" s="283"/>
      <c r="G48" s="284"/>
    </row>
    <row r="49" spans="1:7" s="146" customFormat="1" ht="20.100000000000001" customHeight="1">
      <c r="A49" s="156"/>
      <c r="B49" s="163"/>
      <c r="C49" s="163"/>
      <c r="D49" s="163"/>
      <c r="E49" s="163"/>
      <c r="F49" s="163"/>
      <c r="G49" s="163"/>
    </row>
    <row r="50" spans="1:7" s="165" customFormat="1" ht="20.100000000000001" customHeight="1">
      <c r="A50" s="164"/>
      <c r="B50" s="153"/>
      <c r="C50" s="153" t="s">
        <v>295</v>
      </c>
      <c r="D50" s="153"/>
      <c r="E50" s="153"/>
      <c r="F50" s="153"/>
      <c r="G50" s="153"/>
    </row>
    <row r="51" spans="1:7" s="205" customFormat="1" ht="30" customHeight="1">
      <c r="A51" s="203" t="s">
        <v>301</v>
      </c>
      <c r="B51" s="204"/>
      <c r="C51" s="204"/>
      <c r="D51" s="204"/>
      <c r="E51" s="204"/>
      <c r="F51" s="204"/>
      <c r="G51" s="166"/>
    </row>
    <row r="52" spans="1:7" s="146" customFormat="1" ht="20.100000000000001" customHeight="1">
      <c r="A52" s="168"/>
      <c r="B52" s="168" t="s">
        <v>302</v>
      </c>
      <c r="C52" s="168"/>
      <c r="D52" s="149"/>
      <c r="E52" s="149"/>
      <c r="F52" s="149"/>
      <c r="G52" s="149"/>
    </row>
    <row r="53" spans="1:7" s="146" customFormat="1" ht="20.100000000000001" customHeight="1">
      <c r="A53" s="159"/>
      <c r="B53" s="150"/>
      <c r="C53" s="150"/>
      <c r="D53" s="159" t="s">
        <v>303</v>
      </c>
      <c r="E53" s="149"/>
      <c r="F53" s="149"/>
      <c r="G53" s="149"/>
    </row>
    <row r="54" spans="1:7" s="146" customFormat="1" ht="20.100000000000001" customHeight="1">
      <c r="A54" s="159"/>
      <c r="B54" s="150"/>
      <c r="C54" s="150"/>
      <c r="D54" s="159" t="s">
        <v>304</v>
      </c>
      <c r="E54" s="149"/>
      <c r="F54" s="149"/>
      <c r="G54" s="149"/>
    </row>
    <row r="55" spans="1:7" s="146" customFormat="1" ht="20.100000000000001" customHeight="1">
      <c r="A55" s="159"/>
      <c r="B55" s="150"/>
      <c r="C55" s="150"/>
      <c r="D55" s="159" t="s">
        <v>305</v>
      </c>
      <c r="E55" s="149"/>
      <c r="F55" s="149"/>
      <c r="G55" s="149"/>
    </row>
    <row r="56" spans="1:7" s="146" customFormat="1" ht="20.100000000000001" customHeight="1">
      <c r="A56" s="159"/>
      <c r="B56" s="150"/>
      <c r="C56" s="150"/>
      <c r="D56" s="159" t="s">
        <v>306</v>
      </c>
      <c r="E56" s="149"/>
      <c r="F56" s="149"/>
      <c r="G56" s="149"/>
    </row>
    <row r="57" spans="1:7" s="146" customFormat="1" ht="30" customHeight="1">
      <c r="C57" s="202" t="str">
        <f>D10</f>
        <v>総合診療</v>
      </c>
      <c r="D57" s="207"/>
      <c r="E57" s="148"/>
      <c r="F57" s="148"/>
      <c r="G57" s="148"/>
    </row>
    <row r="58" spans="1:7" s="146" customFormat="1" ht="20.100000000000001" customHeight="1">
      <c r="A58" s="159"/>
      <c r="B58" s="150"/>
      <c r="C58" s="150"/>
      <c r="D58" s="159" t="s">
        <v>303</v>
      </c>
      <c r="E58" s="149"/>
      <c r="F58" s="149"/>
      <c r="G58" s="149"/>
    </row>
    <row r="59" spans="1:7" s="146" customFormat="1" ht="60" customHeight="1">
      <c r="A59" s="150"/>
      <c r="B59" s="160"/>
      <c r="C59" s="169"/>
      <c r="D59" s="285" t="s">
        <v>437</v>
      </c>
      <c r="E59" s="285"/>
      <c r="F59" s="285"/>
      <c r="G59" s="285"/>
    </row>
    <row r="60" spans="1:7" s="146" customFormat="1" ht="20.100000000000001" customHeight="1">
      <c r="A60" s="159"/>
      <c r="B60" s="150"/>
      <c r="C60" s="150"/>
      <c r="D60" s="159" t="s">
        <v>304</v>
      </c>
      <c r="E60" s="149"/>
      <c r="F60" s="149"/>
      <c r="G60" s="149"/>
    </row>
    <row r="61" spans="1:7" s="146" customFormat="1" ht="60" customHeight="1">
      <c r="A61" s="150"/>
      <c r="B61" s="160"/>
      <c r="C61" s="169"/>
      <c r="D61" s="285" t="s">
        <v>438</v>
      </c>
      <c r="E61" s="285"/>
      <c r="F61" s="285"/>
      <c r="G61" s="285"/>
    </row>
    <row r="62" spans="1:7" s="146" customFormat="1" ht="20.100000000000001" customHeight="1">
      <c r="A62" s="159"/>
      <c r="B62" s="150"/>
      <c r="C62" s="150"/>
      <c r="D62" s="159" t="s">
        <v>305</v>
      </c>
      <c r="E62" s="149"/>
      <c r="F62" s="149"/>
      <c r="G62" s="149"/>
    </row>
    <row r="63" spans="1:7" s="146" customFormat="1" ht="30" customHeight="1">
      <c r="A63" s="150"/>
      <c r="B63" s="160"/>
      <c r="C63" s="169"/>
      <c r="D63" s="285" t="s">
        <v>439</v>
      </c>
      <c r="E63" s="285"/>
      <c r="F63" s="285"/>
      <c r="G63" s="285"/>
    </row>
    <row r="64" spans="1:7" s="146" customFormat="1" ht="20.100000000000001" customHeight="1">
      <c r="A64" s="159"/>
      <c r="B64" s="150"/>
      <c r="C64" s="150"/>
      <c r="D64" s="159" t="s">
        <v>306</v>
      </c>
      <c r="E64" s="149"/>
      <c r="F64" s="149"/>
      <c r="G64" s="149"/>
    </row>
    <row r="65" spans="1:7" s="146" customFormat="1" ht="30" customHeight="1">
      <c r="A65" s="150"/>
      <c r="B65" s="160"/>
      <c r="C65" s="169"/>
      <c r="D65" s="285" t="s">
        <v>440</v>
      </c>
      <c r="E65" s="285"/>
      <c r="F65" s="285"/>
      <c r="G65" s="285"/>
    </row>
    <row r="66" spans="1:7" s="146" customFormat="1" ht="20.100000000000001" customHeight="1">
      <c r="A66" s="156"/>
      <c r="B66" s="163"/>
      <c r="C66" s="163"/>
      <c r="D66" s="163"/>
      <c r="E66" s="163"/>
      <c r="F66" s="163"/>
      <c r="G66" s="163"/>
    </row>
    <row r="67" spans="1:7" s="146" customFormat="1" ht="30" customHeight="1">
      <c r="C67" s="202" t="str">
        <f>D23</f>
        <v>対象領域名２</v>
      </c>
      <c r="D67" s="207"/>
      <c r="E67" s="148"/>
      <c r="F67" s="148"/>
      <c r="G67" s="148"/>
    </row>
    <row r="68" spans="1:7" s="146" customFormat="1" ht="20.100000000000001" customHeight="1">
      <c r="A68" s="159"/>
      <c r="B68" s="150"/>
      <c r="C68" s="150"/>
      <c r="D68" s="159" t="s">
        <v>303</v>
      </c>
      <c r="E68" s="149"/>
      <c r="F68" s="149"/>
      <c r="G68" s="149"/>
    </row>
    <row r="69" spans="1:7" s="146" customFormat="1" ht="60" customHeight="1">
      <c r="A69" s="150"/>
      <c r="B69" s="160"/>
      <c r="C69" s="169"/>
      <c r="D69" s="285"/>
      <c r="E69" s="285"/>
      <c r="F69" s="285"/>
      <c r="G69" s="285"/>
    </row>
    <row r="70" spans="1:7" s="146" customFormat="1" ht="20.100000000000001" customHeight="1">
      <c r="A70" s="159"/>
      <c r="B70" s="150"/>
      <c r="C70" s="150"/>
      <c r="D70" s="159" t="s">
        <v>304</v>
      </c>
      <c r="E70" s="149"/>
      <c r="F70" s="149"/>
      <c r="G70" s="149"/>
    </row>
    <row r="71" spans="1:7" s="146" customFormat="1" ht="60" customHeight="1">
      <c r="A71" s="150"/>
      <c r="B71" s="160"/>
      <c r="C71" s="169"/>
      <c r="D71" s="285"/>
      <c r="E71" s="285"/>
      <c r="F71" s="285"/>
      <c r="G71" s="285"/>
    </row>
    <row r="72" spans="1:7" s="146" customFormat="1" ht="20.100000000000001" customHeight="1">
      <c r="A72" s="159"/>
      <c r="B72" s="150"/>
      <c r="C72" s="150"/>
      <c r="D72" s="159" t="s">
        <v>305</v>
      </c>
      <c r="E72" s="149"/>
      <c r="F72" s="149"/>
      <c r="G72" s="149"/>
    </row>
    <row r="73" spans="1:7" s="146" customFormat="1" ht="30" customHeight="1">
      <c r="A73" s="150"/>
      <c r="B73" s="160"/>
      <c r="C73" s="169"/>
      <c r="D73" s="285"/>
      <c r="E73" s="285"/>
      <c r="F73" s="285"/>
      <c r="G73" s="285"/>
    </row>
    <row r="74" spans="1:7" s="146" customFormat="1" ht="20.100000000000001" customHeight="1">
      <c r="A74" s="159"/>
      <c r="B74" s="150"/>
      <c r="C74" s="150"/>
      <c r="D74" s="159" t="s">
        <v>306</v>
      </c>
      <c r="E74" s="149"/>
      <c r="F74" s="149"/>
      <c r="G74" s="149"/>
    </row>
    <row r="75" spans="1:7" s="146" customFormat="1" ht="30" customHeight="1">
      <c r="A75" s="150"/>
      <c r="B75" s="160"/>
      <c r="C75" s="169"/>
      <c r="D75" s="285"/>
      <c r="E75" s="285"/>
      <c r="F75" s="285"/>
      <c r="G75" s="285"/>
    </row>
    <row r="76" spans="1:7" s="146" customFormat="1" ht="20.100000000000001" customHeight="1">
      <c r="A76" s="156"/>
      <c r="B76" s="163"/>
      <c r="C76" s="163"/>
      <c r="D76" s="163"/>
      <c r="E76" s="163"/>
      <c r="F76" s="163"/>
      <c r="G76" s="163"/>
    </row>
    <row r="77" spans="1:7" s="165" customFormat="1" ht="20.100000000000001" customHeight="1">
      <c r="A77" s="164"/>
      <c r="B77" s="153"/>
      <c r="C77" s="153" t="s">
        <v>295</v>
      </c>
      <c r="D77" s="153"/>
      <c r="E77" s="153"/>
      <c r="F77" s="153"/>
      <c r="G77" s="153"/>
    </row>
    <row r="78" spans="1:7" ht="30" customHeight="1">
      <c r="A78" s="281"/>
      <c r="B78" s="281"/>
      <c r="C78" s="281"/>
      <c r="D78" s="281"/>
      <c r="E78" s="281"/>
      <c r="F78" s="281"/>
      <c r="G78" s="281"/>
    </row>
  </sheetData>
  <mergeCells count="25">
    <mergeCell ref="C38:E38"/>
    <mergeCell ref="F38:G38"/>
    <mergeCell ref="C5:D5"/>
    <mergeCell ref="E10:G10"/>
    <mergeCell ref="D13:G13"/>
    <mergeCell ref="D15:G15"/>
    <mergeCell ref="D17:G17"/>
    <mergeCell ref="D20:G20"/>
    <mergeCell ref="E23:G23"/>
    <mergeCell ref="D26:G26"/>
    <mergeCell ref="D28:G28"/>
    <mergeCell ref="D30:G30"/>
    <mergeCell ref="D33:G33"/>
    <mergeCell ref="A78:G78"/>
    <mergeCell ref="C41:G41"/>
    <mergeCell ref="D45:G45"/>
    <mergeCell ref="D48:G48"/>
    <mergeCell ref="D59:G59"/>
    <mergeCell ref="D61:G61"/>
    <mergeCell ref="D63:G63"/>
    <mergeCell ref="D65:G65"/>
    <mergeCell ref="D69:G69"/>
    <mergeCell ref="D71:G71"/>
    <mergeCell ref="D73:G73"/>
    <mergeCell ref="D75:G75"/>
  </mergeCells>
  <phoneticPr fontId="12"/>
  <printOptions horizontalCentered="1"/>
  <pageMargins left="0.51181102362204722" right="0.51181102362204722" top="0.74803149606299213" bottom="0.55118110236220474" header="0.31496062992125984" footer="0.31496062992125984"/>
  <pageSetup paperSize="9" scale="89" fitToHeight="0" orientation="portrait" blackAndWhite="1" r:id="rId1"/>
  <rowBreaks count="2" manualBreakCount="2">
    <brk id="35" max="6" man="1"/>
    <brk id="50"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view="pageBreakPreview" zoomScaleNormal="100" zoomScaleSheetLayoutView="100" workbookViewId="0">
      <selection activeCell="F19" sqref="F19"/>
    </sheetView>
  </sheetViews>
  <sheetFormatPr defaultRowHeight="30" customHeight="1"/>
  <cols>
    <col min="1" max="1" width="22.6640625" customWidth="1"/>
    <col min="2" max="2" width="27.6640625" customWidth="1"/>
    <col min="3" max="3" width="17" customWidth="1"/>
    <col min="4" max="4" width="32.6640625" customWidth="1"/>
    <col min="5" max="6" width="21.77734375" customWidth="1"/>
    <col min="256" max="256" width="17" customWidth="1"/>
    <col min="257" max="257" width="7.6640625" customWidth="1"/>
    <col min="258" max="258" width="11.21875" customWidth="1"/>
    <col min="259" max="259" width="13.21875" customWidth="1"/>
    <col min="261" max="261" width="18.21875" customWidth="1"/>
    <col min="512" max="512" width="17" customWidth="1"/>
    <col min="513" max="513" width="7.6640625" customWidth="1"/>
    <col min="514" max="514" width="11.21875" customWidth="1"/>
    <col min="515" max="515" width="13.21875" customWidth="1"/>
    <col min="517" max="517" width="18.21875" customWidth="1"/>
    <col min="768" max="768" width="17" customWidth="1"/>
    <col min="769" max="769" width="7.6640625" customWidth="1"/>
    <col min="770" max="770" width="11.21875" customWidth="1"/>
    <col min="771" max="771" width="13.21875" customWidth="1"/>
    <col min="773" max="773" width="18.21875" customWidth="1"/>
    <col min="1024" max="1024" width="17" customWidth="1"/>
    <col min="1025" max="1025" width="7.6640625" customWidth="1"/>
    <col min="1026" max="1026" width="11.21875" customWidth="1"/>
    <col min="1027" max="1027" width="13.21875" customWidth="1"/>
    <col min="1029" max="1029" width="18.21875" customWidth="1"/>
    <col min="1280" max="1280" width="17" customWidth="1"/>
    <col min="1281" max="1281" width="7.6640625" customWidth="1"/>
    <col min="1282" max="1282" width="11.21875" customWidth="1"/>
    <col min="1283" max="1283" width="13.21875" customWidth="1"/>
    <col min="1285" max="1285" width="18.21875" customWidth="1"/>
    <col min="1536" max="1536" width="17" customWidth="1"/>
    <col min="1537" max="1537" width="7.6640625" customWidth="1"/>
    <col min="1538" max="1538" width="11.21875" customWidth="1"/>
    <col min="1539" max="1539" width="13.21875" customWidth="1"/>
    <col min="1541" max="1541" width="18.21875" customWidth="1"/>
    <col min="1792" max="1792" width="17" customWidth="1"/>
    <col min="1793" max="1793" width="7.6640625" customWidth="1"/>
    <col min="1794" max="1794" width="11.21875" customWidth="1"/>
    <col min="1795" max="1795" width="13.21875" customWidth="1"/>
    <col min="1797" max="1797" width="18.21875" customWidth="1"/>
    <col min="2048" max="2048" width="17" customWidth="1"/>
    <col min="2049" max="2049" width="7.6640625" customWidth="1"/>
    <col min="2050" max="2050" width="11.21875" customWidth="1"/>
    <col min="2051" max="2051" width="13.21875" customWidth="1"/>
    <col min="2053" max="2053" width="18.21875" customWidth="1"/>
    <col min="2304" max="2304" width="17" customWidth="1"/>
    <col min="2305" max="2305" width="7.6640625" customWidth="1"/>
    <col min="2306" max="2306" width="11.21875" customWidth="1"/>
    <col min="2307" max="2307" width="13.21875" customWidth="1"/>
    <col min="2309" max="2309" width="18.21875" customWidth="1"/>
    <col min="2560" max="2560" width="17" customWidth="1"/>
    <col min="2561" max="2561" width="7.6640625" customWidth="1"/>
    <col min="2562" max="2562" width="11.21875" customWidth="1"/>
    <col min="2563" max="2563" width="13.21875" customWidth="1"/>
    <col min="2565" max="2565" width="18.21875" customWidth="1"/>
    <col min="2816" max="2816" width="17" customWidth="1"/>
    <col min="2817" max="2817" width="7.6640625" customWidth="1"/>
    <col min="2818" max="2818" width="11.21875" customWidth="1"/>
    <col min="2819" max="2819" width="13.21875" customWidth="1"/>
    <col min="2821" max="2821" width="18.21875" customWidth="1"/>
    <col min="3072" max="3072" width="17" customWidth="1"/>
    <col min="3073" max="3073" width="7.6640625" customWidth="1"/>
    <col min="3074" max="3074" width="11.21875" customWidth="1"/>
    <col min="3075" max="3075" width="13.21875" customWidth="1"/>
    <col min="3077" max="3077" width="18.21875" customWidth="1"/>
    <col min="3328" max="3328" width="17" customWidth="1"/>
    <col min="3329" max="3329" width="7.6640625" customWidth="1"/>
    <col min="3330" max="3330" width="11.21875" customWidth="1"/>
    <col min="3331" max="3331" width="13.21875" customWidth="1"/>
    <col min="3333" max="3333" width="18.21875" customWidth="1"/>
    <col min="3584" max="3584" width="17" customWidth="1"/>
    <col min="3585" max="3585" width="7.6640625" customWidth="1"/>
    <col min="3586" max="3586" width="11.21875" customWidth="1"/>
    <col min="3587" max="3587" width="13.21875" customWidth="1"/>
    <col min="3589" max="3589" width="18.21875" customWidth="1"/>
    <col min="3840" max="3840" width="17" customWidth="1"/>
    <col min="3841" max="3841" width="7.6640625" customWidth="1"/>
    <col min="3842" max="3842" width="11.21875" customWidth="1"/>
    <col min="3843" max="3843" width="13.21875" customWidth="1"/>
    <col min="3845" max="3845" width="18.21875" customWidth="1"/>
    <col min="4096" max="4096" width="17" customWidth="1"/>
    <col min="4097" max="4097" width="7.6640625" customWidth="1"/>
    <col min="4098" max="4098" width="11.21875" customWidth="1"/>
    <col min="4099" max="4099" width="13.21875" customWidth="1"/>
    <col min="4101" max="4101" width="18.21875" customWidth="1"/>
    <col min="4352" max="4352" width="17" customWidth="1"/>
    <col min="4353" max="4353" width="7.6640625" customWidth="1"/>
    <col min="4354" max="4354" width="11.21875" customWidth="1"/>
    <col min="4355" max="4355" width="13.21875" customWidth="1"/>
    <col min="4357" max="4357" width="18.21875" customWidth="1"/>
    <col min="4608" max="4608" width="17" customWidth="1"/>
    <col min="4609" max="4609" width="7.6640625" customWidth="1"/>
    <col min="4610" max="4610" width="11.21875" customWidth="1"/>
    <col min="4611" max="4611" width="13.21875" customWidth="1"/>
    <col min="4613" max="4613" width="18.21875" customWidth="1"/>
    <col min="4864" max="4864" width="17" customWidth="1"/>
    <col min="4865" max="4865" width="7.6640625" customWidth="1"/>
    <col min="4866" max="4866" width="11.21875" customWidth="1"/>
    <col min="4867" max="4867" width="13.21875" customWidth="1"/>
    <col min="4869" max="4869" width="18.21875" customWidth="1"/>
    <col min="5120" max="5120" width="17" customWidth="1"/>
    <col min="5121" max="5121" width="7.6640625" customWidth="1"/>
    <col min="5122" max="5122" width="11.21875" customWidth="1"/>
    <col min="5123" max="5123" width="13.21875" customWidth="1"/>
    <col min="5125" max="5125" width="18.21875" customWidth="1"/>
    <col min="5376" max="5376" width="17" customWidth="1"/>
    <col min="5377" max="5377" width="7.6640625" customWidth="1"/>
    <col min="5378" max="5378" width="11.21875" customWidth="1"/>
    <col min="5379" max="5379" width="13.21875" customWidth="1"/>
    <col min="5381" max="5381" width="18.21875" customWidth="1"/>
    <col min="5632" max="5632" width="17" customWidth="1"/>
    <col min="5633" max="5633" width="7.6640625" customWidth="1"/>
    <col min="5634" max="5634" width="11.21875" customWidth="1"/>
    <col min="5635" max="5635" width="13.21875" customWidth="1"/>
    <col min="5637" max="5637" width="18.21875" customWidth="1"/>
    <col min="5888" max="5888" width="17" customWidth="1"/>
    <col min="5889" max="5889" width="7.6640625" customWidth="1"/>
    <col min="5890" max="5890" width="11.21875" customWidth="1"/>
    <col min="5891" max="5891" width="13.21875" customWidth="1"/>
    <col min="5893" max="5893" width="18.21875" customWidth="1"/>
    <col min="6144" max="6144" width="17" customWidth="1"/>
    <col min="6145" max="6145" width="7.6640625" customWidth="1"/>
    <col min="6146" max="6146" width="11.21875" customWidth="1"/>
    <col min="6147" max="6147" width="13.21875" customWidth="1"/>
    <col min="6149" max="6149" width="18.21875" customWidth="1"/>
    <col min="6400" max="6400" width="17" customWidth="1"/>
    <col min="6401" max="6401" width="7.6640625" customWidth="1"/>
    <col min="6402" max="6402" width="11.21875" customWidth="1"/>
    <col min="6403" max="6403" width="13.21875" customWidth="1"/>
    <col min="6405" max="6405" width="18.21875" customWidth="1"/>
    <col min="6656" max="6656" width="17" customWidth="1"/>
    <col min="6657" max="6657" width="7.6640625" customWidth="1"/>
    <col min="6658" max="6658" width="11.21875" customWidth="1"/>
    <col min="6659" max="6659" width="13.21875" customWidth="1"/>
    <col min="6661" max="6661" width="18.21875" customWidth="1"/>
    <col min="6912" max="6912" width="17" customWidth="1"/>
    <col min="6913" max="6913" width="7.6640625" customWidth="1"/>
    <col min="6914" max="6914" width="11.21875" customWidth="1"/>
    <col min="6915" max="6915" width="13.21875" customWidth="1"/>
    <col min="6917" max="6917" width="18.21875" customWidth="1"/>
    <col min="7168" max="7168" width="17" customWidth="1"/>
    <col min="7169" max="7169" width="7.6640625" customWidth="1"/>
    <col min="7170" max="7170" width="11.21875" customWidth="1"/>
    <col min="7171" max="7171" width="13.21875" customWidth="1"/>
    <col min="7173" max="7173" width="18.21875" customWidth="1"/>
    <col min="7424" max="7424" width="17" customWidth="1"/>
    <col min="7425" max="7425" width="7.6640625" customWidth="1"/>
    <col min="7426" max="7426" width="11.21875" customWidth="1"/>
    <col min="7427" max="7427" width="13.21875" customWidth="1"/>
    <col min="7429" max="7429" width="18.21875" customWidth="1"/>
    <col min="7680" max="7680" width="17" customWidth="1"/>
    <col min="7681" max="7681" width="7.6640625" customWidth="1"/>
    <col min="7682" max="7682" width="11.21875" customWidth="1"/>
    <col min="7683" max="7683" width="13.21875" customWidth="1"/>
    <col min="7685" max="7685" width="18.21875" customWidth="1"/>
    <col min="7936" max="7936" width="17" customWidth="1"/>
    <col min="7937" max="7937" width="7.6640625" customWidth="1"/>
    <col min="7938" max="7938" width="11.21875" customWidth="1"/>
    <col min="7939" max="7939" width="13.21875" customWidth="1"/>
    <col min="7941" max="7941" width="18.21875" customWidth="1"/>
    <col min="8192" max="8192" width="17" customWidth="1"/>
    <col min="8193" max="8193" width="7.6640625" customWidth="1"/>
    <col min="8194" max="8194" width="11.21875" customWidth="1"/>
    <col min="8195" max="8195" width="13.21875" customWidth="1"/>
    <col min="8197" max="8197" width="18.21875" customWidth="1"/>
    <col min="8448" max="8448" width="17" customWidth="1"/>
    <col min="8449" max="8449" width="7.6640625" customWidth="1"/>
    <col min="8450" max="8450" width="11.21875" customWidth="1"/>
    <col min="8451" max="8451" width="13.21875" customWidth="1"/>
    <col min="8453" max="8453" width="18.21875" customWidth="1"/>
    <col min="8704" max="8704" width="17" customWidth="1"/>
    <col min="8705" max="8705" width="7.6640625" customWidth="1"/>
    <col min="8706" max="8706" width="11.21875" customWidth="1"/>
    <col min="8707" max="8707" width="13.21875" customWidth="1"/>
    <col min="8709" max="8709" width="18.21875" customWidth="1"/>
    <col min="8960" max="8960" width="17" customWidth="1"/>
    <col min="8961" max="8961" width="7.6640625" customWidth="1"/>
    <col min="8962" max="8962" width="11.21875" customWidth="1"/>
    <col min="8963" max="8963" width="13.21875" customWidth="1"/>
    <col min="8965" max="8965" width="18.21875" customWidth="1"/>
    <col min="9216" max="9216" width="17" customWidth="1"/>
    <col min="9217" max="9217" width="7.6640625" customWidth="1"/>
    <col min="9218" max="9218" width="11.21875" customWidth="1"/>
    <col min="9219" max="9219" width="13.21875" customWidth="1"/>
    <col min="9221" max="9221" width="18.21875" customWidth="1"/>
    <col min="9472" max="9472" width="17" customWidth="1"/>
    <col min="9473" max="9473" width="7.6640625" customWidth="1"/>
    <col min="9474" max="9474" width="11.21875" customWidth="1"/>
    <col min="9475" max="9475" width="13.21875" customWidth="1"/>
    <col min="9477" max="9477" width="18.21875" customWidth="1"/>
    <col min="9728" max="9728" width="17" customWidth="1"/>
    <col min="9729" max="9729" width="7.6640625" customWidth="1"/>
    <col min="9730" max="9730" width="11.21875" customWidth="1"/>
    <col min="9731" max="9731" width="13.21875" customWidth="1"/>
    <col min="9733" max="9733" width="18.21875" customWidth="1"/>
    <col min="9984" max="9984" width="17" customWidth="1"/>
    <col min="9985" max="9985" width="7.6640625" customWidth="1"/>
    <col min="9986" max="9986" width="11.21875" customWidth="1"/>
    <col min="9987" max="9987" width="13.21875" customWidth="1"/>
    <col min="9989" max="9989" width="18.21875" customWidth="1"/>
    <col min="10240" max="10240" width="17" customWidth="1"/>
    <col min="10241" max="10241" width="7.6640625" customWidth="1"/>
    <col min="10242" max="10242" width="11.21875" customWidth="1"/>
    <col min="10243" max="10243" width="13.21875" customWidth="1"/>
    <col min="10245" max="10245" width="18.21875" customWidth="1"/>
    <col min="10496" max="10496" width="17" customWidth="1"/>
    <col min="10497" max="10497" width="7.6640625" customWidth="1"/>
    <col min="10498" max="10498" width="11.21875" customWidth="1"/>
    <col min="10499" max="10499" width="13.21875" customWidth="1"/>
    <col min="10501" max="10501" width="18.21875" customWidth="1"/>
    <col min="10752" max="10752" width="17" customWidth="1"/>
    <col min="10753" max="10753" width="7.6640625" customWidth="1"/>
    <col min="10754" max="10754" width="11.21875" customWidth="1"/>
    <col min="10755" max="10755" width="13.21875" customWidth="1"/>
    <col min="10757" max="10757" width="18.21875" customWidth="1"/>
    <col min="11008" max="11008" width="17" customWidth="1"/>
    <col min="11009" max="11009" width="7.6640625" customWidth="1"/>
    <col min="11010" max="11010" width="11.21875" customWidth="1"/>
    <col min="11011" max="11011" width="13.21875" customWidth="1"/>
    <col min="11013" max="11013" width="18.21875" customWidth="1"/>
    <col min="11264" max="11264" width="17" customWidth="1"/>
    <col min="11265" max="11265" width="7.6640625" customWidth="1"/>
    <col min="11266" max="11266" width="11.21875" customWidth="1"/>
    <col min="11267" max="11267" width="13.21875" customWidth="1"/>
    <col min="11269" max="11269" width="18.21875" customWidth="1"/>
    <col min="11520" max="11520" width="17" customWidth="1"/>
    <col min="11521" max="11521" width="7.6640625" customWidth="1"/>
    <col min="11522" max="11522" width="11.21875" customWidth="1"/>
    <col min="11523" max="11523" width="13.21875" customWidth="1"/>
    <col min="11525" max="11525" width="18.21875" customWidth="1"/>
    <col min="11776" max="11776" width="17" customWidth="1"/>
    <col min="11777" max="11777" width="7.6640625" customWidth="1"/>
    <col min="11778" max="11778" width="11.21875" customWidth="1"/>
    <col min="11779" max="11779" width="13.21875" customWidth="1"/>
    <col min="11781" max="11781" width="18.21875" customWidth="1"/>
    <col min="12032" max="12032" width="17" customWidth="1"/>
    <col min="12033" max="12033" width="7.6640625" customWidth="1"/>
    <col min="12034" max="12034" width="11.21875" customWidth="1"/>
    <col min="12035" max="12035" width="13.21875" customWidth="1"/>
    <col min="12037" max="12037" width="18.21875" customWidth="1"/>
    <col min="12288" max="12288" width="17" customWidth="1"/>
    <col min="12289" max="12289" width="7.6640625" customWidth="1"/>
    <col min="12290" max="12290" width="11.21875" customWidth="1"/>
    <col min="12291" max="12291" width="13.21875" customWidth="1"/>
    <col min="12293" max="12293" width="18.21875" customWidth="1"/>
    <col min="12544" max="12544" width="17" customWidth="1"/>
    <col min="12545" max="12545" width="7.6640625" customWidth="1"/>
    <col min="12546" max="12546" width="11.21875" customWidth="1"/>
    <col min="12547" max="12547" width="13.21875" customWidth="1"/>
    <col min="12549" max="12549" width="18.21875" customWidth="1"/>
    <col min="12800" max="12800" width="17" customWidth="1"/>
    <col min="12801" max="12801" width="7.6640625" customWidth="1"/>
    <col min="12802" max="12802" width="11.21875" customWidth="1"/>
    <col min="12803" max="12803" width="13.21875" customWidth="1"/>
    <col min="12805" max="12805" width="18.21875" customWidth="1"/>
    <col min="13056" max="13056" width="17" customWidth="1"/>
    <col min="13057" max="13057" width="7.6640625" customWidth="1"/>
    <col min="13058" max="13058" width="11.21875" customWidth="1"/>
    <col min="13059" max="13059" width="13.21875" customWidth="1"/>
    <col min="13061" max="13061" width="18.21875" customWidth="1"/>
    <col min="13312" max="13312" width="17" customWidth="1"/>
    <col min="13313" max="13313" width="7.6640625" customWidth="1"/>
    <col min="13314" max="13314" width="11.21875" customWidth="1"/>
    <col min="13315" max="13315" width="13.21875" customWidth="1"/>
    <col min="13317" max="13317" width="18.21875" customWidth="1"/>
    <col min="13568" max="13568" width="17" customWidth="1"/>
    <col min="13569" max="13569" width="7.6640625" customWidth="1"/>
    <col min="13570" max="13570" width="11.21875" customWidth="1"/>
    <col min="13571" max="13571" width="13.21875" customWidth="1"/>
    <col min="13573" max="13573" width="18.21875" customWidth="1"/>
    <col min="13824" max="13824" width="17" customWidth="1"/>
    <col min="13825" max="13825" width="7.6640625" customWidth="1"/>
    <col min="13826" max="13826" width="11.21875" customWidth="1"/>
    <col min="13827" max="13827" width="13.21875" customWidth="1"/>
    <col min="13829" max="13829" width="18.21875" customWidth="1"/>
    <col min="14080" max="14080" width="17" customWidth="1"/>
    <col min="14081" max="14081" width="7.6640625" customWidth="1"/>
    <col min="14082" max="14082" width="11.21875" customWidth="1"/>
    <col min="14083" max="14083" width="13.21875" customWidth="1"/>
    <col min="14085" max="14085" width="18.21875" customWidth="1"/>
    <col min="14336" max="14336" width="17" customWidth="1"/>
    <col min="14337" max="14337" width="7.6640625" customWidth="1"/>
    <col min="14338" max="14338" width="11.21875" customWidth="1"/>
    <col min="14339" max="14339" width="13.21875" customWidth="1"/>
    <col min="14341" max="14341" width="18.21875" customWidth="1"/>
    <col min="14592" max="14592" width="17" customWidth="1"/>
    <col min="14593" max="14593" width="7.6640625" customWidth="1"/>
    <col min="14594" max="14594" width="11.21875" customWidth="1"/>
    <col min="14595" max="14595" width="13.21875" customWidth="1"/>
    <col min="14597" max="14597" width="18.21875" customWidth="1"/>
    <col min="14848" max="14848" width="17" customWidth="1"/>
    <col min="14849" max="14849" width="7.6640625" customWidth="1"/>
    <col min="14850" max="14850" width="11.21875" customWidth="1"/>
    <col min="14851" max="14851" width="13.21875" customWidth="1"/>
    <col min="14853" max="14853" width="18.21875" customWidth="1"/>
    <col min="15104" max="15104" width="17" customWidth="1"/>
    <col min="15105" max="15105" width="7.6640625" customWidth="1"/>
    <col min="15106" max="15106" width="11.21875" customWidth="1"/>
    <col min="15107" max="15107" width="13.21875" customWidth="1"/>
    <col min="15109" max="15109" width="18.21875" customWidth="1"/>
    <col min="15360" max="15360" width="17" customWidth="1"/>
    <col min="15361" max="15361" width="7.6640625" customWidth="1"/>
    <col min="15362" max="15362" width="11.21875" customWidth="1"/>
    <col min="15363" max="15363" width="13.21875" customWidth="1"/>
    <col min="15365" max="15365" width="18.21875" customWidth="1"/>
    <col min="15616" max="15616" width="17" customWidth="1"/>
    <col min="15617" max="15617" width="7.6640625" customWidth="1"/>
    <col min="15618" max="15618" width="11.21875" customWidth="1"/>
    <col min="15619" max="15619" width="13.21875" customWidth="1"/>
    <col min="15621" max="15621" width="18.21875" customWidth="1"/>
    <col min="15872" max="15872" width="17" customWidth="1"/>
    <col min="15873" max="15873" width="7.6640625" customWidth="1"/>
    <col min="15874" max="15874" width="11.21875" customWidth="1"/>
    <col min="15875" max="15875" width="13.21875" customWidth="1"/>
    <col min="15877" max="15877" width="18.21875" customWidth="1"/>
    <col min="16128" max="16128" width="17" customWidth="1"/>
    <col min="16129" max="16129" width="7.6640625" customWidth="1"/>
    <col min="16130" max="16130" width="11.21875" customWidth="1"/>
    <col min="16131" max="16131" width="13.21875" customWidth="1"/>
    <col min="16133" max="16133" width="18.21875" customWidth="1"/>
  </cols>
  <sheetData>
    <row r="1" spans="1:7" ht="13.2"/>
    <row r="2" spans="1:7" ht="14.4">
      <c r="A2" s="303" t="s">
        <v>477</v>
      </c>
      <c r="B2" s="304"/>
      <c r="C2" s="304"/>
      <c r="D2" s="304"/>
      <c r="E2" s="304"/>
      <c r="F2" s="32"/>
      <c r="G2" s="12"/>
    </row>
    <row r="3" spans="1:7" ht="13.2">
      <c r="A3" s="304"/>
      <c r="B3" s="304"/>
      <c r="C3" s="304"/>
      <c r="D3" s="304"/>
      <c r="E3" s="304"/>
    </row>
    <row r="4" spans="1:7" ht="13.2">
      <c r="B4" s="172"/>
      <c r="C4" s="210"/>
      <c r="D4" s="211" t="s">
        <v>441</v>
      </c>
      <c r="E4" s="212" t="s">
        <v>415</v>
      </c>
    </row>
    <row r="5" spans="1:7" ht="13.2">
      <c r="B5" s="172"/>
      <c r="C5" s="210"/>
      <c r="D5" s="211" t="s">
        <v>442</v>
      </c>
      <c r="E5" s="213" t="s">
        <v>443</v>
      </c>
    </row>
    <row r="6" spans="1:7" ht="13.2">
      <c r="A6" t="s">
        <v>28</v>
      </c>
      <c r="D6" s="21"/>
      <c r="F6" s="136"/>
    </row>
    <row r="7" spans="1:7" ht="13.2">
      <c r="A7" t="s">
        <v>41</v>
      </c>
      <c r="E7" s="21"/>
    </row>
    <row r="8" spans="1:7" ht="25.5" customHeight="1">
      <c r="A8" s="299"/>
      <c r="B8" s="299"/>
      <c r="C8" s="299"/>
      <c r="D8" s="299"/>
    </row>
    <row r="9" spans="1:7" ht="13.2"/>
    <row r="10" spans="1:7" ht="13.2">
      <c r="A10" t="s">
        <v>42</v>
      </c>
    </row>
    <row r="11" spans="1:7" ht="13.2">
      <c r="A11" s="7"/>
      <c r="B11" s="13"/>
      <c r="C11" s="139"/>
      <c r="D11" s="139"/>
      <c r="E11" s="142"/>
      <c r="F11" s="4"/>
    </row>
    <row r="12" spans="1:7" ht="13.2">
      <c r="A12" s="135" t="s">
        <v>43</v>
      </c>
      <c r="B12" s="305" t="s">
        <v>44</v>
      </c>
      <c r="C12" s="306"/>
      <c r="D12" s="199" t="s">
        <v>45</v>
      </c>
      <c r="E12" s="1" t="s">
        <v>46</v>
      </c>
      <c r="F12" s="135"/>
    </row>
    <row r="13" spans="1:7" ht="13.2">
      <c r="A13" s="3"/>
      <c r="B13" s="14"/>
      <c r="C13" s="15"/>
      <c r="D13" s="138"/>
      <c r="E13" s="16" t="s">
        <v>47</v>
      </c>
      <c r="F13" s="4"/>
    </row>
    <row r="14" spans="1:7" ht="13.2">
      <c r="A14" s="214"/>
      <c r="B14" s="307"/>
      <c r="C14" s="308"/>
      <c r="D14" s="29"/>
      <c r="E14" s="140"/>
      <c r="F14" s="10"/>
    </row>
    <row r="15" spans="1:7" ht="13.2">
      <c r="A15" s="215" t="s">
        <v>444</v>
      </c>
      <c r="B15" s="309" t="s">
        <v>445</v>
      </c>
      <c r="C15" s="294"/>
      <c r="D15" s="35"/>
      <c r="E15" s="144"/>
      <c r="F15" s="135"/>
    </row>
    <row r="16" spans="1:7" ht="13.2">
      <c r="A16" s="216"/>
      <c r="B16" s="302"/>
      <c r="C16" s="300"/>
      <c r="D16" s="30"/>
      <c r="E16" s="141"/>
      <c r="F16" s="10"/>
    </row>
    <row r="17" spans="1:6" ht="13.2">
      <c r="A17" s="7"/>
      <c r="B17" s="11"/>
      <c r="C17" s="5"/>
      <c r="D17" s="17"/>
      <c r="E17" s="5"/>
      <c r="F17" s="9"/>
    </row>
    <row r="18" spans="1:6" ht="13.2">
      <c r="A18" s="289" t="s">
        <v>48</v>
      </c>
      <c r="B18" s="290"/>
      <c r="C18" s="291"/>
      <c r="D18" s="18" t="s">
        <v>49</v>
      </c>
      <c r="E18" s="199" t="s">
        <v>50</v>
      </c>
      <c r="F18" s="9"/>
    </row>
    <row r="19" spans="1:6" ht="13.2">
      <c r="A19" s="3"/>
      <c r="B19" s="8"/>
      <c r="C19" s="2"/>
      <c r="D19" s="19"/>
      <c r="E19" s="2"/>
      <c r="F19" s="9"/>
    </row>
    <row r="20" spans="1:6" ht="13.2">
      <c r="A20" s="292"/>
      <c r="B20" s="293"/>
      <c r="C20" s="294"/>
      <c r="D20" s="36"/>
      <c r="E20" s="35"/>
      <c r="F20" s="9"/>
    </row>
    <row r="21" spans="1:6" ht="13.2">
      <c r="A21" s="295" t="s">
        <v>446</v>
      </c>
      <c r="B21" s="296"/>
      <c r="C21" s="297"/>
      <c r="D21" s="37"/>
      <c r="E21" s="38"/>
      <c r="F21" s="9"/>
    </row>
    <row r="22" spans="1:6" ht="13.2">
      <c r="A22" s="295"/>
      <c r="B22" s="296"/>
      <c r="C22" s="297"/>
      <c r="D22" s="37"/>
      <c r="E22" s="35"/>
      <c r="F22" s="9"/>
    </row>
    <row r="23" spans="1:6" ht="13.2">
      <c r="A23" s="295"/>
      <c r="B23" s="296"/>
      <c r="C23" s="297"/>
      <c r="D23" s="37"/>
      <c r="E23" s="38"/>
      <c r="F23" s="9"/>
    </row>
    <row r="24" spans="1:6" ht="13.2">
      <c r="A24" s="295"/>
      <c r="B24" s="296"/>
      <c r="C24" s="297"/>
      <c r="D24" s="37"/>
      <c r="E24" s="35"/>
      <c r="F24" s="9"/>
    </row>
    <row r="25" spans="1:6" ht="13.2">
      <c r="A25" s="295"/>
      <c r="B25" s="296"/>
      <c r="C25" s="297"/>
      <c r="D25" s="37"/>
      <c r="E25" s="38"/>
      <c r="F25" s="9"/>
    </row>
    <row r="26" spans="1:6" ht="13.2">
      <c r="A26" s="298"/>
      <c r="B26" s="299"/>
      <c r="C26" s="300"/>
      <c r="D26" s="39"/>
      <c r="E26" s="40"/>
      <c r="F26" s="9"/>
    </row>
    <row r="27" spans="1:6" ht="13.2">
      <c r="A27" s="9"/>
      <c r="B27" s="9"/>
      <c r="C27" s="9"/>
      <c r="D27" s="9"/>
      <c r="E27" s="136"/>
      <c r="F27" s="9"/>
    </row>
    <row r="28" spans="1:6" ht="13.2">
      <c r="A28" t="s">
        <v>307</v>
      </c>
      <c r="F28" s="9"/>
    </row>
    <row r="29" spans="1:6" ht="13.2">
      <c r="A29" s="7"/>
      <c r="B29" s="7"/>
      <c r="C29" s="7"/>
      <c r="D29" s="6"/>
      <c r="E29" s="6"/>
      <c r="F29" s="4"/>
    </row>
    <row r="30" spans="1:6" ht="13.2">
      <c r="A30" s="135" t="s">
        <v>51</v>
      </c>
      <c r="B30" s="135" t="s">
        <v>52</v>
      </c>
      <c r="C30" s="20" t="s">
        <v>53</v>
      </c>
      <c r="D30" s="1" t="s">
        <v>54</v>
      </c>
      <c r="E30" s="1" t="s">
        <v>312</v>
      </c>
      <c r="F30" s="135"/>
    </row>
    <row r="31" spans="1:6" ht="13.2">
      <c r="A31" s="137" t="s">
        <v>55</v>
      </c>
      <c r="B31" s="3"/>
      <c r="C31" s="137" t="s">
        <v>56</v>
      </c>
      <c r="D31" s="143"/>
      <c r="E31" s="143" t="s">
        <v>313</v>
      </c>
      <c r="F31" s="4"/>
    </row>
    <row r="32" spans="1:6" ht="13.2">
      <c r="A32" s="22"/>
      <c r="B32" s="22"/>
      <c r="C32" s="22"/>
      <c r="D32" s="140"/>
      <c r="E32" s="23"/>
      <c r="F32" s="4"/>
    </row>
    <row r="33" spans="1:6" ht="13.2">
      <c r="A33" s="301" t="s">
        <v>447</v>
      </c>
      <c r="B33" s="26" t="s">
        <v>415</v>
      </c>
      <c r="C33" s="22"/>
      <c r="D33" s="144"/>
      <c r="E33" s="23"/>
      <c r="F33" s="4"/>
    </row>
    <row r="34" spans="1:6" ht="13.2">
      <c r="A34" s="301"/>
      <c r="B34" s="26" t="s">
        <v>448</v>
      </c>
      <c r="C34" s="27" t="s">
        <v>449</v>
      </c>
      <c r="D34" s="27" t="s">
        <v>450</v>
      </c>
      <c r="E34" s="144" t="s">
        <v>451</v>
      </c>
      <c r="F34" s="4"/>
    </row>
    <row r="35" spans="1:6" ht="13.2">
      <c r="A35" s="301"/>
      <c r="B35" s="26"/>
      <c r="C35" s="22"/>
      <c r="D35" s="22"/>
      <c r="E35" s="23"/>
      <c r="F35" s="4"/>
    </row>
    <row r="36" spans="1:6" ht="13.2">
      <c r="A36" s="27"/>
      <c r="B36" s="27"/>
      <c r="C36" s="27"/>
      <c r="D36" s="27"/>
      <c r="E36" s="144"/>
      <c r="F36" s="4"/>
    </row>
    <row r="37" spans="1:6" ht="13.2">
      <c r="A37" s="22"/>
      <c r="B37" s="22"/>
      <c r="C37" s="27"/>
      <c r="D37" s="27"/>
      <c r="E37" s="144"/>
      <c r="F37" s="4"/>
    </row>
    <row r="38" spans="1:6" ht="13.2">
      <c r="A38" s="22"/>
      <c r="B38" s="22"/>
      <c r="C38" s="22"/>
      <c r="D38" s="22"/>
      <c r="E38" s="23"/>
      <c r="F38" s="4"/>
    </row>
    <row r="39" spans="1:6" ht="13.2">
      <c r="A39" s="24"/>
      <c r="B39" s="24"/>
      <c r="C39" s="24"/>
      <c r="D39" s="24"/>
      <c r="E39" s="25"/>
      <c r="F39" s="4"/>
    </row>
    <row r="40" spans="1:6" s="33" customFormat="1" ht="13.2">
      <c r="A40" s="173" t="s">
        <v>308</v>
      </c>
      <c r="B40" s="173"/>
      <c r="C40" s="173"/>
      <c r="D40" s="173"/>
      <c r="E40" s="173"/>
      <c r="F40" s="173"/>
    </row>
    <row r="41" spans="1:6" ht="13.2">
      <c r="A41" t="s">
        <v>57</v>
      </c>
    </row>
    <row r="42" spans="1:6" ht="13.2">
      <c r="A42" t="s">
        <v>58</v>
      </c>
    </row>
    <row r="43" spans="1:6" ht="13.2">
      <c r="A43" t="s">
        <v>59</v>
      </c>
    </row>
    <row r="44" spans="1:6" ht="13.2">
      <c r="A44" t="s">
        <v>60</v>
      </c>
    </row>
    <row r="45" spans="1:6" ht="13.2">
      <c r="A45" t="s">
        <v>309</v>
      </c>
    </row>
    <row r="46" spans="1:6" ht="13.2"/>
    <row r="47" spans="1:6" ht="13.2"/>
    <row r="48" spans="1:6"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sheetData>
  <mergeCells count="11">
    <mergeCell ref="B16:C16"/>
    <mergeCell ref="A2:E3"/>
    <mergeCell ref="A8:D8"/>
    <mergeCell ref="B12:C12"/>
    <mergeCell ref="B14:C14"/>
    <mergeCell ref="B15:C15"/>
    <mergeCell ref="A18:C18"/>
    <mergeCell ref="A20:C20"/>
    <mergeCell ref="A21:C25"/>
    <mergeCell ref="A26:C26"/>
    <mergeCell ref="A33:A35"/>
  </mergeCells>
  <phoneticPr fontId="12"/>
  <printOptions horizontalCentered="1"/>
  <pageMargins left="0.51181102362204722" right="0.51181102362204722" top="0.74803149606299213" bottom="0.55118110236220474" header="0.31496062992125984" footer="0.31496062992125984"/>
  <pageSetup paperSize="9" scale="88" orientation="landscape" blackAndWhite="1" r:id="rId1"/>
  <colBreaks count="1" manualBreakCount="1">
    <brk id="6" max="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90" zoomScaleNormal="100" zoomScaleSheetLayoutView="90" workbookViewId="0">
      <selection activeCell="A4" sqref="A4"/>
    </sheetView>
  </sheetViews>
  <sheetFormatPr defaultRowHeight="15" customHeight="1"/>
  <cols>
    <col min="1" max="1" width="25.6640625" style="44" customWidth="1"/>
    <col min="2" max="2" width="14.33203125" style="43" customWidth="1"/>
    <col min="3" max="3" width="9.33203125" style="43" bestFit="1" customWidth="1"/>
    <col min="4" max="4" width="3.6640625" style="44" customWidth="1"/>
    <col min="5" max="5" width="9.33203125" style="43" customWidth="1"/>
    <col min="6" max="6" width="10.6640625" style="43" customWidth="1"/>
    <col min="7" max="7" width="25.21875" style="44" customWidth="1"/>
    <col min="8" max="256" width="8.88671875" style="44"/>
    <col min="257" max="257" width="25.6640625" style="44" customWidth="1"/>
    <col min="258" max="258" width="12.6640625" style="44" customWidth="1"/>
    <col min="259" max="259" width="9.33203125" style="44" bestFit="1" customWidth="1"/>
    <col min="260" max="260" width="3.6640625" style="44" customWidth="1"/>
    <col min="261" max="261" width="9.33203125" style="44" customWidth="1"/>
    <col min="262" max="262" width="6.33203125" style="44" customWidth="1"/>
    <col min="263" max="263" width="22.6640625" style="44" customWidth="1"/>
    <col min="264" max="512" width="8.88671875" style="44"/>
    <col min="513" max="513" width="25.6640625" style="44" customWidth="1"/>
    <col min="514" max="514" width="12.6640625" style="44" customWidth="1"/>
    <col min="515" max="515" width="9.33203125" style="44" bestFit="1" customWidth="1"/>
    <col min="516" max="516" width="3.6640625" style="44" customWidth="1"/>
    <col min="517" max="517" width="9.33203125" style="44" customWidth="1"/>
    <col min="518" max="518" width="6.33203125" style="44" customWidth="1"/>
    <col min="519" max="519" width="22.6640625" style="44" customWidth="1"/>
    <col min="520" max="768" width="8.88671875" style="44"/>
    <col min="769" max="769" width="25.6640625" style="44" customWidth="1"/>
    <col min="770" max="770" width="12.6640625" style="44" customWidth="1"/>
    <col min="771" max="771" width="9.33203125" style="44" bestFit="1" customWidth="1"/>
    <col min="772" max="772" width="3.6640625" style="44" customWidth="1"/>
    <col min="773" max="773" width="9.33203125" style="44" customWidth="1"/>
    <col min="774" max="774" width="6.33203125" style="44" customWidth="1"/>
    <col min="775" max="775" width="22.6640625" style="44" customWidth="1"/>
    <col min="776" max="1024" width="8.88671875" style="44"/>
    <col min="1025" max="1025" width="25.6640625" style="44" customWidth="1"/>
    <col min="1026" max="1026" width="12.6640625" style="44" customWidth="1"/>
    <col min="1027" max="1027" width="9.33203125" style="44" bestFit="1" customWidth="1"/>
    <col min="1028" max="1028" width="3.6640625" style="44" customWidth="1"/>
    <col min="1029" max="1029" width="9.33203125" style="44" customWidth="1"/>
    <col min="1030" max="1030" width="6.33203125" style="44" customWidth="1"/>
    <col min="1031" max="1031" width="22.6640625" style="44" customWidth="1"/>
    <col min="1032" max="1280" width="8.88671875" style="44"/>
    <col min="1281" max="1281" width="25.6640625" style="44" customWidth="1"/>
    <col min="1282" max="1282" width="12.6640625" style="44" customWidth="1"/>
    <col min="1283" max="1283" width="9.33203125" style="44" bestFit="1" customWidth="1"/>
    <col min="1284" max="1284" width="3.6640625" style="44" customWidth="1"/>
    <col min="1285" max="1285" width="9.33203125" style="44" customWidth="1"/>
    <col min="1286" max="1286" width="6.33203125" style="44" customWidth="1"/>
    <col min="1287" max="1287" width="22.6640625" style="44" customWidth="1"/>
    <col min="1288" max="1536" width="8.88671875" style="44"/>
    <col min="1537" max="1537" width="25.6640625" style="44" customWidth="1"/>
    <col min="1538" max="1538" width="12.6640625" style="44" customWidth="1"/>
    <col min="1539" max="1539" width="9.33203125" style="44" bestFit="1" customWidth="1"/>
    <col min="1540" max="1540" width="3.6640625" style="44" customWidth="1"/>
    <col min="1541" max="1541" width="9.33203125" style="44" customWidth="1"/>
    <col min="1542" max="1542" width="6.33203125" style="44" customWidth="1"/>
    <col min="1543" max="1543" width="22.6640625" style="44" customWidth="1"/>
    <col min="1544" max="1792" width="8.88671875" style="44"/>
    <col min="1793" max="1793" width="25.6640625" style="44" customWidth="1"/>
    <col min="1794" max="1794" width="12.6640625" style="44" customWidth="1"/>
    <col min="1795" max="1795" width="9.33203125" style="44" bestFit="1" customWidth="1"/>
    <col min="1796" max="1796" width="3.6640625" style="44" customWidth="1"/>
    <col min="1797" max="1797" width="9.33203125" style="44" customWidth="1"/>
    <col min="1798" max="1798" width="6.33203125" style="44" customWidth="1"/>
    <col min="1799" max="1799" width="22.6640625" style="44" customWidth="1"/>
    <col min="1800" max="2048" width="8.88671875" style="44"/>
    <col min="2049" max="2049" width="25.6640625" style="44" customWidth="1"/>
    <col min="2050" max="2050" width="12.6640625" style="44" customWidth="1"/>
    <col min="2051" max="2051" width="9.33203125" style="44" bestFit="1" customWidth="1"/>
    <col min="2052" max="2052" width="3.6640625" style="44" customWidth="1"/>
    <col min="2053" max="2053" width="9.33203125" style="44" customWidth="1"/>
    <col min="2054" max="2054" width="6.33203125" style="44" customWidth="1"/>
    <col min="2055" max="2055" width="22.6640625" style="44" customWidth="1"/>
    <col min="2056" max="2304" width="8.88671875" style="44"/>
    <col min="2305" max="2305" width="25.6640625" style="44" customWidth="1"/>
    <col min="2306" max="2306" width="12.6640625" style="44" customWidth="1"/>
    <col min="2307" max="2307" width="9.33203125" style="44" bestFit="1" customWidth="1"/>
    <col min="2308" max="2308" width="3.6640625" style="44" customWidth="1"/>
    <col min="2309" max="2309" width="9.33203125" style="44" customWidth="1"/>
    <col min="2310" max="2310" width="6.33203125" style="44" customWidth="1"/>
    <col min="2311" max="2311" width="22.6640625" style="44" customWidth="1"/>
    <col min="2312" max="2560" width="8.88671875" style="44"/>
    <col min="2561" max="2561" width="25.6640625" style="44" customWidth="1"/>
    <col min="2562" max="2562" width="12.6640625" style="44" customWidth="1"/>
    <col min="2563" max="2563" width="9.33203125" style="44" bestFit="1" customWidth="1"/>
    <col min="2564" max="2564" width="3.6640625" style="44" customWidth="1"/>
    <col min="2565" max="2565" width="9.33203125" style="44" customWidth="1"/>
    <col min="2566" max="2566" width="6.33203125" style="44" customWidth="1"/>
    <col min="2567" max="2567" width="22.6640625" style="44" customWidth="1"/>
    <col min="2568" max="2816" width="8.88671875" style="44"/>
    <col min="2817" max="2817" width="25.6640625" style="44" customWidth="1"/>
    <col min="2818" max="2818" width="12.6640625" style="44" customWidth="1"/>
    <col min="2819" max="2819" width="9.33203125" style="44" bestFit="1" customWidth="1"/>
    <col min="2820" max="2820" width="3.6640625" style="44" customWidth="1"/>
    <col min="2821" max="2821" width="9.33203125" style="44" customWidth="1"/>
    <col min="2822" max="2822" width="6.33203125" style="44" customWidth="1"/>
    <col min="2823" max="2823" width="22.6640625" style="44" customWidth="1"/>
    <col min="2824" max="3072" width="8.88671875" style="44"/>
    <col min="3073" max="3073" width="25.6640625" style="44" customWidth="1"/>
    <col min="3074" max="3074" width="12.6640625" style="44" customWidth="1"/>
    <col min="3075" max="3075" width="9.33203125" style="44" bestFit="1" customWidth="1"/>
    <col min="3076" max="3076" width="3.6640625" style="44" customWidth="1"/>
    <col min="3077" max="3077" width="9.33203125" style="44" customWidth="1"/>
    <col min="3078" max="3078" width="6.33203125" style="44" customWidth="1"/>
    <col min="3079" max="3079" width="22.6640625" style="44" customWidth="1"/>
    <col min="3080" max="3328" width="8.88671875" style="44"/>
    <col min="3329" max="3329" width="25.6640625" style="44" customWidth="1"/>
    <col min="3330" max="3330" width="12.6640625" style="44" customWidth="1"/>
    <col min="3331" max="3331" width="9.33203125" style="44" bestFit="1" customWidth="1"/>
    <col min="3332" max="3332" width="3.6640625" style="44" customWidth="1"/>
    <col min="3333" max="3333" width="9.33203125" style="44" customWidth="1"/>
    <col min="3334" max="3334" width="6.33203125" style="44" customWidth="1"/>
    <col min="3335" max="3335" width="22.6640625" style="44" customWidth="1"/>
    <col min="3336" max="3584" width="8.88671875" style="44"/>
    <col min="3585" max="3585" width="25.6640625" style="44" customWidth="1"/>
    <col min="3586" max="3586" width="12.6640625" style="44" customWidth="1"/>
    <col min="3587" max="3587" width="9.33203125" style="44" bestFit="1" customWidth="1"/>
    <col min="3588" max="3588" width="3.6640625" style="44" customWidth="1"/>
    <col min="3589" max="3589" width="9.33203125" style="44" customWidth="1"/>
    <col min="3590" max="3590" width="6.33203125" style="44" customWidth="1"/>
    <col min="3591" max="3591" width="22.6640625" style="44" customWidth="1"/>
    <col min="3592" max="3840" width="8.88671875" style="44"/>
    <col min="3841" max="3841" width="25.6640625" style="44" customWidth="1"/>
    <col min="3842" max="3842" width="12.6640625" style="44" customWidth="1"/>
    <col min="3843" max="3843" width="9.33203125" style="44" bestFit="1" customWidth="1"/>
    <col min="3844" max="3844" width="3.6640625" style="44" customWidth="1"/>
    <col min="3845" max="3845" width="9.33203125" style="44" customWidth="1"/>
    <col min="3846" max="3846" width="6.33203125" style="44" customWidth="1"/>
    <col min="3847" max="3847" width="22.6640625" style="44" customWidth="1"/>
    <col min="3848" max="4096" width="8.88671875" style="44"/>
    <col min="4097" max="4097" width="25.6640625" style="44" customWidth="1"/>
    <col min="4098" max="4098" width="12.6640625" style="44" customWidth="1"/>
    <col min="4099" max="4099" width="9.33203125" style="44" bestFit="1" customWidth="1"/>
    <col min="4100" max="4100" width="3.6640625" style="44" customWidth="1"/>
    <col min="4101" max="4101" width="9.33203125" style="44" customWidth="1"/>
    <col min="4102" max="4102" width="6.33203125" style="44" customWidth="1"/>
    <col min="4103" max="4103" width="22.6640625" style="44" customWidth="1"/>
    <col min="4104" max="4352" width="8.88671875" style="44"/>
    <col min="4353" max="4353" width="25.6640625" style="44" customWidth="1"/>
    <col min="4354" max="4354" width="12.6640625" style="44" customWidth="1"/>
    <col min="4355" max="4355" width="9.33203125" style="44" bestFit="1" customWidth="1"/>
    <col min="4356" max="4356" width="3.6640625" style="44" customWidth="1"/>
    <col min="4357" max="4357" width="9.33203125" style="44" customWidth="1"/>
    <col min="4358" max="4358" width="6.33203125" style="44" customWidth="1"/>
    <col min="4359" max="4359" width="22.6640625" style="44" customWidth="1"/>
    <col min="4360" max="4608" width="8.88671875" style="44"/>
    <col min="4609" max="4609" width="25.6640625" style="44" customWidth="1"/>
    <col min="4610" max="4610" width="12.6640625" style="44" customWidth="1"/>
    <col min="4611" max="4611" width="9.33203125" style="44" bestFit="1" customWidth="1"/>
    <col min="4612" max="4612" width="3.6640625" style="44" customWidth="1"/>
    <col min="4613" max="4613" width="9.33203125" style="44" customWidth="1"/>
    <col min="4614" max="4614" width="6.33203125" style="44" customWidth="1"/>
    <col min="4615" max="4615" width="22.6640625" style="44" customWidth="1"/>
    <col min="4616" max="4864" width="8.88671875" style="44"/>
    <col min="4865" max="4865" width="25.6640625" style="44" customWidth="1"/>
    <col min="4866" max="4866" width="12.6640625" style="44" customWidth="1"/>
    <col min="4867" max="4867" width="9.33203125" style="44" bestFit="1" customWidth="1"/>
    <col min="4868" max="4868" width="3.6640625" style="44" customWidth="1"/>
    <col min="4869" max="4869" width="9.33203125" style="44" customWidth="1"/>
    <col min="4870" max="4870" width="6.33203125" style="44" customWidth="1"/>
    <col min="4871" max="4871" width="22.6640625" style="44" customWidth="1"/>
    <col min="4872" max="5120" width="8.88671875" style="44"/>
    <col min="5121" max="5121" width="25.6640625" style="44" customWidth="1"/>
    <col min="5122" max="5122" width="12.6640625" style="44" customWidth="1"/>
    <col min="5123" max="5123" width="9.33203125" style="44" bestFit="1" customWidth="1"/>
    <col min="5124" max="5124" width="3.6640625" style="44" customWidth="1"/>
    <col min="5125" max="5125" width="9.33203125" style="44" customWidth="1"/>
    <col min="5126" max="5126" width="6.33203125" style="44" customWidth="1"/>
    <col min="5127" max="5127" width="22.6640625" style="44" customWidth="1"/>
    <col min="5128" max="5376" width="8.88671875" style="44"/>
    <col min="5377" max="5377" width="25.6640625" style="44" customWidth="1"/>
    <col min="5378" max="5378" width="12.6640625" style="44" customWidth="1"/>
    <col min="5379" max="5379" width="9.33203125" style="44" bestFit="1" customWidth="1"/>
    <col min="5380" max="5380" width="3.6640625" style="44" customWidth="1"/>
    <col min="5381" max="5381" width="9.33203125" style="44" customWidth="1"/>
    <col min="5382" max="5382" width="6.33203125" style="44" customWidth="1"/>
    <col min="5383" max="5383" width="22.6640625" style="44" customWidth="1"/>
    <col min="5384" max="5632" width="8.88671875" style="44"/>
    <col min="5633" max="5633" width="25.6640625" style="44" customWidth="1"/>
    <col min="5634" max="5634" width="12.6640625" style="44" customWidth="1"/>
    <col min="5635" max="5635" width="9.33203125" style="44" bestFit="1" customWidth="1"/>
    <col min="5636" max="5636" width="3.6640625" style="44" customWidth="1"/>
    <col min="5637" max="5637" width="9.33203125" style="44" customWidth="1"/>
    <col min="5638" max="5638" width="6.33203125" style="44" customWidth="1"/>
    <col min="5639" max="5639" width="22.6640625" style="44" customWidth="1"/>
    <col min="5640" max="5888" width="8.88671875" style="44"/>
    <col min="5889" max="5889" width="25.6640625" style="44" customWidth="1"/>
    <col min="5890" max="5890" width="12.6640625" style="44" customWidth="1"/>
    <col min="5891" max="5891" width="9.33203125" style="44" bestFit="1" customWidth="1"/>
    <col min="5892" max="5892" width="3.6640625" style="44" customWidth="1"/>
    <col min="5893" max="5893" width="9.33203125" style="44" customWidth="1"/>
    <col min="5894" max="5894" width="6.33203125" style="44" customWidth="1"/>
    <col min="5895" max="5895" width="22.6640625" style="44" customWidth="1"/>
    <col min="5896" max="6144" width="8.88671875" style="44"/>
    <col min="6145" max="6145" width="25.6640625" style="44" customWidth="1"/>
    <col min="6146" max="6146" width="12.6640625" style="44" customWidth="1"/>
    <col min="6147" max="6147" width="9.33203125" style="44" bestFit="1" customWidth="1"/>
    <col min="6148" max="6148" width="3.6640625" style="44" customWidth="1"/>
    <col min="6149" max="6149" width="9.33203125" style="44" customWidth="1"/>
    <col min="6150" max="6150" width="6.33203125" style="44" customWidth="1"/>
    <col min="6151" max="6151" width="22.6640625" style="44" customWidth="1"/>
    <col min="6152" max="6400" width="8.88671875" style="44"/>
    <col min="6401" max="6401" width="25.6640625" style="44" customWidth="1"/>
    <col min="6402" max="6402" width="12.6640625" style="44" customWidth="1"/>
    <col min="6403" max="6403" width="9.33203125" style="44" bestFit="1" customWidth="1"/>
    <col min="6404" max="6404" width="3.6640625" style="44" customWidth="1"/>
    <col min="6405" max="6405" width="9.33203125" style="44" customWidth="1"/>
    <col min="6406" max="6406" width="6.33203125" style="44" customWidth="1"/>
    <col min="6407" max="6407" width="22.6640625" style="44" customWidth="1"/>
    <col min="6408" max="6656" width="8.88671875" style="44"/>
    <col min="6657" max="6657" width="25.6640625" style="44" customWidth="1"/>
    <col min="6658" max="6658" width="12.6640625" style="44" customWidth="1"/>
    <col min="6659" max="6659" width="9.33203125" style="44" bestFit="1" customWidth="1"/>
    <col min="6660" max="6660" width="3.6640625" style="44" customWidth="1"/>
    <col min="6661" max="6661" width="9.33203125" style="44" customWidth="1"/>
    <col min="6662" max="6662" width="6.33203125" style="44" customWidth="1"/>
    <col min="6663" max="6663" width="22.6640625" style="44" customWidth="1"/>
    <col min="6664" max="6912" width="8.88671875" style="44"/>
    <col min="6913" max="6913" width="25.6640625" style="44" customWidth="1"/>
    <col min="6914" max="6914" width="12.6640625" style="44" customWidth="1"/>
    <col min="6915" max="6915" width="9.33203125" style="44" bestFit="1" customWidth="1"/>
    <col min="6916" max="6916" width="3.6640625" style="44" customWidth="1"/>
    <col min="6917" max="6917" width="9.33203125" style="44" customWidth="1"/>
    <col min="6918" max="6918" width="6.33203125" style="44" customWidth="1"/>
    <col min="6919" max="6919" width="22.6640625" style="44" customWidth="1"/>
    <col min="6920" max="7168" width="8.88671875" style="44"/>
    <col min="7169" max="7169" width="25.6640625" style="44" customWidth="1"/>
    <col min="7170" max="7170" width="12.6640625" style="44" customWidth="1"/>
    <col min="7171" max="7171" width="9.33203125" style="44" bestFit="1" customWidth="1"/>
    <col min="7172" max="7172" width="3.6640625" style="44" customWidth="1"/>
    <col min="7173" max="7173" width="9.33203125" style="44" customWidth="1"/>
    <col min="7174" max="7174" width="6.33203125" style="44" customWidth="1"/>
    <col min="7175" max="7175" width="22.6640625" style="44" customWidth="1"/>
    <col min="7176" max="7424" width="8.88671875" style="44"/>
    <col min="7425" max="7425" width="25.6640625" style="44" customWidth="1"/>
    <col min="7426" max="7426" width="12.6640625" style="44" customWidth="1"/>
    <col min="7427" max="7427" width="9.33203125" style="44" bestFit="1" customWidth="1"/>
    <col min="7428" max="7428" width="3.6640625" style="44" customWidth="1"/>
    <col min="7429" max="7429" width="9.33203125" style="44" customWidth="1"/>
    <col min="7430" max="7430" width="6.33203125" style="44" customWidth="1"/>
    <col min="7431" max="7431" width="22.6640625" style="44" customWidth="1"/>
    <col min="7432" max="7680" width="8.88671875" style="44"/>
    <col min="7681" max="7681" width="25.6640625" style="44" customWidth="1"/>
    <col min="7682" max="7682" width="12.6640625" style="44" customWidth="1"/>
    <col min="7683" max="7683" width="9.33203125" style="44" bestFit="1" customWidth="1"/>
    <col min="7684" max="7684" width="3.6640625" style="44" customWidth="1"/>
    <col min="7685" max="7685" width="9.33203125" style="44" customWidth="1"/>
    <col min="7686" max="7686" width="6.33203125" style="44" customWidth="1"/>
    <col min="7687" max="7687" width="22.6640625" style="44" customWidth="1"/>
    <col min="7688" max="7936" width="8.88671875" style="44"/>
    <col min="7937" max="7937" width="25.6640625" style="44" customWidth="1"/>
    <col min="7938" max="7938" width="12.6640625" style="44" customWidth="1"/>
    <col min="7939" max="7939" width="9.33203125" style="44" bestFit="1" customWidth="1"/>
    <col min="7940" max="7940" width="3.6640625" style="44" customWidth="1"/>
    <col min="7941" max="7941" width="9.33203125" style="44" customWidth="1"/>
    <col min="7942" max="7942" width="6.33203125" style="44" customWidth="1"/>
    <col min="7943" max="7943" width="22.6640625" style="44" customWidth="1"/>
    <col min="7944" max="8192" width="8.88671875" style="44"/>
    <col min="8193" max="8193" width="25.6640625" style="44" customWidth="1"/>
    <col min="8194" max="8194" width="12.6640625" style="44" customWidth="1"/>
    <col min="8195" max="8195" width="9.33203125" style="44" bestFit="1" customWidth="1"/>
    <col min="8196" max="8196" width="3.6640625" style="44" customWidth="1"/>
    <col min="8197" max="8197" width="9.33203125" style="44" customWidth="1"/>
    <col min="8198" max="8198" width="6.33203125" style="44" customWidth="1"/>
    <col min="8199" max="8199" width="22.6640625" style="44" customWidth="1"/>
    <col min="8200" max="8448" width="8.88671875" style="44"/>
    <col min="8449" max="8449" width="25.6640625" style="44" customWidth="1"/>
    <col min="8450" max="8450" width="12.6640625" style="44" customWidth="1"/>
    <col min="8451" max="8451" width="9.33203125" style="44" bestFit="1" customWidth="1"/>
    <col min="8452" max="8452" width="3.6640625" style="44" customWidth="1"/>
    <col min="8453" max="8453" width="9.33203125" style="44" customWidth="1"/>
    <col min="8454" max="8454" width="6.33203125" style="44" customWidth="1"/>
    <col min="8455" max="8455" width="22.6640625" style="44" customWidth="1"/>
    <col min="8456" max="8704" width="8.88671875" style="44"/>
    <col min="8705" max="8705" width="25.6640625" style="44" customWidth="1"/>
    <col min="8706" max="8706" width="12.6640625" style="44" customWidth="1"/>
    <col min="8707" max="8707" width="9.33203125" style="44" bestFit="1" customWidth="1"/>
    <col min="8708" max="8708" width="3.6640625" style="44" customWidth="1"/>
    <col min="8709" max="8709" width="9.33203125" style="44" customWidth="1"/>
    <col min="8710" max="8710" width="6.33203125" style="44" customWidth="1"/>
    <col min="8711" max="8711" width="22.6640625" style="44" customWidth="1"/>
    <col min="8712" max="8960" width="8.88671875" style="44"/>
    <col min="8961" max="8961" width="25.6640625" style="44" customWidth="1"/>
    <col min="8962" max="8962" width="12.6640625" style="44" customWidth="1"/>
    <col min="8963" max="8963" width="9.33203125" style="44" bestFit="1" customWidth="1"/>
    <col min="8964" max="8964" width="3.6640625" style="44" customWidth="1"/>
    <col min="8965" max="8965" width="9.33203125" style="44" customWidth="1"/>
    <col min="8966" max="8966" width="6.33203125" style="44" customWidth="1"/>
    <col min="8967" max="8967" width="22.6640625" style="44" customWidth="1"/>
    <col min="8968" max="9216" width="8.88671875" style="44"/>
    <col min="9217" max="9217" width="25.6640625" style="44" customWidth="1"/>
    <col min="9218" max="9218" width="12.6640625" style="44" customWidth="1"/>
    <col min="9219" max="9219" width="9.33203125" style="44" bestFit="1" customWidth="1"/>
    <col min="9220" max="9220" width="3.6640625" style="44" customWidth="1"/>
    <col min="9221" max="9221" width="9.33203125" style="44" customWidth="1"/>
    <col min="9222" max="9222" width="6.33203125" style="44" customWidth="1"/>
    <col min="9223" max="9223" width="22.6640625" style="44" customWidth="1"/>
    <col min="9224" max="9472" width="8.88671875" style="44"/>
    <col min="9473" max="9473" width="25.6640625" style="44" customWidth="1"/>
    <col min="9474" max="9474" width="12.6640625" style="44" customWidth="1"/>
    <col min="9475" max="9475" width="9.33203125" style="44" bestFit="1" customWidth="1"/>
    <col min="9476" max="9476" width="3.6640625" style="44" customWidth="1"/>
    <col min="9477" max="9477" width="9.33203125" style="44" customWidth="1"/>
    <col min="9478" max="9478" width="6.33203125" style="44" customWidth="1"/>
    <col min="9479" max="9479" width="22.6640625" style="44" customWidth="1"/>
    <col min="9480" max="9728" width="8.88671875" style="44"/>
    <col min="9729" max="9729" width="25.6640625" style="44" customWidth="1"/>
    <col min="9730" max="9730" width="12.6640625" style="44" customWidth="1"/>
    <col min="9731" max="9731" width="9.33203125" style="44" bestFit="1" customWidth="1"/>
    <col min="9732" max="9732" width="3.6640625" style="44" customWidth="1"/>
    <col min="9733" max="9733" width="9.33203125" style="44" customWidth="1"/>
    <col min="9734" max="9734" width="6.33203125" style="44" customWidth="1"/>
    <col min="9735" max="9735" width="22.6640625" style="44" customWidth="1"/>
    <col min="9736" max="9984" width="8.88671875" style="44"/>
    <col min="9985" max="9985" width="25.6640625" style="44" customWidth="1"/>
    <col min="9986" max="9986" width="12.6640625" style="44" customWidth="1"/>
    <col min="9987" max="9987" width="9.33203125" style="44" bestFit="1" customWidth="1"/>
    <col min="9988" max="9988" width="3.6640625" style="44" customWidth="1"/>
    <col min="9989" max="9989" width="9.33203125" style="44" customWidth="1"/>
    <col min="9990" max="9990" width="6.33203125" style="44" customWidth="1"/>
    <col min="9991" max="9991" width="22.6640625" style="44" customWidth="1"/>
    <col min="9992" max="10240" width="8.88671875" style="44"/>
    <col min="10241" max="10241" width="25.6640625" style="44" customWidth="1"/>
    <col min="10242" max="10242" width="12.6640625" style="44" customWidth="1"/>
    <col min="10243" max="10243" width="9.33203125" style="44" bestFit="1" customWidth="1"/>
    <col min="10244" max="10244" width="3.6640625" style="44" customWidth="1"/>
    <col min="10245" max="10245" width="9.33203125" style="44" customWidth="1"/>
    <col min="10246" max="10246" width="6.33203125" style="44" customWidth="1"/>
    <col min="10247" max="10247" width="22.6640625" style="44" customWidth="1"/>
    <col min="10248" max="10496" width="8.88671875" style="44"/>
    <col min="10497" max="10497" width="25.6640625" style="44" customWidth="1"/>
    <col min="10498" max="10498" width="12.6640625" style="44" customWidth="1"/>
    <col min="10499" max="10499" width="9.33203125" style="44" bestFit="1" customWidth="1"/>
    <col min="10500" max="10500" width="3.6640625" style="44" customWidth="1"/>
    <col min="10501" max="10501" width="9.33203125" style="44" customWidth="1"/>
    <col min="10502" max="10502" width="6.33203125" style="44" customWidth="1"/>
    <col min="10503" max="10503" width="22.6640625" style="44" customWidth="1"/>
    <col min="10504" max="10752" width="8.88671875" style="44"/>
    <col min="10753" max="10753" width="25.6640625" style="44" customWidth="1"/>
    <col min="10754" max="10754" width="12.6640625" style="44" customWidth="1"/>
    <col min="10755" max="10755" width="9.33203125" style="44" bestFit="1" customWidth="1"/>
    <col min="10756" max="10756" width="3.6640625" style="44" customWidth="1"/>
    <col min="10757" max="10757" width="9.33203125" style="44" customWidth="1"/>
    <col min="10758" max="10758" width="6.33203125" style="44" customWidth="1"/>
    <col min="10759" max="10759" width="22.6640625" style="44" customWidth="1"/>
    <col min="10760" max="11008" width="8.88671875" style="44"/>
    <col min="11009" max="11009" width="25.6640625" style="44" customWidth="1"/>
    <col min="11010" max="11010" width="12.6640625" style="44" customWidth="1"/>
    <col min="11011" max="11011" width="9.33203125" style="44" bestFit="1" customWidth="1"/>
    <col min="11012" max="11012" width="3.6640625" style="44" customWidth="1"/>
    <col min="11013" max="11013" width="9.33203125" style="44" customWidth="1"/>
    <col min="11014" max="11014" width="6.33203125" style="44" customWidth="1"/>
    <col min="11015" max="11015" width="22.6640625" style="44" customWidth="1"/>
    <col min="11016" max="11264" width="8.88671875" style="44"/>
    <col min="11265" max="11265" width="25.6640625" style="44" customWidth="1"/>
    <col min="11266" max="11266" width="12.6640625" style="44" customWidth="1"/>
    <col min="11267" max="11267" width="9.33203125" style="44" bestFit="1" customWidth="1"/>
    <col min="11268" max="11268" width="3.6640625" style="44" customWidth="1"/>
    <col min="11269" max="11269" width="9.33203125" style="44" customWidth="1"/>
    <col min="11270" max="11270" width="6.33203125" style="44" customWidth="1"/>
    <col min="11271" max="11271" width="22.6640625" style="44" customWidth="1"/>
    <col min="11272" max="11520" width="8.88671875" style="44"/>
    <col min="11521" max="11521" width="25.6640625" style="44" customWidth="1"/>
    <col min="11522" max="11522" width="12.6640625" style="44" customWidth="1"/>
    <col min="11523" max="11523" width="9.33203125" style="44" bestFit="1" customWidth="1"/>
    <col min="11524" max="11524" width="3.6640625" style="44" customWidth="1"/>
    <col min="11525" max="11525" width="9.33203125" style="44" customWidth="1"/>
    <col min="11526" max="11526" width="6.33203125" style="44" customWidth="1"/>
    <col min="11527" max="11527" width="22.6640625" style="44" customWidth="1"/>
    <col min="11528" max="11776" width="8.88671875" style="44"/>
    <col min="11777" max="11777" width="25.6640625" style="44" customWidth="1"/>
    <col min="11778" max="11778" width="12.6640625" style="44" customWidth="1"/>
    <col min="11779" max="11779" width="9.33203125" style="44" bestFit="1" customWidth="1"/>
    <col min="11780" max="11780" width="3.6640625" style="44" customWidth="1"/>
    <col min="11781" max="11781" width="9.33203125" style="44" customWidth="1"/>
    <col min="11782" max="11782" width="6.33203125" style="44" customWidth="1"/>
    <col min="11783" max="11783" width="22.6640625" style="44" customWidth="1"/>
    <col min="11784" max="12032" width="8.88671875" style="44"/>
    <col min="12033" max="12033" width="25.6640625" style="44" customWidth="1"/>
    <col min="12034" max="12034" width="12.6640625" style="44" customWidth="1"/>
    <col min="12035" max="12035" width="9.33203125" style="44" bestFit="1" customWidth="1"/>
    <col min="12036" max="12036" width="3.6640625" style="44" customWidth="1"/>
    <col min="12037" max="12037" width="9.33203125" style="44" customWidth="1"/>
    <col min="12038" max="12038" width="6.33203125" style="44" customWidth="1"/>
    <col min="12039" max="12039" width="22.6640625" style="44" customWidth="1"/>
    <col min="12040" max="12288" width="8.88671875" style="44"/>
    <col min="12289" max="12289" width="25.6640625" style="44" customWidth="1"/>
    <col min="12290" max="12290" width="12.6640625" style="44" customWidth="1"/>
    <col min="12291" max="12291" width="9.33203125" style="44" bestFit="1" customWidth="1"/>
    <col min="12292" max="12292" width="3.6640625" style="44" customWidth="1"/>
    <col min="12293" max="12293" width="9.33203125" style="44" customWidth="1"/>
    <col min="12294" max="12294" width="6.33203125" style="44" customWidth="1"/>
    <col min="12295" max="12295" width="22.6640625" style="44" customWidth="1"/>
    <col min="12296" max="12544" width="8.88671875" style="44"/>
    <col min="12545" max="12545" width="25.6640625" style="44" customWidth="1"/>
    <col min="12546" max="12546" width="12.6640625" style="44" customWidth="1"/>
    <col min="12547" max="12547" width="9.33203125" style="44" bestFit="1" customWidth="1"/>
    <col min="12548" max="12548" width="3.6640625" style="44" customWidth="1"/>
    <col min="12549" max="12549" width="9.33203125" style="44" customWidth="1"/>
    <col min="12550" max="12550" width="6.33203125" style="44" customWidth="1"/>
    <col min="12551" max="12551" width="22.6640625" style="44" customWidth="1"/>
    <col min="12552" max="12800" width="8.88671875" style="44"/>
    <col min="12801" max="12801" width="25.6640625" style="44" customWidth="1"/>
    <col min="12802" max="12802" width="12.6640625" style="44" customWidth="1"/>
    <col min="12803" max="12803" width="9.33203125" style="44" bestFit="1" customWidth="1"/>
    <col min="12804" max="12804" width="3.6640625" style="44" customWidth="1"/>
    <col min="12805" max="12805" width="9.33203125" style="44" customWidth="1"/>
    <col min="12806" max="12806" width="6.33203125" style="44" customWidth="1"/>
    <col min="12807" max="12807" width="22.6640625" style="44" customWidth="1"/>
    <col min="12808" max="13056" width="8.88671875" style="44"/>
    <col min="13057" max="13057" width="25.6640625" style="44" customWidth="1"/>
    <col min="13058" max="13058" width="12.6640625" style="44" customWidth="1"/>
    <col min="13059" max="13059" width="9.33203125" style="44" bestFit="1" customWidth="1"/>
    <col min="13060" max="13060" width="3.6640625" style="44" customWidth="1"/>
    <col min="13061" max="13061" width="9.33203125" style="44" customWidth="1"/>
    <col min="13062" max="13062" width="6.33203125" style="44" customWidth="1"/>
    <col min="13063" max="13063" width="22.6640625" style="44" customWidth="1"/>
    <col min="13064" max="13312" width="8.88671875" style="44"/>
    <col min="13313" max="13313" width="25.6640625" style="44" customWidth="1"/>
    <col min="13314" max="13314" width="12.6640625" style="44" customWidth="1"/>
    <col min="13315" max="13315" width="9.33203125" style="44" bestFit="1" customWidth="1"/>
    <col min="13316" max="13316" width="3.6640625" style="44" customWidth="1"/>
    <col min="13317" max="13317" width="9.33203125" style="44" customWidth="1"/>
    <col min="13318" max="13318" width="6.33203125" style="44" customWidth="1"/>
    <col min="13319" max="13319" width="22.6640625" style="44" customWidth="1"/>
    <col min="13320" max="13568" width="8.88671875" style="44"/>
    <col min="13569" max="13569" width="25.6640625" style="44" customWidth="1"/>
    <col min="13570" max="13570" width="12.6640625" style="44" customWidth="1"/>
    <col min="13571" max="13571" width="9.33203125" style="44" bestFit="1" customWidth="1"/>
    <col min="13572" max="13572" width="3.6640625" style="44" customWidth="1"/>
    <col min="13573" max="13573" width="9.33203125" style="44" customWidth="1"/>
    <col min="13574" max="13574" width="6.33203125" style="44" customWidth="1"/>
    <col min="13575" max="13575" width="22.6640625" style="44" customWidth="1"/>
    <col min="13576" max="13824" width="8.88671875" style="44"/>
    <col min="13825" max="13825" width="25.6640625" style="44" customWidth="1"/>
    <col min="13826" max="13826" width="12.6640625" style="44" customWidth="1"/>
    <col min="13827" max="13827" width="9.33203125" style="44" bestFit="1" customWidth="1"/>
    <col min="13828" max="13828" width="3.6640625" style="44" customWidth="1"/>
    <col min="13829" max="13829" width="9.33203125" style="44" customWidth="1"/>
    <col min="13830" max="13830" width="6.33203125" style="44" customWidth="1"/>
    <col min="13831" max="13831" width="22.6640625" style="44" customWidth="1"/>
    <col min="13832" max="14080" width="8.88671875" style="44"/>
    <col min="14081" max="14081" width="25.6640625" style="44" customWidth="1"/>
    <col min="14082" max="14082" width="12.6640625" style="44" customWidth="1"/>
    <col min="14083" max="14083" width="9.33203125" style="44" bestFit="1" customWidth="1"/>
    <col min="14084" max="14084" width="3.6640625" style="44" customWidth="1"/>
    <col min="14085" max="14085" width="9.33203125" style="44" customWidth="1"/>
    <col min="14086" max="14086" width="6.33203125" style="44" customWidth="1"/>
    <col min="14087" max="14087" width="22.6640625" style="44" customWidth="1"/>
    <col min="14088" max="14336" width="8.88671875" style="44"/>
    <col min="14337" max="14337" width="25.6640625" style="44" customWidth="1"/>
    <col min="14338" max="14338" width="12.6640625" style="44" customWidth="1"/>
    <col min="14339" max="14339" width="9.33203125" style="44" bestFit="1" customWidth="1"/>
    <col min="14340" max="14340" width="3.6640625" style="44" customWidth="1"/>
    <col min="14341" max="14341" width="9.33203125" style="44" customWidth="1"/>
    <col min="14342" max="14342" width="6.33203125" style="44" customWidth="1"/>
    <col min="14343" max="14343" width="22.6640625" style="44" customWidth="1"/>
    <col min="14344" max="14592" width="8.88671875" style="44"/>
    <col min="14593" max="14593" width="25.6640625" style="44" customWidth="1"/>
    <col min="14594" max="14594" width="12.6640625" style="44" customWidth="1"/>
    <col min="14595" max="14595" width="9.33203125" style="44" bestFit="1" customWidth="1"/>
    <col min="14596" max="14596" width="3.6640625" style="44" customWidth="1"/>
    <col min="14597" max="14597" width="9.33203125" style="44" customWidth="1"/>
    <col min="14598" max="14598" width="6.33203125" style="44" customWidth="1"/>
    <col min="14599" max="14599" width="22.6640625" style="44" customWidth="1"/>
    <col min="14600" max="14848" width="8.88671875" style="44"/>
    <col min="14849" max="14849" width="25.6640625" style="44" customWidth="1"/>
    <col min="14850" max="14850" width="12.6640625" style="44" customWidth="1"/>
    <col min="14851" max="14851" width="9.33203125" style="44" bestFit="1" customWidth="1"/>
    <col min="14852" max="14852" width="3.6640625" style="44" customWidth="1"/>
    <col min="14853" max="14853" width="9.33203125" style="44" customWidth="1"/>
    <col min="14854" max="14854" width="6.33203125" style="44" customWidth="1"/>
    <col min="14855" max="14855" width="22.6640625" style="44" customWidth="1"/>
    <col min="14856" max="15104" width="8.88671875" style="44"/>
    <col min="15105" max="15105" width="25.6640625" style="44" customWidth="1"/>
    <col min="15106" max="15106" width="12.6640625" style="44" customWidth="1"/>
    <col min="15107" max="15107" width="9.33203125" style="44" bestFit="1" customWidth="1"/>
    <col min="15108" max="15108" width="3.6640625" style="44" customWidth="1"/>
    <col min="15109" max="15109" width="9.33203125" style="44" customWidth="1"/>
    <col min="15110" max="15110" width="6.33203125" style="44" customWidth="1"/>
    <col min="15111" max="15111" width="22.6640625" style="44" customWidth="1"/>
    <col min="15112" max="15360" width="8.88671875" style="44"/>
    <col min="15361" max="15361" width="25.6640625" style="44" customWidth="1"/>
    <col min="15362" max="15362" width="12.6640625" style="44" customWidth="1"/>
    <col min="15363" max="15363" width="9.33203125" style="44" bestFit="1" customWidth="1"/>
    <col min="15364" max="15364" width="3.6640625" style="44" customWidth="1"/>
    <col min="15365" max="15365" width="9.33203125" style="44" customWidth="1"/>
    <col min="15366" max="15366" width="6.33203125" style="44" customWidth="1"/>
    <col min="15367" max="15367" width="22.6640625" style="44" customWidth="1"/>
    <col min="15368" max="15616" width="8.88671875" style="44"/>
    <col min="15617" max="15617" width="25.6640625" style="44" customWidth="1"/>
    <col min="15618" max="15618" width="12.6640625" style="44" customWidth="1"/>
    <col min="15619" max="15619" width="9.33203125" style="44" bestFit="1" customWidth="1"/>
    <col min="15620" max="15620" width="3.6640625" style="44" customWidth="1"/>
    <col min="15621" max="15621" width="9.33203125" style="44" customWidth="1"/>
    <col min="15622" max="15622" width="6.33203125" style="44" customWidth="1"/>
    <col min="15623" max="15623" width="22.6640625" style="44" customWidth="1"/>
    <col min="15624" max="15872" width="8.88671875" style="44"/>
    <col min="15873" max="15873" width="25.6640625" style="44" customWidth="1"/>
    <col min="15874" max="15874" width="12.6640625" style="44" customWidth="1"/>
    <col min="15875" max="15875" width="9.33203125" style="44" bestFit="1" customWidth="1"/>
    <col min="15876" max="15876" width="3.6640625" style="44" customWidth="1"/>
    <col min="15877" max="15877" width="9.33203125" style="44" customWidth="1"/>
    <col min="15878" max="15878" width="6.33203125" style="44" customWidth="1"/>
    <col min="15879" max="15879" width="22.6640625" style="44" customWidth="1"/>
    <col min="15880" max="16128" width="8.88671875" style="44"/>
    <col min="16129" max="16129" width="25.6640625" style="44" customWidth="1"/>
    <col min="16130" max="16130" width="12.6640625" style="44" customWidth="1"/>
    <col min="16131" max="16131" width="9.33203125" style="44" bestFit="1" customWidth="1"/>
    <col min="16132" max="16132" width="3.6640625" style="44" customWidth="1"/>
    <col min="16133" max="16133" width="9.33203125" style="44" customWidth="1"/>
    <col min="16134" max="16134" width="6.33203125" style="44" customWidth="1"/>
    <col min="16135" max="16135" width="22.6640625" style="44" customWidth="1"/>
    <col min="16136" max="16384" width="8.88671875" style="44"/>
  </cols>
  <sheetData>
    <row r="1" spans="1:7" ht="17.100000000000001" customHeight="1">
      <c r="A1" s="56"/>
    </row>
    <row r="2" spans="1:7" ht="17.100000000000001" customHeight="1"/>
    <row r="3" spans="1:7" ht="17.100000000000001" customHeight="1">
      <c r="A3" s="310" t="s">
        <v>478</v>
      </c>
      <c r="B3" s="310"/>
      <c r="C3" s="310"/>
      <c r="D3" s="310"/>
      <c r="E3" s="310"/>
      <c r="F3" s="310"/>
      <c r="G3" s="311"/>
    </row>
    <row r="4" spans="1:7" ht="17.100000000000001" customHeight="1">
      <c r="A4" s="45"/>
      <c r="B4" s="45"/>
      <c r="C4" s="45"/>
      <c r="D4" s="45"/>
      <c r="E4" s="45"/>
      <c r="F4" s="45"/>
      <c r="G4" s="46"/>
    </row>
    <row r="5" spans="1:7" ht="17.100000000000001" customHeight="1">
      <c r="A5" s="45"/>
      <c r="B5" s="45"/>
      <c r="C5" s="45"/>
      <c r="D5" s="45"/>
      <c r="E5" s="45"/>
      <c r="F5" s="211" t="s">
        <v>441</v>
      </c>
      <c r="G5" s="212" t="s">
        <v>415</v>
      </c>
    </row>
    <row r="6" spans="1:7" ht="17.100000000000001" customHeight="1">
      <c r="A6" s="45"/>
      <c r="B6" s="45"/>
      <c r="C6" s="45"/>
      <c r="D6" s="45"/>
      <c r="E6" s="45"/>
      <c r="F6" s="211" t="s">
        <v>442</v>
      </c>
      <c r="G6" s="213" t="s">
        <v>452</v>
      </c>
    </row>
    <row r="7" spans="1:7" ht="17.100000000000001" customHeight="1">
      <c r="A7" s="45"/>
      <c r="B7" s="45"/>
      <c r="C7" s="45"/>
      <c r="D7" s="45"/>
      <c r="E7" s="45"/>
      <c r="F7" s="45"/>
      <c r="G7" s="46"/>
    </row>
    <row r="8" spans="1:7" ht="17.100000000000001" customHeight="1">
      <c r="A8" s="46" t="s">
        <v>28</v>
      </c>
      <c r="B8" s="45"/>
      <c r="C8" s="45"/>
      <c r="D8" s="46"/>
      <c r="E8" s="45"/>
      <c r="F8" s="45"/>
      <c r="G8" s="46"/>
    </row>
    <row r="9" spans="1:7" ht="17.100000000000001" customHeight="1">
      <c r="A9" s="47" t="s">
        <v>128</v>
      </c>
      <c r="B9" s="48" t="s">
        <v>129</v>
      </c>
      <c r="C9" s="312" t="s">
        <v>130</v>
      </c>
      <c r="D9" s="313"/>
      <c r="E9" s="314"/>
      <c r="F9" s="49" t="s">
        <v>131</v>
      </c>
      <c r="G9" s="48" t="s">
        <v>132</v>
      </c>
    </row>
    <row r="10" spans="1:7" ht="17.100000000000001" customHeight="1">
      <c r="A10" s="57"/>
      <c r="B10" s="58"/>
      <c r="C10" s="59"/>
      <c r="D10" s="60"/>
      <c r="E10" s="61"/>
      <c r="F10" s="58"/>
      <c r="G10" s="57"/>
    </row>
    <row r="11" spans="1:7" ht="17.100000000000001" customHeight="1">
      <c r="A11" s="62"/>
      <c r="B11" s="63"/>
      <c r="C11" s="64"/>
      <c r="D11" s="65"/>
      <c r="E11" s="66"/>
      <c r="F11" s="63"/>
      <c r="G11" s="62" t="s">
        <v>453</v>
      </c>
    </row>
    <row r="12" spans="1:7" ht="17.100000000000001" customHeight="1">
      <c r="A12" s="62"/>
      <c r="B12" s="63"/>
      <c r="C12" s="67"/>
      <c r="D12" s="65"/>
      <c r="E12" s="68"/>
      <c r="F12" s="63"/>
      <c r="G12" s="62" t="s">
        <v>454</v>
      </c>
    </row>
    <row r="13" spans="1:7" ht="17.100000000000001" customHeight="1">
      <c r="A13" s="62" t="s">
        <v>455</v>
      </c>
      <c r="B13" s="63" t="s">
        <v>456</v>
      </c>
      <c r="C13" s="64" t="s">
        <v>457</v>
      </c>
      <c r="D13" s="65"/>
      <c r="E13" s="66"/>
      <c r="F13" s="63">
        <v>184</v>
      </c>
      <c r="G13" s="62" t="s">
        <v>458</v>
      </c>
    </row>
    <row r="14" spans="1:7" ht="17.100000000000001" customHeight="1">
      <c r="A14" s="69"/>
      <c r="B14" s="70"/>
      <c r="C14" s="71"/>
      <c r="D14" s="72"/>
      <c r="E14" s="73"/>
      <c r="F14" s="70"/>
      <c r="G14" s="69" t="s">
        <v>459</v>
      </c>
    </row>
    <row r="15" spans="1:7" ht="17.100000000000001" customHeight="1">
      <c r="A15" s="69"/>
      <c r="B15" s="70"/>
      <c r="C15" s="74"/>
      <c r="D15" s="72"/>
      <c r="E15" s="75"/>
      <c r="F15" s="70"/>
      <c r="G15" s="69" t="s">
        <v>460</v>
      </c>
    </row>
    <row r="16" spans="1:7" ht="17.100000000000001" customHeight="1">
      <c r="A16" s="69"/>
      <c r="B16" s="70"/>
      <c r="C16" s="76"/>
      <c r="D16" s="72"/>
      <c r="E16" s="77"/>
      <c r="F16" s="70"/>
      <c r="G16" s="69"/>
    </row>
    <row r="17" spans="1:7" ht="17.100000000000001" customHeight="1">
      <c r="A17" s="69" t="s">
        <v>461</v>
      </c>
      <c r="B17" s="70" t="s">
        <v>462</v>
      </c>
      <c r="C17" s="76" t="s">
        <v>463</v>
      </c>
      <c r="D17" s="72"/>
      <c r="E17" s="77"/>
      <c r="F17" s="70">
        <v>183</v>
      </c>
      <c r="G17" s="69" t="s">
        <v>464</v>
      </c>
    </row>
    <row r="18" spans="1:7" ht="17.100000000000001" customHeight="1">
      <c r="A18" s="69"/>
      <c r="B18" s="70"/>
      <c r="C18" s="76"/>
      <c r="D18" s="72"/>
      <c r="E18" s="77"/>
      <c r="F18" s="70"/>
      <c r="G18" s="69" t="s">
        <v>465</v>
      </c>
    </row>
    <row r="19" spans="1:7" ht="17.100000000000001" customHeight="1">
      <c r="A19" s="69"/>
      <c r="B19" s="70"/>
      <c r="C19" s="76"/>
      <c r="D19" s="72"/>
      <c r="E19" s="77"/>
      <c r="F19" s="70"/>
      <c r="G19" s="69" t="s">
        <v>458</v>
      </c>
    </row>
    <row r="20" spans="1:7" ht="17.100000000000001" customHeight="1">
      <c r="A20" s="69"/>
      <c r="B20" s="70"/>
      <c r="C20" s="76"/>
      <c r="D20" s="72"/>
      <c r="E20" s="77"/>
      <c r="F20" s="70"/>
      <c r="G20" s="69" t="s">
        <v>459</v>
      </c>
    </row>
    <row r="21" spans="1:7" ht="17.100000000000001" customHeight="1">
      <c r="A21" s="69"/>
      <c r="B21" s="70"/>
      <c r="C21" s="76"/>
      <c r="D21" s="72"/>
      <c r="E21" s="77"/>
      <c r="F21" s="70"/>
      <c r="G21" s="69" t="s">
        <v>466</v>
      </c>
    </row>
    <row r="22" spans="1:7" ht="17.100000000000001" customHeight="1">
      <c r="A22" s="69"/>
      <c r="B22" s="70"/>
      <c r="C22" s="76"/>
      <c r="D22" s="72"/>
      <c r="E22" s="77"/>
      <c r="F22" s="70"/>
      <c r="G22" s="69"/>
    </row>
    <row r="23" spans="1:7" ht="17.100000000000001" customHeight="1">
      <c r="A23" s="69"/>
      <c r="B23" s="70"/>
      <c r="C23" s="76"/>
      <c r="D23" s="72"/>
      <c r="E23" s="77"/>
      <c r="F23" s="70"/>
      <c r="G23" s="69"/>
    </row>
    <row r="24" spans="1:7" ht="17.100000000000001" customHeight="1">
      <c r="A24" s="69"/>
      <c r="B24" s="70"/>
      <c r="C24" s="76"/>
      <c r="D24" s="72"/>
      <c r="E24" s="77"/>
      <c r="F24" s="70"/>
      <c r="G24" s="69"/>
    </row>
    <row r="25" spans="1:7" ht="17.100000000000001" customHeight="1" thickBot="1">
      <c r="A25" s="69"/>
      <c r="B25" s="70"/>
      <c r="C25" s="76"/>
      <c r="D25" s="72"/>
      <c r="E25" s="77"/>
      <c r="F25" s="70"/>
      <c r="G25" s="78"/>
    </row>
    <row r="26" spans="1:7" ht="17.100000000000001" customHeight="1" thickTop="1">
      <c r="A26" s="50"/>
      <c r="B26" s="51" t="s">
        <v>133</v>
      </c>
      <c r="C26" s="51"/>
      <c r="D26" s="52"/>
      <c r="E26" s="53"/>
      <c r="F26" s="54">
        <f>SUM(F10:F25)</f>
        <v>367</v>
      </c>
      <c r="G26" s="55"/>
    </row>
    <row r="27" spans="1:7" ht="39" customHeight="1">
      <c r="A27" s="315" t="s">
        <v>310</v>
      </c>
      <c r="B27" s="315"/>
      <c r="C27" s="315"/>
      <c r="D27" s="315"/>
      <c r="E27" s="315"/>
      <c r="F27" s="315"/>
      <c r="G27" s="315"/>
    </row>
  </sheetData>
  <mergeCells count="3">
    <mergeCell ref="A3:G3"/>
    <mergeCell ref="C9:E9"/>
    <mergeCell ref="A27:G27"/>
  </mergeCells>
  <phoneticPr fontId="12"/>
  <printOptions horizontalCentered="1"/>
  <pageMargins left="0.78740157480314965" right="0.59055118110236227" top="0.98425196850393704" bottom="0.78740157480314965" header="0.51181102362204722" footer="0.51181102362204722"/>
  <pageSetup paperSize="9" scale="9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F18E954-69D0-4DB7-B7A7-094707BB7B3C}">
  <ds:schemaRefs>
    <ds:schemaRef ds:uri="http://schemas.microsoft.com/sharepoint/v3/contenttype/forms"/>
  </ds:schemaRefs>
</ds:datastoreItem>
</file>

<file path=customXml/itemProps2.xml><?xml version="1.0" encoding="utf-8"?>
<ds:datastoreItem xmlns:ds="http://schemas.openxmlformats.org/officeDocument/2006/customXml" ds:itemID="{09E8B2D9-5B5B-40B2-BC61-ABE58535F0DD}">
  <ds:schemaRefs>
    <ds:schemaRef ds:uri="8B97BE19-CDDD-400E-817A-CFDD13F7EC12"/>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プルダウン</vt:lpstr>
      <vt:lpstr>計算方法早見表</vt:lpstr>
      <vt:lpstr>数式用</vt:lpstr>
      <vt:lpstr>事業リスト（ＢＤ１）</vt:lpstr>
      <vt:lpstr>別紙２支出予定額明細書記載例(プログラム)</vt:lpstr>
      <vt:lpstr>別紙２支出予定額明細書記載例（派遣等）</vt:lpstr>
      <vt:lpstr>別紙２支出予定額明細書記載例（へき地）</vt:lpstr>
      <vt:lpstr>別紙3(1)例</vt:lpstr>
      <vt:lpstr>別紙3(2)例</vt:lpstr>
      <vt:lpstr>別紙3(3)例</vt:lpstr>
      <vt:lpstr>計算方法早見表!Print_Area</vt:lpstr>
      <vt:lpstr>'事業リスト（ＢＤ１）'!Print_Area</vt:lpstr>
      <vt:lpstr>数式用!Print_Area</vt:lpstr>
      <vt:lpstr>'別紙3(1)例'!Print_Area</vt:lpstr>
      <vt:lpstr>'別紙3(2)例'!Print_Area</vt:lpstr>
      <vt:lpstr>'別紙3(3)例'!Print_Area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2020-12-16T05:19:20Z</cp:lastPrinted>
  <dcterms:created xsi:type="dcterms:W3CDTF">2010-02-15T11:36:04Z</dcterms:created>
  <dcterms:modified xsi:type="dcterms:W3CDTF">2023-09-08T08:22:21Z</dcterms:modified>
</cp:coreProperties>
</file>