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328"/>
  <workbookPr codeName="ThisWorkbook" defaultThemeVersion="124226"/>
  <mc:AlternateContent xmlns:mc="http://schemas.openxmlformats.org/markup-compatibility/2006">
    <mc:Choice Requires="x15">
      <x15ac:absPath xmlns:x15ac="http://schemas.microsoft.com/office/spreadsheetml/2010/11/ac" url="\\it2srv2\data\東京都福祉保健局\疾病対策Excel\納品物\"/>
    </mc:Choice>
  </mc:AlternateContent>
  <xr:revisionPtr revIDLastSave="0" documentId="13_ncr:1_{EA38F75B-6846-41D2-B671-A523F4A7259C}" xr6:coauthVersionLast="47" xr6:coauthVersionMax="47" xr10:uidLastSave="{00000000-0000-0000-0000-000000000000}"/>
  <bookViews>
    <workbookView xWindow="-120" yWindow="-120" windowWidth="29040" windowHeight="15840" activeTab="1" xr2:uid="{00000000-000D-0000-FFFF-FFFF00000000}"/>
  </bookViews>
  <sheets>
    <sheet name="はじめにお読みください" sheetId="7" r:id="rId1"/>
    <sheet name="入力してください" sheetId="2" r:id="rId2"/>
    <sheet name="印刷してください" sheetId="5" r:id="rId3"/>
    <sheet name="郵便番号" sheetId="6" state="hidden" r:id="rId4"/>
    <sheet name="都道府県" sheetId="4" state="hidden" r:id="rId5"/>
    <sheet name="指定難病一覧" sheetId="3" state="hidden" r:id="rId6"/>
  </sheets>
  <definedNames>
    <definedName name="_xlnm.Print_Area" localSheetId="0">はじめにお読みください!$C:$AL</definedName>
    <definedName name="_xlnm.Print_Area" localSheetId="2">印刷してください!$A:$AM</definedName>
    <definedName name="_xlnm.Print_Area" localSheetId="1">入力してください!$A:$AH</definedName>
    <definedName name="指定難病">指定難病一覧!$A$1:$A$346</definedName>
    <definedName name="都道府県">都道府県!$B$2:$B$48</definedName>
    <definedName name="郵便番号">郵便番号!$A$1:$B$98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7" i="5" l="1"/>
  <c r="D78" i="5"/>
  <c r="D119" i="5"/>
  <c r="D160" i="5"/>
  <c r="D201" i="5"/>
  <c r="L175" i="5"/>
  <c r="AF175" i="5"/>
  <c r="L176" i="5"/>
  <c r="AF176" i="5"/>
  <c r="L177" i="5"/>
  <c r="AC177" i="5"/>
  <c r="R179" i="5"/>
  <c r="AA181" i="5"/>
  <c r="F182" i="5"/>
  <c r="AA183" i="5"/>
  <c r="F184" i="5"/>
  <c r="P185" i="5"/>
  <c r="L186" i="5"/>
  <c r="AC186" i="5"/>
  <c r="R188" i="5"/>
  <c r="M189" i="5"/>
  <c r="V189" i="5"/>
  <c r="AE189" i="5"/>
  <c r="M190" i="5"/>
  <c r="V190" i="5"/>
  <c r="AE190" i="5"/>
  <c r="E194" i="5"/>
  <c r="S194" i="5"/>
  <c r="H196" i="5"/>
  <c r="R201" i="5"/>
  <c r="L134" i="5"/>
  <c r="AF134" i="5"/>
  <c r="AF135" i="5" s="1"/>
  <c r="L135" i="5"/>
  <c r="L136" i="5"/>
  <c r="AC136" i="5"/>
  <c r="R138" i="5"/>
  <c r="AA140" i="5"/>
  <c r="F141" i="5"/>
  <c r="AA142" i="5"/>
  <c r="F143" i="5"/>
  <c r="P144" i="5"/>
  <c r="L145" i="5"/>
  <c r="AC145" i="5"/>
  <c r="R147" i="5"/>
  <c r="M148" i="5"/>
  <c r="V148" i="5"/>
  <c r="AE148" i="5"/>
  <c r="M149" i="5"/>
  <c r="V149" i="5"/>
  <c r="AE149" i="5"/>
  <c r="E153" i="5"/>
  <c r="S153" i="5"/>
  <c r="H155" i="5"/>
  <c r="R160" i="5"/>
  <c r="L93" i="5"/>
  <c r="AF93" i="5"/>
  <c r="AF94" i="5" s="1"/>
  <c r="L94" i="5"/>
  <c r="L95" i="5"/>
  <c r="AC95" i="5"/>
  <c r="R97" i="5"/>
  <c r="AA99" i="5"/>
  <c r="F100" i="5"/>
  <c r="AA101" i="5"/>
  <c r="F102" i="5"/>
  <c r="P103" i="5"/>
  <c r="L104" i="5"/>
  <c r="AC104" i="5"/>
  <c r="R106" i="5"/>
  <c r="M107" i="5"/>
  <c r="V107" i="5"/>
  <c r="AE107" i="5"/>
  <c r="M108" i="5"/>
  <c r="V108" i="5"/>
  <c r="AE108" i="5"/>
  <c r="E112" i="5"/>
  <c r="S112" i="5"/>
  <c r="H114" i="5"/>
  <c r="R119" i="5"/>
  <c r="L52" i="5"/>
  <c r="AF52" i="5"/>
  <c r="AF53" i="5" s="1"/>
  <c r="L53" i="5"/>
  <c r="L54" i="5"/>
  <c r="AC54" i="5"/>
  <c r="R56" i="5"/>
  <c r="AA58" i="5"/>
  <c r="F59" i="5"/>
  <c r="AA60" i="5"/>
  <c r="F61" i="5"/>
  <c r="P62" i="5"/>
  <c r="L63" i="5"/>
  <c r="AC63" i="5"/>
  <c r="R65" i="5"/>
  <c r="M66" i="5"/>
  <c r="V66" i="5"/>
  <c r="AE66" i="5"/>
  <c r="M67" i="5"/>
  <c r="V67" i="5"/>
  <c r="AE67" i="5"/>
  <c r="E71" i="5"/>
  <c r="S71" i="5"/>
  <c r="H73" i="5"/>
  <c r="R78" i="5"/>
  <c r="E30" i="5"/>
  <c r="R37" i="5"/>
  <c r="P21" i="5"/>
  <c r="S30" i="5"/>
  <c r="H32" i="5"/>
  <c r="AE26" i="5"/>
  <c r="V26" i="5"/>
  <c r="M26" i="5"/>
  <c r="V43" i="2"/>
  <c r="B43" i="2"/>
  <c r="G42" i="2"/>
  <c r="G34" i="2"/>
  <c r="L187" i="5" s="1"/>
  <c r="G16" i="2"/>
  <c r="L14" i="5" s="1"/>
  <c r="AE25" i="5"/>
  <c r="V25" i="5"/>
  <c r="M25" i="5"/>
  <c r="R24" i="5"/>
  <c r="AC22" i="5"/>
  <c r="L22" i="5"/>
  <c r="AA19" i="5"/>
  <c r="AA17" i="5"/>
  <c r="R15" i="5"/>
  <c r="AC13" i="5"/>
  <c r="L13" i="5"/>
  <c r="AF11" i="5"/>
  <c r="AF12" i="5" s="1"/>
  <c r="L178" i="5" l="1"/>
  <c r="L146" i="5"/>
  <c r="L137" i="5"/>
  <c r="L64" i="5"/>
  <c r="L96" i="5"/>
  <c r="L105" i="5"/>
  <c r="L55" i="5"/>
  <c r="L23" i="5"/>
  <c r="F20" i="5"/>
  <c r="F18" i="5"/>
  <c r="L12" i="5" l="1"/>
  <c r="L11" i="5"/>
</calcChain>
</file>

<file path=xl/sharedStrings.xml><?xml version="1.0" encoding="utf-8"?>
<sst xmlns="http://schemas.openxmlformats.org/spreadsheetml/2006/main" count="943" uniqueCount="619">
  <si>
    <t>（このシートの黄色のセルへ、必要事項を入力してください。）</t>
    <rPh sb="7" eb="9">
      <t>キイロ</t>
    </rPh>
    <rPh sb="14" eb="16">
      <t>ヒツヨウ</t>
    </rPh>
    <rPh sb="16" eb="18">
      <t>ジコウ</t>
    </rPh>
    <rPh sb="19" eb="21">
      <t>ニュウリョク</t>
    </rPh>
    <phoneticPr fontId="2"/>
  </si>
  <si>
    <t>氏名</t>
  </si>
  <si>
    <t>フリガナ</t>
    <phoneticPr fontId="2"/>
  </si>
  <si>
    <t>生年月日</t>
  </si>
  <si>
    <t>昭和</t>
  </si>
  <si>
    <t>年</t>
  </si>
  <si>
    <t>月</t>
  </si>
  <si>
    <t>日</t>
  </si>
  <si>
    <t>　※和暦を選択し、生年月日を入力してください。</t>
  </si>
  <si>
    <t>郵便番号</t>
  </si>
  <si>
    <t>　※ハイフンを入れて入力してください</t>
  </si>
  <si>
    <t>電話番号</t>
  </si>
  <si>
    <t>　※患者から見た関係性を入力してください。</t>
  </si>
  <si>
    <t xml:space="preserve">  1 球脊髄性筋萎縮症</t>
  </si>
  <si>
    <t xml:space="preserve">  2 筋萎縮性側索硬化症</t>
  </si>
  <si>
    <t xml:space="preserve">  3 脊髄性筋萎縮症</t>
  </si>
  <si>
    <t xml:space="preserve">  4 原発性側索硬化症</t>
  </si>
  <si>
    <t xml:space="preserve">  5 進行性核上性麻痺</t>
  </si>
  <si>
    <t xml:space="preserve">  6 パーキンソン病</t>
  </si>
  <si>
    <t xml:space="preserve">  7 大脳皮質基底核変性症</t>
  </si>
  <si>
    <t xml:space="preserve">  8 ハンチントン病</t>
  </si>
  <si>
    <t xml:space="preserve">  9 神経有棘赤血球症</t>
  </si>
  <si>
    <t xml:space="preserve"> 10 シャルコー・マリー・トゥース病</t>
  </si>
  <si>
    <t xml:space="preserve"> 11 重症筋無力症</t>
  </si>
  <si>
    <t xml:space="preserve"> 12 先天性筋無力症候群</t>
  </si>
  <si>
    <t xml:space="preserve"> 13 多発性硬化症／視神経脊髄炎</t>
  </si>
  <si>
    <t xml:space="preserve"> 14 慢性炎症性脱髄性多発神経炎／多巣性運動ニューロパチー</t>
  </si>
  <si>
    <t xml:space="preserve"> 15 封入体筋炎</t>
  </si>
  <si>
    <t xml:space="preserve"> 16 クロウ・深瀬症候群</t>
  </si>
  <si>
    <t xml:space="preserve"> 17 多系統萎縮症</t>
  </si>
  <si>
    <t xml:space="preserve"> 18 脊髄小脳変性症(多系統萎縮症を除く。)</t>
  </si>
  <si>
    <t xml:space="preserve"> 19 ライソゾーム病</t>
  </si>
  <si>
    <t xml:space="preserve"> 20 副腎白質ジストロフィー</t>
  </si>
  <si>
    <t xml:space="preserve"> 21 ミトコンドリア病</t>
  </si>
  <si>
    <t xml:space="preserve"> 22 もやもや病</t>
  </si>
  <si>
    <t xml:space="preserve"> 23 プリオン病</t>
  </si>
  <si>
    <t xml:space="preserve"> 24 亜急性硬化性全脳炎</t>
  </si>
  <si>
    <t xml:space="preserve"> 25 進行性多巣性白質脳症</t>
  </si>
  <si>
    <t xml:space="preserve"> 26 HTLV-1関連脊髄症</t>
  </si>
  <si>
    <t xml:space="preserve"> 27 特発性基底核石灰化症</t>
  </si>
  <si>
    <t xml:space="preserve"> 28 全身性アミロイドーシス</t>
  </si>
  <si>
    <t xml:space="preserve"> 29 ウルリッヒ病</t>
  </si>
  <si>
    <t xml:space="preserve"> 30 遠位型ミオパチー</t>
  </si>
  <si>
    <t xml:space="preserve"> 31 ベスレムミオパチー</t>
  </si>
  <si>
    <t xml:space="preserve"> 32 自己貪食空胞性ミオパチー</t>
  </si>
  <si>
    <t xml:space="preserve"> 33 シュワルツ・ヤンペル症候群</t>
  </si>
  <si>
    <t xml:space="preserve"> 34 神経線維腫症</t>
  </si>
  <si>
    <t xml:space="preserve"> 35 天疱瘡</t>
  </si>
  <si>
    <t xml:space="preserve"> 36 表皮水疱症</t>
  </si>
  <si>
    <t xml:space="preserve"> 37 膿疱性乾癬(汎発型)</t>
  </si>
  <si>
    <t xml:space="preserve"> 38 スティーヴンス・ジョンソン症候群</t>
  </si>
  <si>
    <t xml:space="preserve"> 39 中毒性表皮壊死症</t>
  </si>
  <si>
    <t xml:space="preserve"> 40 高安動脈炎</t>
  </si>
  <si>
    <t xml:space="preserve"> 41 巨細胞性動脈炎</t>
  </si>
  <si>
    <t xml:space="preserve"> 42 結節性多発動脈炎</t>
  </si>
  <si>
    <t xml:space="preserve"> 43 顕微鏡的多発血管炎</t>
  </si>
  <si>
    <t xml:space="preserve"> 44 多発血管炎性肉芽腫症</t>
  </si>
  <si>
    <t xml:space="preserve"> 45 好酸球性多発血管炎性肉芽腫症</t>
  </si>
  <si>
    <t xml:space="preserve"> 46 悪性関節リウマチ</t>
  </si>
  <si>
    <t xml:space="preserve"> 47 バージャー病</t>
  </si>
  <si>
    <t xml:space="preserve"> 48 原発性抗リン脂質抗体症候群</t>
  </si>
  <si>
    <t xml:space="preserve"> 49 全身性エリテマトーデス</t>
  </si>
  <si>
    <t xml:space="preserve"> 50 皮膚筋炎／多発性筋炎</t>
  </si>
  <si>
    <t xml:space="preserve"> 51 全身性強皮症</t>
  </si>
  <si>
    <t xml:space="preserve"> 52 混合性結合組織病</t>
  </si>
  <si>
    <t xml:space="preserve"> 53 シェーグレン症候群</t>
  </si>
  <si>
    <t xml:space="preserve"> 54 成人スチル病</t>
  </si>
  <si>
    <t xml:space="preserve"> 55 再発性多発軟骨炎</t>
  </si>
  <si>
    <t xml:space="preserve"> 56 ベーチェット病</t>
  </si>
  <si>
    <t xml:space="preserve"> 57 特発性拡張型心筋症</t>
  </si>
  <si>
    <t xml:space="preserve"> 58 肥大型心筋症</t>
  </si>
  <si>
    <t xml:space="preserve"> 59 拘束型心筋症</t>
  </si>
  <si>
    <t xml:space="preserve"> 60 再生不良性貧血</t>
  </si>
  <si>
    <t xml:space="preserve"> 61 自己免疫性溶血性貧血</t>
  </si>
  <si>
    <t xml:space="preserve"> 62 発作性夜間ヘモグロビン尿症</t>
  </si>
  <si>
    <t xml:space="preserve"> 63 特発性血小板減少性紫斑病</t>
  </si>
  <si>
    <t xml:space="preserve"> 64 血栓性血小板減少性紫斑病</t>
  </si>
  <si>
    <t xml:space="preserve"> 65 原発性免疫不全症候群</t>
  </si>
  <si>
    <t xml:space="preserve"> 66 IgA腎症</t>
  </si>
  <si>
    <t xml:space="preserve"> 67 多発性嚢胞腎</t>
  </si>
  <si>
    <t xml:space="preserve"> 68 黄色靱帯骨化症</t>
  </si>
  <si>
    <t xml:space="preserve"> 69 後縦靱帯骨化症</t>
  </si>
  <si>
    <t xml:space="preserve"> 70 広範脊柱管狭窄症</t>
  </si>
  <si>
    <t xml:space="preserve"> 71 特発性大腿骨頭壊死症</t>
  </si>
  <si>
    <t xml:space="preserve"> 72 下垂体性ADH分泌異常症</t>
  </si>
  <si>
    <t xml:space="preserve"> 73 下垂体性TSH分泌亢進症</t>
  </si>
  <si>
    <t xml:space="preserve"> 74 下垂体性PRL分泌亢進症</t>
  </si>
  <si>
    <t xml:space="preserve"> 75 クッシング病</t>
  </si>
  <si>
    <t xml:space="preserve"> 76 下垂体性ゴナドトロピン分泌亢進症</t>
  </si>
  <si>
    <t xml:space="preserve"> 77 下垂体性成長ホルモン分泌亢進症</t>
  </si>
  <si>
    <t xml:space="preserve"> 78 下垂体前葉機能低下症</t>
  </si>
  <si>
    <t xml:space="preserve"> 79 家族性高コレステロール血症(ホモ接合体)</t>
  </si>
  <si>
    <t xml:space="preserve"> 80 甲状腺ホルモン不応症</t>
  </si>
  <si>
    <t xml:space="preserve"> 81 先天性副腎皮質酵素欠損症</t>
  </si>
  <si>
    <t xml:space="preserve"> 82 先天性副腎低形成症</t>
  </si>
  <si>
    <t xml:space="preserve"> 83 アジソン病</t>
  </si>
  <si>
    <t xml:space="preserve"> 84 サルコイドーシス</t>
  </si>
  <si>
    <t xml:space="preserve"> 85 特発性間質性肺炎</t>
  </si>
  <si>
    <t xml:space="preserve"> 86 肺動脈性肺高血圧症</t>
  </si>
  <si>
    <t xml:space="preserve"> 87 肺静脈閉塞症／肺毛細血管腫症</t>
  </si>
  <si>
    <t xml:space="preserve"> 88 慢性血栓塞栓性肺高血圧症</t>
  </si>
  <si>
    <t xml:space="preserve"> 89 リンパ脈管筋腫症</t>
  </si>
  <si>
    <t xml:space="preserve"> 90 網膜色素変性症</t>
  </si>
  <si>
    <t xml:space="preserve"> 91 バッド・キアリ症候群</t>
  </si>
  <si>
    <t xml:space="preserve"> 92 特発性門脈圧亢進症</t>
  </si>
  <si>
    <t xml:space="preserve"> 93 原発性胆汁性胆管炎</t>
  </si>
  <si>
    <t xml:space="preserve"> 94 原発性硬化性胆管炎</t>
  </si>
  <si>
    <t xml:space="preserve"> 95 自己免疫性肝炎</t>
  </si>
  <si>
    <t xml:space="preserve"> 96 クローン病</t>
  </si>
  <si>
    <t xml:space="preserve"> 97 潰瘍性大腸炎</t>
  </si>
  <si>
    <t xml:space="preserve"> 98 好酸球性消化管疾患</t>
  </si>
  <si>
    <t xml:space="preserve"> 99 慢性特発性偽性腸閉塞症</t>
  </si>
  <si>
    <t>100 巨大膀胱短小結腸腸管蠕動不全症</t>
  </si>
  <si>
    <t>101 腸管神経節細胞僅少症</t>
  </si>
  <si>
    <t>102 ルビンシュタイン・テイビ症候群</t>
  </si>
  <si>
    <t>103 CFC症候群</t>
  </si>
  <si>
    <t>104 コステロ症候群</t>
  </si>
  <si>
    <t>105 チャージ症候群</t>
  </si>
  <si>
    <t>106 クリオピリン関連周期熱症候群</t>
  </si>
  <si>
    <t>107 若年性特発性関節炎</t>
  </si>
  <si>
    <t>108 TNF受容体関連周期性症候群</t>
  </si>
  <si>
    <t>109 非典型溶血性尿毒症症候群</t>
  </si>
  <si>
    <t>110 ブラウ症候群</t>
  </si>
  <si>
    <t>111 先天性ミオパチー</t>
  </si>
  <si>
    <t>112 マリネスコ・シェーグレン症候群</t>
  </si>
  <si>
    <t>113 筋ジストロフィー</t>
  </si>
  <si>
    <t>114 非ジストロフィー性ミオトニー症候群</t>
  </si>
  <si>
    <t>115 遺伝性周期性四肢麻痺</t>
  </si>
  <si>
    <t>116 アトピー性脊髄炎</t>
  </si>
  <si>
    <t>117 脊髄空洞症</t>
  </si>
  <si>
    <t>118 脊髄髄膜瘤</t>
  </si>
  <si>
    <t>119 アイザックス症候群</t>
  </si>
  <si>
    <t>120 遺伝性ジストニア</t>
  </si>
  <si>
    <t>121 神経フェリチン症</t>
  </si>
  <si>
    <t>122 脳表ヘモジデリン沈着症</t>
  </si>
  <si>
    <t>123 禿頭と変形性脊椎症を伴う常染色体劣性白質脳症</t>
  </si>
  <si>
    <t>124 皮質下梗塞と白質脳症を伴う常染色体優性脳動脈症</t>
  </si>
  <si>
    <t>125 神経軸索スフェロイド形成を伴う遺伝性びまん性白質脳症</t>
  </si>
  <si>
    <t>126 ペリー症候群</t>
  </si>
  <si>
    <t>127 前頭側頭葉変性症</t>
  </si>
  <si>
    <t>128 ビッカースタッフ脳幹脳炎</t>
  </si>
  <si>
    <t>129 痙攣重積型(二相性)急性脳症</t>
  </si>
  <si>
    <t>130 先天性無痛無汗症</t>
  </si>
  <si>
    <t>131 アレキサンダー病</t>
  </si>
  <si>
    <t>132 先天性核上性球麻痺</t>
  </si>
  <si>
    <t>133 メビウス症候群</t>
  </si>
  <si>
    <t>134 中隔視神経形成異常症／ドモルシア症候群</t>
  </si>
  <si>
    <t>135 アイカルディ症候群</t>
  </si>
  <si>
    <t>136 片側巨脳症</t>
  </si>
  <si>
    <t>137 限局性皮質異形成</t>
  </si>
  <si>
    <t>138 神経細胞移動異常症</t>
  </si>
  <si>
    <t>139 先天性大脳白質形成不全症</t>
  </si>
  <si>
    <t>140 ドラベ症候群</t>
  </si>
  <si>
    <t>141 海馬硬化を伴う内側側頭葉てんかん</t>
  </si>
  <si>
    <t>142 ミオクロニー欠神てんかん</t>
  </si>
  <si>
    <t>143 ミオクロニー脱力発作を伴うてんかん</t>
  </si>
  <si>
    <t>144 レノックス・ガストー症候群</t>
  </si>
  <si>
    <t>145 ウエスト症候群</t>
  </si>
  <si>
    <t>146 大田原症候群</t>
  </si>
  <si>
    <t>147 早期ミオクロニー脳症</t>
  </si>
  <si>
    <t>148 遊走性焦点発作を伴う乳児てんかん</t>
  </si>
  <si>
    <t>149 片側痙攣・片麻痺・てんかん症候群</t>
  </si>
  <si>
    <t>150 環状20番染色体症候群</t>
  </si>
  <si>
    <t>151 ラスムッセン脳炎</t>
  </si>
  <si>
    <t>152 PCDH19関連症候群</t>
  </si>
  <si>
    <t>153 難治頻回部分発作重積型急性脳炎</t>
  </si>
  <si>
    <t>154 徐波睡眠期持続性棘徐波を示すてんかん性脳症</t>
  </si>
  <si>
    <t>155 ランドウ・クレフナー症候群</t>
  </si>
  <si>
    <t>156 レット症候群</t>
  </si>
  <si>
    <t>157 スタージ・ウェーバー症候群</t>
  </si>
  <si>
    <t>158 結節性硬化症</t>
  </si>
  <si>
    <t>159 色素性乾皮症</t>
  </si>
  <si>
    <t>160 先天性魚鱗癬</t>
  </si>
  <si>
    <t>161 家族性良性慢性天疱瘡</t>
  </si>
  <si>
    <t>162 類天疱瘡(後天性表皮水疱症を含む。)</t>
  </si>
  <si>
    <t>163 特発性後天性全身性無汗症</t>
  </si>
  <si>
    <t>164 眼皮膚白皮症</t>
  </si>
  <si>
    <t>165 肥厚性皮膚骨膜症</t>
  </si>
  <si>
    <t>166 弾性線維性仮性黄色腫</t>
  </si>
  <si>
    <t>167 マルファン症候群</t>
  </si>
  <si>
    <t>168 エーラス・ダンロス症候群</t>
  </si>
  <si>
    <t>169 メンケス病</t>
  </si>
  <si>
    <t>170 オクシピタル・ホーン症候群</t>
  </si>
  <si>
    <t>171 ウィルソン病</t>
  </si>
  <si>
    <t>172 低ホスファターゼ症</t>
  </si>
  <si>
    <t>173 VATER症候群</t>
  </si>
  <si>
    <t>174 那須・ハコラ病</t>
  </si>
  <si>
    <t>175 ウィーバー症候群</t>
  </si>
  <si>
    <t>176 コフィン・ローリー症候群</t>
  </si>
  <si>
    <t>177 ジュベール症候群関連疾患</t>
  </si>
  <si>
    <t>178 モワット・ウィルソン症候群</t>
  </si>
  <si>
    <t>179 ウィリアムズ症候群</t>
  </si>
  <si>
    <t>180 ATR-X症候群</t>
  </si>
  <si>
    <t>181 クルーゾン症候群</t>
  </si>
  <si>
    <t>182 アペール症候群</t>
  </si>
  <si>
    <t>183 ファイファー症候群</t>
  </si>
  <si>
    <t>184 アントレー・ビクスラー症候群</t>
  </si>
  <si>
    <t>185 コフィン・シリス症候群</t>
  </si>
  <si>
    <t>186 ロスムンド・トムソン症候群</t>
  </si>
  <si>
    <t>187 歌舞伎症候群</t>
  </si>
  <si>
    <t>188 多脾症候群</t>
  </si>
  <si>
    <t>189 無脾症候群</t>
  </si>
  <si>
    <t>190 鰓耳腎症候群</t>
  </si>
  <si>
    <t>191 ウェルナー症候群</t>
  </si>
  <si>
    <t>192 コケイン症候群</t>
  </si>
  <si>
    <t>193 プラダー・ウィリ症候群</t>
  </si>
  <si>
    <t>194 ソトス症候群</t>
  </si>
  <si>
    <t>195 ヌーナン症候群</t>
  </si>
  <si>
    <t>196 ヤング・シンプソン症候群</t>
  </si>
  <si>
    <t>197 1p36欠失症候群</t>
  </si>
  <si>
    <t>198 4p欠失症候群</t>
  </si>
  <si>
    <t>199 5p欠失症候群</t>
  </si>
  <si>
    <t>200 第14番染色体父親性ダイソミー症候群</t>
  </si>
  <si>
    <t>201 アンジェルマン症候群</t>
  </si>
  <si>
    <t>202 スミス・マギニス症候群</t>
  </si>
  <si>
    <t>203 22q11.2欠失症候群</t>
  </si>
  <si>
    <t>204 エマヌエル症候群</t>
  </si>
  <si>
    <t>205 脆弱X症候群関連疾患</t>
  </si>
  <si>
    <t>206 脆弱X症候群</t>
  </si>
  <si>
    <t>207 総動脈幹遺残症</t>
  </si>
  <si>
    <t>208 修正大血管転位症</t>
  </si>
  <si>
    <t>209 完全大血管転位症</t>
  </si>
  <si>
    <t>210 単心室症</t>
  </si>
  <si>
    <t>211 左心低形成症候群</t>
  </si>
  <si>
    <t>212 三尖弁閉鎖症</t>
  </si>
  <si>
    <t>213 心室中隔欠損を伴わない肺動脈閉鎖症</t>
  </si>
  <si>
    <t>214 心室中隔欠損を伴う肺動脈閉鎖症</t>
  </si>
  <si>
    <t>215 ファロー四徴症</t>
  </si>
  <si>
    <t>216 両大血管右室起始症</t>
  </si>
  <si>
    <t>217 エプスタイン病</t>
  </si>
  <si>
    <t>218 アルポート症候群</t>
  </si>
  <si>
    <t>219 ギャロウェイ・モワト症候群</t>
  </si>
  <si>
    <t>220 急速進行性糸球体腎炎</t>
  </si>
  <si>
    <t>221 抗糸球体基底膜腎炎</t>
  </si>
  <si>
    <t>222 一次性ネフローゼ症候群</t>
  </si>
  <si>
    <t>223 一次性膜性増殖性糸球体腎炎</t>
  </si>
  <si>
    <t>224 紫斑病性腎炎</t>
  </si>
  <si>
    <t>225 先天性腎性尿崩症</t>
  </si>
  <si>
    <t>226 間質性膀胱炎(ハンナ型)</t>
  </si>
  <si>
    <t>227 オスラー病</t>
  </si>
  <si>
    <t>228 閉塞性細気管支炎</t>
  </si>
  <si>
    <t>229 肺胞蛋白症(自己免疫性又は先天性)</t>
  </si>
  <si>
    <t>230 肺胞低換気症候群</t>
  </si>
  <si>
    <t>231 α1-アンチトリプシン欠乏症</t>
  </si>
  <si>
    <t>232 カーニー複合</t>
  </si>
  <si>
    <t>233 ウォルフラム症候群</t>
  </si>
  <si>
    <t>234 ペルオキシソーム病(副腎白質ジストロフィーを除く。)</t>
  </si>
  <si>
    <t>235 副甲状腺機能低下症</t>
  </si>
  <si>
    <t>236 偽性副甲状腺機能低下症</t>
  </si>
  <si>
    <t>237 副腎皮質刺激ホルモン不応症</t>
  </si>
  <si>
    <t>238 ビタミンＤ抵抗性くる病／骨軟化症</t>
  </si>
  <si>
    <t>239 ビタミンＤ依存性くる病／骨軟化症</t>
  </si>
  <si>
    <t>240 フェニルケトン尿症</t>
  </si>
  <si>
    <t>241 高チロシン血症１型</t>
  </si>
  <si>
    <t>242 高チロシン血症２型</t>
  </si>
  <si>
    <t>243 高チロシン血症３型</t>
  </si>
  <si>
    <t>244 メープルシロップ尿症</t>
  </si>
  <si>
    <t>245 プロピオン酸血症</t>
  </si>
  <si>
    <t>246 メチルマロン酸血症</t>
  </si>
  <si>
    <t>247 イソ吉草酸血症</t>
  </si>
  <si>
    <t>248 グルコーストランスポーター１欠損症</t>
  </si>
  <si>
    <t>249 グルタル酸血症１型</t>
  </si>
  <si>
    <t>250 グルタル酸血症２型</t>
  </si>
  <si>
    <t>251 尿素サイクル異常症</t>
  </si>
  <si>
    <t>252 リジン尿性蛋白不耐症</t>
  </si>
  <si>
    <t>253 先天性葉酸吸収不全</t>
  </si>
  <si>
    <t>254 ポルフィリン症</t>
  </si>
  <si>
    <t>255 複合カルボキシラーゼ欠損症</t>
  </si>
  <si>
    <t>256 筋型糖原病</t>
  </si>
  <si>
    <t>257 肝型糖原病</t>
  </si>
  <si>
    <t>258 ガラクトース-1-リン酸ウリジルトランスフェラーゼ欠損症</t>
  </si>
  <si>
    <t>259 レシチンコレステロールアシルトランスフェラーゼ欠損症</t>
  </si>
  <si>
    <t>260 シトステロール血症</t>
  </si>
  <si>
    <t>261 タンジール病</t>
  </si>
  <si>
    <t>262 原発性高カイロミクロン血症</t>
  </si>
  <si>
    <t>263 脳腱黄色腫症</t>
  </si>
  <si>
    <t>264 無βリポタンパク血症</t>
  </si>
  <si>
    <t>265 脂肪萎縮症</t>
  </si>
  <si>
    <t>266 家族性地中海熱</t>
  </si>
  <si>
    <t>267 高IgD症候群</t>
  </si>
  <si>
    <t>268 中條・西村症候群</t>
  </si>
  <si>
    <t>269 化膿性無菌性関節炎・壊疽性膿皮症・アクネ症候群</t>
  </si>
  <si>
    <t>270 慢性再発性多発性骨髄炎</t>
  </si>
  <si>
    <t>271 強直性脊椎炎</t>
  </si>
  <si>
    <t>272 進行性骨化性線維異形成症</t>
  </si>
  <si>
    <t>273 肋骨異常を伴う先天性側弯症</t>
  </si>
  <si>
    <t>274 骨形成不全症</t>
  </si>
  <si>
    <t>275 タナトフォリック骨異形成症</t>
  </si>
  <si>
    <t>276 軟骨無形成症</t>
  </si>
  <si>
    <t>277 リンパ管腫症／ゴーハム病</t>
  </si>
  <si>
    <t>278 巨大リンパ管奇形(頚部顔面病変)</t>
  </si>
  <si>
    <t>279 巨大静脈奇形(頚部口腔咽頭びまん性病変)</t>
  </si>
  <si>
    <t>280 巨大動静脈奇形(頚部顔面又は四肢病変)</t>
  </si>
  <si>
    <t>281 クリッペル・トレノネー・ウェーバー症候群</t>
  </si>
  <si>
    <t>282 先天性赤血球形成異常性貧血</t>
  </si>
  <si>
    <t>283 後天性赤芽球癆</t>
  </si>
  <si>
    <t>284 ダイアモンド・ブラックファン貧血</t>
  </si>
  <si>
    <t>285 ファンコニ貧血</t>
  </si>
  <si>
    <t>286 遺伝性鉄芽球性貧血</t>
  </si>
  <si>
    <t>287 エプスタイン症候群</t>
  </si>
  <si>
    <t>288 自己免疫性後天性凝固因子欠乏症</t>
  </si>
  <si>
    <t>289 クロンカイト・カナダ症候群</t>
  </si>
  <si>
    <t>290 非特異性多発性小腸潰瘍症</t>
  </si>
  <si>
    <t>291 ヒルシュスプルング病(全結腸型又は小腸型)</t>
  </si>
  <si>
    <t>292 総排泄腔外反症</t>
  </si>
  <si>
    <t>293 総排泄腔遺残</t>
  </si>
  <si>
    <t>294 先天性横隔膜ヘルニア</t>
  </si>
  <si>
    <t>295 乳幼児肝巨大血管腫</t>
  </si>
  <si>
    <t>296 胆道閉鎖症</t>
  </si>
  <si>
    <t>297 アラジール症候群</t>
  </si>
  <si>
    <t>298 遺伝性膵炎</t>
  </si>
  <si>
    <t>299 嚢胞性線維症</t>
  </si>
  <si>
    <t>300 IgG4関連疾患</t>
  </si>
  <si>
    <t>301 黄斑ジストロフィー</t>
  </si>
  <si>
    <t>302 レーベル遺伝性視神経症</t>
  </si>
  <si>
    <t>303 アッシャー症候群</t>
  </si>
  <si>
    <t>304 若年発症型両側性感音難聴</t>
  </si>
  <si>
    <t>305 遅発性内リンパ水腫</t>
  </si>
  <si>
    <t>306 好酸球性副鼻腔炎</t>
  </si>
  <si>
    <t>307 カナバン病</t>
  </si>
  <si>
    <t>308 進行性白質脳症</t>
  </si>
  <si>
    <t>309 進行性ミオクローヌスてんかん</t>
  </si>
  <si>
    <t>310 先天異常症候群</t>
  </si>
  <si>
    <t>311 先天性三尖弁狭窄症</t>
  </si>
  <si>
    <t>312 先天性僧帽弁狭窄症</t>
  </si>
  <si>
    <t>313 先天性肺静脈狭窄症</t>
  </si>
  <si>
    <t>314 左肺動脈右肺動脈起始症</t>
  </si>
  <si>
    <t>315 ネイルパテラ症候群(爪膝蓋骨症候群)／LMX1B関連腎症</t>
  </si>
  <si>
    <t>316 カルニチン回路異常症</t>
  </si>
  <si>
    <t>317 三頭酵素欠損症</t>
  </si>
  <si>
    <t>318 シトリン欠損症</t>
  </si>
  <si>
    <t>319 セピアプテリン還元酵素(SR)欠損症</t>
  </si>
  <si>
    <t>320 先天性グリコシルホスファチジルイノシトール(GPI)欠損症</t>
  </si>
  <si>
    <t>321 非ケトーシス型高グリシン血症</t>
  </si>
  <si>
    <t>322 β-ケトチオラーゼ欠損症</t>
  </si>
  <si>
    <t>323 芳香族L-アミノ酸脱炭酸酵素欠損症</t>
  </si>
  <si>
    <t>324 メチルグルタコン酸尿症</t>
  </si>
  <si>
    <t>325 遺伝性自己炎症疾患</t>
  </si>
  <si>
    <t>326 大理石骨病</t>
  </si>
  <si>
    <t>327 特発性血栓症(遺伝性血栓性素因によるものに限る。)</t>
  </si>
  <si>
    <t>328 前眼部形成異常</t>
  </si>
  <si>
    <t>329 無虹彩症</t>
  </si>
  <si>
    <t>330 先天性気管狭窄症／先天性声門下狭窄症</t>
  </si>
  <si>
    <t>331 特発性多中心性キャッスルマン病</t>
  </si>
  <si>
    <t>332 膠様滴状角膜ジストロフィー</t>
  </si>
  <si>
    <t>333 ハッチンソン・ギルフォード症候群</t>
  </si>
  <si>
    <t>334 脳クレアチン欠乏症候群</t>
  </si>
  <si>
    <t>335 ネフロン癆</t>
  </si>
  <si>
    <t>336 家族性低βリポタンパク血症1(ホモ接合体)</t>
  </si>
  <si>
    <t>337 ホモシスチン尿症</t>
  </si>
  <si>
    <t>338 進行性家族性肝内胆汁うっ滞症</t>
  </si>
  <si>
    <t>都80 原発性骨髄線維症</t>
    <rPh sb="0" eb="1">
      <t>ト</t>
    </rPh>
    <rPh sb="4" eb="7">
      <t>ゲンパツセイ</t>
    </rPh>
    <rPh sb="7" eb="9">
      <t>コツズイ</t>
    </rPh>
    <rPh sb="9" eb="11">
      <t>センイ</t>
    </rPh>
    <rPh sb="11" eb="12">
      <t>ショウ</t>
    </rPh>
    <phoneticPr fontId="2"/>
  </si>
  <si>
    <t>都77 悪性高血圧</t>
    <rPh sb="0" eb="1">
      <t>ト</t>
    </rPh>
    <rPh sb="4" eb="6">
      <t>アクセイ</t>
    </rPh>
    <rPh sb="6" eb="9">
      <t>コウケツアツ</t>
    </rPh>
    <phoneticPr fontId="2"/>
  </si>
  <si>
    <t>都83 母斑症</t>
    <rPh sb="0" eb="1">
      <t>ト</t>
    </rPh>
    <rPh sb="4" eb="6">
      <t>ボハン</t>
    </rPh>
    <rPh sb="6" eb="7">
      <t>ショウ</t>
    </rPh>
    <phoneticPr fontId="2"/>
  </si>
  <si>
    <t>都866 肝内結石症</t>
    <rPh sb="0" eb="1">
      <t>ト</t>
    </rPh>
    <rPh sb="5" eb="6">
      <t>キモ</t>
    </rPh>
    <rPh sb="6" eb="7">
      <t>ナイ</t>
    </rPh>
    <rPh sb="7" eb="9">
      <t>ケッセキ</t>
    </rPh>
    <rPh sb="9" eb="10">
      <t>ショウ</t>
    </rPh>
    <phoneticPr fontId="2"/>
  </si>
  <si>
    <t>都88 古典的突発性好酸球増多症候群</t>
    <rPh sb="0" eb="1">
      <t>ト</t>
    </rPh>
    <rPh sb="4" eb="7">
      <t>コテンテキ</t>
    </rPh>
    <rPh sb="7" eb="10">
      <t>トッパツセイ</t>
    </rPh>
    <rPh sb="10" eb="13">
      <t>コウサンキュウ</t>
    </rPh>
    <rPh sb="13" eb="15">
      <t>ゾウタ</t>
    </rPh>
    <rPh sb="15" eb="18">
      <t>ショウコウグン</t>
    </rPh>
    <phoneticPr fontId="2"/>
  </si>
  <si>
    <t>都91 びまん性汎細気管支炎</t>
    <rPh sb="0" eb="1">
      <t>ト</t>
    </rPh>
    <rPh sb="7" eb="8">
      <t>セイ</t>
    </rPh>
    <rPh sb="8" eb="9">
      <t>ハン</t>
    </rPh>
    <rPh sb="9" eb="14">
      <t>サイキカンシエン</t>
    </rPh>
    <phoneticPr fontId="2"/>
  </si>
  <si>
    <t>都95 遺伝性QT延長症候群</t>
    <rPh sb="0" eb="1">
      <t>ト</t>
    </rPh>
    <rPh sb="4" eb="7">
      <t>イデンセイ</t>
    </rPh>
    <rPh sb="9" eb="11">
      <t>エンチョウ</t>
    </rPh>
    <rPh sb="11" eb="14">
      <t>ショウコウグン</t>
    </rPh>
    <phoneticPr fontId="2"/>
  </si>
  <si>
    <t>都97 網膜脈絡膜萎縮症</t>
    <rPh sb="0" eb="1">
      <t>ト</t>
    </rPh>
    <rPh sb="4" eb="6">
      <t>モウマク</t>
    </rPh>
    <rPh sb="6" eb="8">
      <t>ミャクラク</t>
    </rPh>
    <rPh sb="8" eb="9">
      <t>マク</t>
    </rPh>
    <rPh sb="9" eb="11">
      <t>イシュク</t>
    </rPh>
    <rPh sb="11" eb="12">
      <t>ショウ</t>
    </rPh>
    <phoneticPr fontId="2"/>
  </si>
  <si>
    <t>①</t>
    <phoneticPr fontId="2"/>
  </si>
  <si>
    <t>②</t>
    <phoneticPr fontId="2"/>
  </si>
  <si>
    <t>③</t>
    <phoneticPr fontId="2"/>
  </si>
  <si>
    <t>住所</t>
    <rPh sb="0" eb="2">
      <t>ジュウショ</t>
    </rPh>
    <phoneticPr fontId="2"/>
  </si>
  <si>
    <t>明治</t>
    <rPh sb="0" eb="2">
      <t>メイジ</t>
    </rPh>
    <phoneticPr fontId="2"/>
  </si>
  <si>
    <t>大正</t>
    <rPh sb="0" eb="2">
      <t>タイショウ</t>
    </rPh>
    <phoneticPr fontId="2"/>
  </si>
  <si>
    <t>昭和</t>
    <rPh sb="0" eb="2">
      <t>ショウワ</t>
    </rPh>
    <phoneticPr fontId="2"/>
  </si>
  <si>
    <t>平成</t>
    <rPh sb="0" eb="2">
      <t>ヘイセイ</t>
    </rPh>
    <phoneticPr fontId="2"/>
  </si>
  <si>
    <t>令和</t>
    <rPh sb="0" eb="2">
      <t>レイワ</t>
    </rPh>
    <phoneticPr fontId="2"/>
  </si>
  <si>
    <t>(マンション名等)</t>
    <rPh sb="6" eb="7">
      <t>メイ</t>
    </rPh>
    <rPh sb="7" eb="8">
      <t>トウ</t>
    </rPh>
    <phoneticPr fontId="2"/>
  </si>
  <si>
    <t>病名等の情報</t>
    <rPh sb="0" eb="2">
      <t>ビョウメイ</t>
    </rPh>
    <rPh sb="2" eb="3">
      <t>トウ</t>
    </rPh>
    <rPh sb="4" eb="6">
      <t>ジョウホウ</t>
    </rPh>
    <phoneticPr fontId="2"/>
  </si>
  <si>
    <t>病名</t>
    <rPh sb="0" eb="2">
      <t>ビョウメイ</t>
    </rPh>
    <phoneticPr fontId="2"/>
  </si>
  <si>
    <t>患者</t>
    <rPh sb="0" eb="2">
      <t>カンジャ</t>
    </rPh>
    <phoneticPr fontId="2"/>
  </si>
  <si>
    <t>同じ</t>
    <rPh sb="0" eb="1">
      <t>オナ</t>
    </rPh>
    <phoneticPr fontId="2"/>
  </si>
  <si>
    <t>異なる</t>
    <rPh sb="0" eb="1">
      <t>コト</t>
    </rPh>
    <phoneticPr fontId="2"/>
  </si>
  <si>
    <t>患者との続柄</t>
    <rPh sb="0" eb="2">
      <t>カンジャ</t>
    </rPh>
    <rPh sb="4" eb="5">
      <t>ツヅ</t>
    </rPh>
    <rPh sb="5" eb="6">
      <t>ガラ</t>
    </rPh>
    <phoneticPr fontId="2"/>
  </si>
  <si>
    <t>その他の場合</t>
    <rPh sb="2" eb="3">
      <t>タ</t>
    </rPh>
    <rPh sb="4" eb="6">
      <t>バアイ</t>
    </rPh>
    <phoneticPr fontId="2"/>
  </si>
  <si>
    <t xml:space="preserve"> 患者さんの情報を入力してください。</t>
    <phoneticPr fontId="2"/>
  </si>
  <si>
    <t>父</t>
    <rPh sb="0" eb="1">
      <t>チチ</t>
    </rPh>
    <phoneticPr fontId="2"/>
  </si>
  <si>
    <t>母</t>
    <rPh sb="0" eb="1">
      <t>ハハ</t>
    </rPh>
    <phoneticPr fontId="2"/>
  </si>
  <si>
    <t>子</t>
    <rPh sb="0" eb="1">
      <t>コ</t>
    </rPh>
    <phoneticPr fontId="2"/>
  </si>
  <si>
    <t>兄弟姉妹</t>
    <rPh sb="0" eb="2">
      <t>キョウダイ</t>
    </rPh>
    <rPh sb="2" eb="4">
      <t>シマイ</t>
    </rPh>
    <phoneticPr fontId="2"/>
  </si>
  <si>
    <t>祖父母</t>
    <rPh sb="0" eb="3">
      <t>ソフボ</t>
    </rPh>
    <phoneticPr fontId="2"/>
  </si>
  <si>
    <t>その他</t>
    <rPh sb="2" eb="3">
      <t>タ</t>
    </rPh>
    <phoneticPr fontId="2"/>
  </si>
  <si>
    <t>min1</t>
  </si>
  <si>
    <t>県</t>
  </si>
  <si>
    <t>北海道</t>
  </si>
  <si>
    <t>秋田県</t>
  </si>
  <si>
    <t>青森県</t>
  </si>
  <si>
    <t>岩手県</t>
  </si>
  <si>
    <t>東京都</t>
  </si>
  <si>
    <t>神奈川県</t>
  </si>
  <si>
    <t>千葉県</t>
  </si>
  <si>
    <t>茨城県</t>
  </si>
  <si>
    <t>栃木県</t>
  </si>
  <si>
    <t>埼玉県</t>
  </si>
  <si>
    <t>群馬県</t>
  </si>
  <si>
    <t>長野県</t>
  </si>
  <si>
    <t>新潟県</t>
  </si>
  <si>
    <t>山梨県</t>
  </si>
  <si>
    <t>静岡県</t>
  </si>
  <si>
    <t>愛知県</t>
  </si>
  <si>
    <t>三重県</t>
  </si>
  <si>
    <t>岐阜県</t>
  </si>
  <si>
    <t>滋賀県</t>
  </si>
  <si>
    <t>京都府</t>
  </si>
  <si>
    <t>大阪府</t>
  </si>
  <si>
    <t>兵庫県</t>
  </si>
  <si>
    <t>奈良県</t>
  </si>
  <si>
    <t>和歌山県</t>
  </si>
  <si>
    <t>鳥取県</t>
  </si>
  <si>
    <t>島根県</t>
  </si>
  <si>
    <t>岡山県</t>
  </si>
  <si>
    <t>広島県</t>
  </si>
  <si>
    <t>山口県</t>
  </si>
  <si>
    <t>香川県</t>
  </si>
  <si>
    <t>徳島県</t>
  </si>
  <si>
    <t>高知県</t>
  </si>
  <si>
    <t>愛媛県</t>
  </si>
  <si>
    <t>福岡県</t>
  </si>
  <si>
    <t>長崎県</t>
  </si>
  <si>
    <t>大分県</t>
  </si>
  <si>
    <t>佐賀県</t>
  </si>
  <si>
    <t>熊本県</t>
  </si>
  <si>
    <t>宮崎県</t>
  </si>
  <si>
    <t>鹿児島県</t>
  </si>
  <si>
    <t>沖縄県</t>
  </si>
  <si>
    <t>福井県</t>
  </si>
  <si>
    <t>石川県</t>
  </si>
  <si>
    <t>富山県</t>
  </si>
  <si>
    <t>福島県</t>
  </si>
  <si>
    <t>宮城県</t>
  </si>
  <si>
    <t>山形県</t>
  </si>
  <si>
    <t>生年月日</t>
    <rPh sb="0" eb="2">
      <t>セイネン</t>
    </rPh>
    <rPh sb="2" eb="4">
      <t>ガッピ</t>
    </rPh>
    <phoneticPr fontId="2"/>
  </si>
  <si>
    <t xml:space="preserve"> 申請する日付と患者さんの署名をします。</t>
    <rPh sb="1" eb="3">
      <t>シンセイ</t>
    </rPh>
    <rPh sb="5" eb="7">
      <t>ヒヅケ</t>
    </rPh>
    <rPh sb="8" eb="10">
      <t>カンジャ</t>
    </rPh>
    <rPh sb="13" eb="15">
      <t>ショメイ</t>
    </rPh>
    <phoneticPr fontId="2"/>
  </si>
  <si>
    <t>日付</t>
    <rPh sb="0" eb="2">
      <t>ヒヅケ</t>
    </rPh>
    <phoneticPr fontId="2"/>
  </si>
  <si>
    <t>　※このシートを作成した日付を入力してください。</t>
    <rPh sb="8" eb="10">
      <t>サクセイ</t>
    </rPh>
    <rPh sb="12" eb="14">
      <t>ヒヅケ</t>
    </rPh>
    <rPh sb="15" eb="17">
      <t>ニュウリョク</t>
    </rPh>
    <phoneticPr fontId="2"/>
  </si>
  <si>
    <t>入力お疲れ様でした。入力漏れがないか、今一度、ご確認ください。</t>
    <rPh sb="0" eb="2">
      <t>ニュウリョク</t>
    </rPh>
    <rPh sb="3" eb="4">
      <t>ツカ</t>
    </rPh>
    <rPh sb="5" eb="6">
      <t>サマ</t>
    </rPh>
    <rPh sb="10" eb="12">
      <t>ニュウリョク</t>
    </rPh>
    <rPh sb="12" eb="13">
      <t>モ</t>
    </rPh>
    <rPh sb="19" eb="22">
      <t>イマイチド</t>
    </rPh>
    <rPh sb="24" eb="26">
      <t>カクニン</t>
    </rPh>
    <phoneticPr fontId="2"/>
  </si>
  <si>
    <t>よろしければ、プリンタにA4用紙をご用意いただき、「印刷してください」というシートを</t>
    <rPh sb="14" eb="16">
      <t>ヨウシ</t>
    </rPh>
    <rPh sb="18" eb="20">
      <t>ヨウイ</t>
    </rPh>
    <rPh sb="26" eb="28">
      <t>インサツ</t>
    </rPh>
    <phoneticPr fontId="2"/>
  </si>
  <si>
    <t>　※病名を選択してください。都制度の対象疾病は、</t>
    <rPh sb="2" eb="4">
      <t>ビョウメイ</t>
    </rPh>
    <rPh sb="5" eb="7">
      <t>センタク</t>
    </rPh>
    <rPh sb="14" eb="15">
      <t>ト</t>
    </rPh>
    <rPh sb="15" eb="17">
      <t>セイド</t>
    </rPh>
    <rPh sb="18" eb="20">
      <t>タイショウ</t>
    </rPh>
    <rPh sb="20" eb="22">
      <t>シッペイ</t>
    </rPh>
    <phoneticPr fontId="2"/>
  </si>
  <si>
    <t>　　リストの一番下にあります。</t>
    <phoneticPr fontId="2"/>
  </si>
  <si>
    <t>郵便番号</t>
    <rPh sb="0" eb="4">
      <t>ユウビンバンゴウ</t>
    </rPh>
    <phoneticPr fontId="2"/>
  </si>
  <si>
    <t>（年齢）</t>
    <rPh sb="1" eb="3">
      <t>ネンレイ</t>
    </rPh>
    <phoneticPr fontId="2"/>
  </si>
  <si>
    <t>電話番号</t>
    <rPh sb="0" eb="2">
      <t>デンワ</t>
    </rPh>
    <rPh sb="2" eb="4">
      <t>バンゴウ</t>
    </rPh>
    <phoneticPr fontId="2"/>
  </si>
  <si>
    <t>（マンション名等）</t>
    <rPh sb="6" eb="7">
      <t>メイ</t>
    </rPh>
    <rPh sb="7" eb="8">
      <t>トウ</t>
    </rPh>
    <phoneticPr fontId="2"/>
  </si>
  <si>
    <t xml:space="preserve"> □　情報連携しない</t>
    <rPh sb="3" eb="5">
      <t>ジョウホウ</t>
    </rPh>
    <rPh sb="5" eb="7">
      <t>レンケイ</t>
    </rPh>
    <phoneticPr fontId="2"/>
  </si>
  <si>
    <t xml:space="preserve"> □　調書なし</t>
    <rPh sb="3" eb="5">
      <t>チョウショ</t>
    </rPh>
    <phoneticPr fontId="2"/>
  </si>
  <si>
    <t>↓　患者本人が18歳未満の場合は、保護者の情報を記載してください。</t>
    <rPh sb="2" eb="4">
      <t>カンジャ</t>
    </rPh>
    <rPh sb="4" eb="6">
      <t>ホンニン</t>
    </rPh>
    <rPh sb="9" eb="10">
      <t>サイ</t>
    </rPh>
    <rPh sb="10" eb="12">
      <t>ミマン</t>
    </rPh>
    <rPh sb="13" eb="15">
      <t>バアイ</t>
    </rPh>
    <rPh sb="17" eb="20">
      <t>ホゴシャ</t>
    </rPh>
    <rPh sb="21" eb="23">
      <t>ジョウホウ</t>
    </rPh>
    <rPh sb="24" eb="26">
      <t>キサイ</t>
    </rPh>
    <phoneticPr fontId="2"/>
  </si>
  <si>
    <t>患者氏名と同じ</t>
    <rPh sb="0" eb="2">
      <t>カンジャ</t>
    </rPh>
    <rPh sb="2" eb="4">
      <t>シメイ</t>
    </rPh>
    <rPh sb="5" eb="6">
      <t>オナ</t>
    </rPh>
    <phoneticPr fontId="2"/>
  </si>
  <si>
    <t>患者住所・電話番号と同じ</t>
    <rPh sb="0" eb="2">
      <t>カンジャ</t>
    </rPh>
    <rPh sb="2" eb="4">
      <t>ジュウショ</t>
    </rPh>
    <rPh sb="5" eb="7">
      <t>デンワ</t>
    </rPh>
    <rPh sb="7" eb="9">
      <t>バンゴウ</t>
    </rPh>
    <rPh sb="10" eb="11">
      <t>オナ</t>
    </rPh>
    <phoneticPr fontId="2"/>
  </si>
  <si>
    <t>患者との続柄</t>
    <rPh sb="0" eb="2">
      <t>カンジャ</t>
    </rPh>
    <rPh sb="4" eb="6">
      <t>ゾクガラ</t>
    </rPh>
    <phoneticPr fontId="2"/>
  </si>
  <si>
    <t>東京都知事殿</t>
    <rPh sb="0" eb="2">
      <t>トウキョウ</t>
    </rPh>
    <rPh sb="2" eb="5">
      <t>トチジ</t>
    </rPh>
    <rPh sb="5" eb="6">
      <t>ドノ</t>
    </rPh>
    <phoneticPr fontId="2"/>
  </si>
  <si>
    <t>本申請書に記載のとおり申請します。</t>
  </si>
  <si>
    <t>申請者氏名</t>
  </si>
  <si>
    <t>備考  1  本申請書は、複写式とし、1部は控えとすること。この場合において、当該控えにおける研究等への利用に係る同意の欄については、
　　　　押印を要しない。</t>
    <phoneticPr fontId="2"/>
  </si>
  <si>
    <t>同意する</t>
    <rPh sb="0" eb="2">
      <t>ドウイ</t>
    </rPh>
    <phoneticPr fontId="2"/>
  </si>
  <si>
    <t>同意しない</t>
    <rPh sb="0" eb="2">
      <t>ドウイ</t>
    </rPh>
    <phoneticPr fontId="2"/>
  </si>
  <si>
    <t>上記のことに同意します</t>
    <rPh sb="0" eb="2">
      <t>ジョウキ</t>
    </rPh>
    <rPh sb="6" eb="8">
      <t>ドウイ</t>
    </rPh>
    <phoneticPr fontId="2"/>
  </si>
  <si>
    <t>整理
番号</t>
    <rPh sb="0" eb="2">
      <t>セイリ</t>
    </rPh>
    <rPh sb="3" eb="5">
      <t>バンゴウ</t>
    </rPh>
    <phoneticPr fontId="2"/>
  </si>
  <si>
    <t>001-0000</t>
  </si>
  <si>
    <t>010-0000</t>
  </si>
  <si>
    <t>018-5501</t>
  </si>
  <si>
    <t>018-5511</t>
  </si>
  <si>
    <t>020-0000</t>
  </si>
  <si>
    <t>030-0111</t>
  </si>
  <si>
    <t>040-0000</t>
  </si>
  <si>
    <t>100-0000</t>
  </si>
  <si>
    <t>210-0000</t>
  </si>
  <si>
    <t>260-0000</t>
  </si>
  <si>
    <t>300-0000</t>
  </si>
  <si>
    <t>311-4411</t>
  </si>
  <si>
    <t>311-4501</t>
  </si>
  <si>
    <t>320-0001</t>
  </si>
  <si>
    <t>330-0000</t>
  </si>
  <si>
    <t>349-1221</t>
  </si>
  <si>
    <t>350-0001</t>
  </si>
  <si>
    <t>370-0000</t>
  </si>
  <si>
    <t>370-1507</t>
  </si>
  <si>
    <t>370-1511</t>
  </si>
  <si>
    <t>380-0801</t>
  </si>
  <si>
    <t>384-0097</t>
  </si>
  <si>
    <t>384-0301</t>
  </si>
  <si>
    <t>389-0121</t>
  </si>
  <si>
    <t>389-0200</t>
  </si>
  <si>
    <t>389-2261</t>
  </si>
  <si>
    <t>389-2300</t>
  </si>
  <si>
    <t>400-0000</t>
  </si>
  <si>
    <t>410-0000</t>
  </si>
  <si>
    <t>431-4121</t>
  </si>
  <si>
    <t>432-0000</t>
  </si>
  <si>
    <t>440-0001</t>
  </si>
  <si>
    <t>498-0801</t>
  </si>
  <si>
    <t>500-0000</t>
  </si>
  <si>
    <t>510-0000</t>
  </si>
  <si>
    <t>520-0000</t>
  </si>
  <si>
    <t>520-0461</t>
  </si>
  <si>
    <t>520-0471</t>
  </si>
  <si>
    <t>530-0000</t>
  </si>
  <si>
    <t>563-0801</t>
  </si>
  <si>
    <t>564-0000</t>
  </si>
  <si>
    <t>600-0000</t>
  </si>
  <si>
    <t>618-0000</t>
  </si>
  <si>
    <t>618-0071</t>
  </si>
  <si>
    <t>630-0000</t>
  </si>
  <si>
    <t>630-0271</t>
  </si>
  <si>
    <t>630-1101</t>
  </si>
  <si>
    <t>640-0000</t>
  </si>
  <si>
    <t>647-1271</t>
  </si>
  <si>
    <t>647-1321</t>
  </si>
  <si>
    <t>647-1581</t>
  </si>
  <si>
    <t>647-1600</t>
  </si>
  <si>
    <t>648-0300</t>
  </si>
  <si>
    <t>648-0401</t>
  </si>
  <si>
    <t>650-0000</t>
  </si>
  <si>
    <t>680-0000</t>
  </si>
  <si>
    <t>684-0100</t>
  </si>
  <si>
    <t>689-0101</t>
  </si>
  <si>
    <t>690-0000</t>
  </si>
  <si>
    <t>700-0000</t>
  </si>
  <si>
    <t>720-0001</t>
  </si>
  <si>
    <t>740-0000</t>
  </si>
  <si>
    <t>760-0000</t>
  </si>
  <si>
    <t>770-0000</t>
  </si>
  <si>
    <t>780-0000</t>
  </si>
  <si>
    <t>790-0001</t>
  </si>
  <si>
    <t>800-0000</t>
  </si>
  <si>
    <t>811-5100</t>
  </si>
  <si>
    <t>812-0000</t>
  </si>
  <si>
    <t>817-0000</t>
  </si>
  <si>
    <t>818-0000</t>
  </si>
  <si>
    <t>839-1421</t>
  </si>
  <si>
    <t>840-0001</t>
  </si>
  <si>
    <t>848-0401</t>
  </si>
  <si>
    <t>849-0000</t>
  </si>
  <si>
    <t>850-0000</t>
  </si>
  <si>
    <t>860-0001</t>
  </si>
  <si>
    <t>870-0001</t>
  </si>
  <si>
    <t>871-0226</t>
  </si>
  <si>
    <t>871-0311</t>
  </si>
  <si>
    <t>871-0801</t>
  </si>
  <si>
    <t>872-0000</t>
  </si>
  <si>
    <t>880-0000</t>
  </si>
  <si>
    <t>890-0000</t>
  </si>
  <si>
    <t>900-0000</t>
  </si>
  <si>
    <t>910-0001</t>
  </si>
  <si>
    <t>920-0000</t>
  </si>
  <si>
    <t>922-0679</t>
  </si>
  <si>
    <t>922-0801</t>
  </si>
  <si>
    <t>930-0001</t>
  </si>
  <si>
    <t>939-0171</t>
  </si>
  <si>
    <t>939-0231</t>
  </si>
  <si>
    <t>940-0000</t>
  </si>
  <si>
    <t>949-8321</t>
  </si>
  <si>
    <t>949-8401</t>
  </si>
  <si>
    <t>960-0000</t>
  </si>
  <si>
    <t>980-0000</t>
  </si>
  <si>
    <t>990-0000</t>
  </si>
  <si>
    <t>疾病対策課（東京都用）①</t>
    <phoneticPr fontId="2"/>
  </si>
  <si>
    <t>疾病対策課（東京都用）②</t>
    <phoneticPr fontId="2"/>
  </si>
  <si>
    <t>疾病対策課（本人控）⑤</t>
    <rPh sb="6" eb="8">
      <t>ホンニン</t>
    </rPh>
    <rPh sb="8" eb="9">
      <t>ヒカ</t>
    </rPh>
    <phoneticPr fontId="2"/>
  </si>
  <si>
    <t>このシートへ入力していただき、「印刷してください」シートを片面印刷で印刷してください。</t>
    <rPh sb="6" eb="8">
      <t>ニュウリョク</t>
    </rPh>
    <rPh sb="16" eb="18">
      <t>インサツ</t>
    </rPh>
    <rPh sb="29" eb="31">
      <t>カタメン</t>
    </rPh>
    <rPh sb="31" eb="33">
      <t>インサツ</t>
    </rPh>
    <rPh sb="34" eb="36">
      <t>インサツ</t>
    </rPh>
    <phoneticPr fontId="2"/>
  </si>
  <si>
    <r>
      <t>片面印刷で印刷してください。</t>
    </r>
    <r>
      <rPr>
        <b/>
        <sz val="12"/>
        <color rgb="FFFF0000"/>
        <rFont val="ＭＳ 明朝"/>
        <family val="1"/>
        <charset val="128"/>
      </rPr>
      <t>（このシートは印刷する必要はありません。）</t>
    </r>
    <rPh sb="0" eb="2">
      <t>カタメン</t>
    </rPh>
    <rPh sb="2" eb="4">
      <t>インサツ</t>
    </rPh>
    <rPh sb="5" eb="7">
      <t>インサツ</t>
    </rPh>
    <rPh sb="21" eb="23">
      <t>インサツ</t>
    </rPh>
    <rPh sb="25" eb="27">
      <t>ヒツヨウ</t>
    </rPh>
    <phoneticPr fontId="2"/>
  </si>
  <si>
    <t>④</t>
    <phoneticPr fontId="2"/>
  </si>
  <si>
    <t>⑤</t>
    <phoneticPr fontId="2"/>
  </si>
  <si>
    <t>⑥</t>
    <phoneticPr fontId="2"/>
  </si>
  <si>
    <t xml:space="preserve"> 申請者の情報を入力してください。</t>
    <rPh sb="1" eb="4">
      <t>シンセイシャ</t>
    </rPh>
    <phoneticPr fontId="2"/>
  </si>
  <si>
    <t>　　患者さんが18歳未満の場合は、保護者の情報を入力してください。</t>
    <rPh sb="17" eb="20">
      <t>ホゴシャ</t>
    </rPh>
    <rPh sb="21" eb="23">
      <t>ジョウホウ</t>
    </rPh>
    <phoneticPr fontId="2"/>
  </si>
  <si>
    <t>　申請者氏名は、患者と同じですか？</t>
    <rPh sb="1" eb="4">
      <t>シンセイシャ</t>
    </rPh>
    <rPh sb="4" eb="6">
      <t>シメイ</t>
    </rPh>
    <rPh sb="8" eb="10">
      <t>カンジャ</t>
    </rPh>
    <rPh sb="11" eb="12">
      <t>オナ</t>
    </rPh>
    <phoneticPr fontId="2"/>
  </si>
  <si>
    <t>　申請者住所・電話番号は、患者と同じですか？</t>
    <rPh sb="1" eb="4">
      <t>シンセイシャ</t>
    </rPh>
    <rPh sb="4" eb="6">
      <t>ジュウショ</t>
    </rPh>
    <rPh sb="7" eb="9">
      <t>デンワ</t>
    </rPh>
    <rPh sb="9" eb="11">
      <t>バンゴウ</t>
    </rPh>
    <rPh sb="13" eb="15">
      <t>カンジャ</t>
    </rPh>
    <rPh sb="16" eb="17">
      <t>オナ</t>
    </rPh>
    <phoneticPr fontId="2"/>
  </si>
  <si>
    <t>申請者</t>
    <rPh sb="0" eb="3">
      <t>シンセイシャ</t>
    </rPh>
    <phoneticPr fontId="2"/>
  </si>
  <si>
    <t xml:space="preserve">&lt;臨床調査個人票の研究利用への同意について&gt;
 私は、別紙「指定難病の医療費助成・登録者証の申請における臨床調査個人票情報の研究等への利用についてのご説明」を読み、指定難病の医療接助成又は登録者証の申請にあたり提出した本申詰害の内容及び本申詑害に添付した臨床調査個人票の情報が、厚生労働省において、①データベースに登録されること、②研究機関等の第三者に提供され、指定難病に閑する創薬の研究開発等に利用されること、東京都及び区市町村において、③指定難病に係る政策立案、患者支援の基礎資料として利用されることに同意いたします。
</t>
    <rPh sb="1" eb="3">
      <t>リンショウ</t>
    </rPh>
    <rPh sb="3" eb="5">
      <t>チョウサ</t>
    </rPh>
    <rPh sb="5" eb="8">
      <t>コジンヒョウ</t>
    </rPh>
    <rPh sb="9" eb="11">
      <t>ケンキュウ</t>
    </rPh>
    <rPh sb="11" eb="13">
      <t>リヨウ</t>
    </rPh>
    <rPh sb="15" eb="17">
      <t>ドウイ</t>
    </rPh>
    <phoneticPr fontId="2"/>
  </si>
  <si>
    <t>　※お読みいただき、同意の有無を選択してください。
　　患者が未成年又は成年被後見人等の理由により、本人に代わって代理人が
　　同意する場合は、可能な限り本人にも確認したうえで、代理人が署名して
　　ください。</t>
    <rPh sb="3" eb="4">
      <t>ヨ</t>
    </rPh>
    <rPh sb="10" eb="12">
      <t>ドウイ</t>
    </rPh>
    <rPh sb="13" eb="15">
      <t>ウム</t>
    </rPh>
    <rPh sb="16" eb="18">
      <t>センタク</t>
    </rPh>
    <rPh sb="28" eb="30">
      <t>カンジャ</t>
    </rPh>
    <rPh sb="31" eb="34">
      <t>ミセイネン</t>
    </rPh>
    <rPh sb="34" eb="35">
      <t>マタ</t>
    </rPh>
    <rPh sb="36" eb="38">
      <t>セイネン</t>
    </rPh>
    <rPh sb="38" eb="42">
      <t>ヒコウケンニン</t>
    </rPh>
    <rPh sb="42" eb="43">
      <t>トウ</t>
    </rPh>
    <rPh sb="44" eb="46">
      <t>リユウ</t>
    </rPh>
    <rPh sb="50" eb="52">
      <t>ホンニン</t>
    </rPh>
    <rPh sb="53" eb="54">
      <t>カ</t>
    </rPh>
    <rPh sb="57" eb="60">
      <t>ダイリニン</t>
    </rPh>
    <rPh sb="64" eb="66">
      <t>ドウイ</t>
    </rPh>
    <rPh sb="68" eb="70">
      <t>バアイ</t>
    </rPh>
    <rPh sb="72" eb="74">
      <t>カノウ</t>
    </rPh>
    <rPh sb="75" eb="76">
      <t>カギ</t>
    </rPh>
    <rPh sb="77" eb="79">
      <t>ホンニン</t>
    </rPh>
    <rPh sb="81" eb="83">
      <t>カクニン</t>
    </rPh>
    <rPh sb="89" eb="92">
      <t>ダイリニン</t>
    </rPh>
    <rPh sb="93" eb="95">
      <t>ショメイ</t>
    </rPh>
    <phoneticPr fontId="2"/>
  </si>
  <si>
    <t>　※必ずいずれか選択してください。</t>
    <rPh sb="2" eb="3">
      <t>カナラ</t>
    </rPh>
    <rPh sb="8" eb="10">
      <t>センタク</t>
    </rPh>
    <phoneticPr fontId="2"/>
  </si>
  <si>
    <t>本人に代わって代理人が同意する</t>
    <rPh sb="0" eb="2">
      <t>ホンニン</t>
    </rPh>
    <rPh sb="3" eb="4">
      <t>カ</t>
    </rPh>
    <rPh sb="7" eb="10">
      <t>ダイリニン</t>
    </rPh>
    <rPh sb="11" eb="13">
      <t>ドウイ</t>
    </rPh>
    <phoneticPr fontId="2"/>
  </si>
  <si>
    <t>登録者証（指定難病）申請書　入力シート</t>
    <rPh sb="0" eb="2">
      <t>トウロク</t>
    </rPh>
    <rPh sb="2" eb="3">
      <t>シャ</t>
    </rPh>
    <rPh sb="3" eb="4">
      <t>ショウ</t>
    </rPh>
    <rPh sb="5" eb="7">
      <t>シテイ</t>
    </rPh>
    <rPh sb="7" eb="9">
      <t>ナンビョウ</t>
    </rPh>
    <rPh sb="10" eb="13">
      <t>シンセイショ</t>
    </rPh>
    <rPh sb="14" eb="16">
      <t>ニュウリョク</t>
    </rPh>
    <phoneticPr fontId="2"/>
  </si>
  <si>
    <t>※登録者証の交付は原則マイナンバー連携です。マイナンバー連携を活用できない状況にある場合は、別途「登録者証（指定難病）書面交付申請書」を提出することにより、書面の登録者証が交付されます。
　なお、障害福祉サービス等の公的サービス利用時に、当該サービスを提供する公的機関が、マイナンバーを用いた情報連携により登録者情報を確認することがあります。</t>
    <phoneticPr fontId="2"/>
  </si>
  <si>
    <t>第24様式（第27条）関係</t>
    <phoneticPr fontId="2"/>
  </si>
  <si>
    <t xml:space="preserve"> □　調書あり</t>
    <rPh sb="3" eb="5">
      <t>チョウショ</t>
    </rPh>
    <phoneticPr fontId="2"/>
  </si>
  <si>
    <t xml:space="preserve"> □　情報連携する</t>
    <rPh sb="3" eb="5">
      <t>ジョウホウ</t>
    </rPh>
    <rPh sb="5" eb="7">
      <t>レンケイ</t>
    </rPh>
    <phoneticPr fontId="2"/>
  </si>
  <si>
    <t>東京都使用欄</t>
    <rPh sb="0" eb="3">
      <t>トウキョウト</t>
    </rPh>
    <rPh sb="3" eb="5">
      <t>シヨウ</t>
    </rPh>
    <rPh sb="5" eb="6">
      <t>ラン</t>
    </rPh>
    <phoneticPr fontId="2"/>
  </si>
  <si>
    <t>アクセスキー（自治体記入欄）</t>
    <rPh sb="7" eb="10">
      <t>ジチタイ</t>
    </rPh>
    <rPh sb="10" eb="12">
      <t>キニュウ</t>
    </rPh>
    <rPh sb="12" eb="13">
      <t>ラン</t>
    </rPh>
    <phoneticPr fontId="2"/>
  </si>
  <si>
    <t>登録者証（指定難病）申請書</t>
    <phoneticPr fontId="2"/>
  </si>
  <si>
    <t>↑　申請時に既に難病委医療費助成を受けている場合は、当該医療費助成に係る受給者証又は医療券の写しを添付してください。</t>
    <rPh sb="2" eb="5">
      <t>シンセイジ</t>
    </rPh>
    <rPh sb="6" eb="7">
      <t>スデ</t>
    </rPh>
    <rPh sb="8" eb="10">
      <t>ナンビョウ</t>
    </rPh>
    <rPh sb="10" eb="11">
      <t>イ</t>
    </rPh>
    <rPh sb="11" eb="14">
      <t>イリョウヒ</t>
    </rPh>
    <rPh sb="14" eb="16">
      <t>ジョセイ</t>
    </rPh>
    <rPh sb="17" eb="18">
      <t>ウ</t>
    </rPh>
    <rPh sb="22" eb="24">
      <t>バアイ</t>
    </rPh>
    <rPh sb="26" eb="28">
      <t>トウガイ</t>
    </rPh>
    <rPh sb="28" eb="31">
      <t>イリョウヒ</t>
    </rPh>
    <rPh sb="31" eb="33">
      <t>ジョセイ</t>
    </rPh>
    <rPh sb="34" eb="35">
      <t>カカ</t>
    </rPh>
    <rPh sb="36" eb="39">
      <t>ジュキュウシャ</t>
    </rPh>
    <rPh sb="39" eb="40">
      <t>ショウ</t>
    </rPh>
    <rPh sb="40" eb="41">
      <t>マタ</t>
    </rPh>
    <rPh sb="42" eb="44">
      <t>イリョウ</t>
    </rPh>
    <rPh sb="44" eb="45">
      <t>ケン</t>
    </rPh>
    <rPh sb="46" eb="47">
      <t>ウツ</t>
    </rPh>
    <rPh sb="49" eb="51">
      <t>テンプ</t>
    </rPh>
    <phoneticPr fontId="2"/>
  </si>
  <si>
    <t>　本申請書の内容及び本申請響に添付された診断薯（臨床調査個人票）の研究等への利用についての同意をされる方は、以下に署名をお願いいたします。</t>
    <phoneticPr fontId="2"/>
  </si>
  <si>
    <t>　私は、別紙「指定難病の医療費助成・登録者証の申請における臨床調査個人票情報の研究等への利用についてのご説明」を読み、指定難病の医療費助成又は登録者証の申請にあたり提出した本申請書の内容及び本申請響に添付した臨床調壺個人粟の情報が、厚生労働省において、①データベースに登録されること、②研究機関等の第三者に提供され、指定難病に関する創薬の研究開発等に利用されること、東京都及び区市町村において、③指定難病に係る政策立案、患者支援の基礎資料として利用されることに同意いたします。</t>
    <phoneticPr fontId="2"/>
  </si>
  <si>
    <t>患者署名</t>
    <rPh sb="0" eb="2">
      <t>カンジャ</t>
    </rPh>
    <rPh sb="2" eb="4">
      <t>ショメイ</t>
    </rPh>
    <phoneticPr fontId="2"/>
  </si>
  <si>
    <t>代理人署名</t>
    <rPh sb="0" eb="3">
      <t>ダイリニン</t>
    </rPh>
    <rPh sb="3" eb="5">
      <t>ショメイ</t>
    </rPh>
    <phoneticPr fontId="2"/>
  </si>
  <si>
    <t>申　　請　　者　</t>
    <rPh sb="0" eb="1">
      <t>シン</t>
    </rPh>
    <rPh sb="3" eb="4">
      <t>ショウ</t>
    </rPh>
    <rPh sb="6" eb="7">
      <t>モノ</t>
    </rPh>
    <phoneticPr fontId="2"/>
  </si>
  <si>
    <t>患　者</t>
    <rPh sb="0" eb="1">
      <t>カン</t>
    </rPh>
    <rPh sb="2" eb="3">
      <t>モノ</t>
    </rPh>
    <phoneticPr fontId="2"/>
  </si>
  <si>
    <t>収受印押印欄</t>
    <phoneticPr fontId="2"/>
  </si>
  <si>
    <t xml:space="preserve"> 以下に該当する場合は、□に印をつけてください。</t>
    <rPh sb="1" eb="3">
      <t>イカ</t>
    </rPh>
    <rPh sb="4" eb="6">
      <t>ガイトウ</t>
    </rPh>
    <rPh sb="8" eb="10">
      <t>バアイ</t>
    </rPh>
    <rPh sb="14" eb="15">
      <t>シルシ</t>
    </rPh>
    <phoneticPr fontId="2"/>
  </si>
  <si>
    <t>※</t>
  </si>
  <si>
    <t xml:space="preserve"> 患者が未成年又は成年被後見人等の理由により、本人に代わって代理人が同意する場合には、可能な限り本人にも確認したうえで、以下も署名してください。</t>
    <phoneticPr fontId="2"/>
  </si>
  <si>
    <r>
      <t>このまま</t>
    </r>
    <r>
      <rPr>
        <u/>
        <sz val="47"/>
        <color rgb="FF000000"/>
        <rFont val="ＭＳ ゴシック"/>
        <family val="3"/>
        <charset val="128"/>
      </rPr>
      <t>片面印刷</t>
    </r>
    <r>
      <rPr>
        <sz val="47"/>
        <color rgb="FF000000"/>
        <rFont val="ＭＳ ゴシック"/>
        <family val="3"/>
        <charset val="128"/>
      </rPr>
      <t>で印刷してください。A4の用紙が５枚出力されます。</t>
    </r>
    <rPh sb="4" eb="6">
      <t>カタメン</t>
    </rPh>
    <rPh sb="6" eb="8">
      <t>インサツ</t>
    </rPh>
    <rPh sb="9" eb="11">
      <t>インサツ</t>
    </rPh>
    <rPh sb="21" eb="23">
      <t>ヨウシ</t>
    </rPh>
    <rPh sb="25" eb="26">
      <t>マイ</t>
    </rPh>
    <rPh sb="26" eb="28">
      <t>シュツリョク</t>
    </rPh>
    <phoneticPr fontId="2"/>
  </si>
  <si>
    <t>氏　名</t>
    <rPh sb="0" eb="1">
      <t>シ</t>
    </rPh>
    <rPh sb="2" eb="3">
      <t>メイ</t>
    </rPh>
    <phoneticPr fontId="2"/>
  </si>
  <si>
    <t>住　所</t>
    <rPh sb="0" eb="1">
      <t>ジュウ</t>
    </rPh>
    <rPh sb="2" eb="3">
      <t>ショ</t>
    </rPh>
    <phoneticPr fontId="2"/>
  </si>
  <si>
    <t>病　名</t>
    <rPh sb="0" eb="1">
      <t>ビョウ</t>
    </rPh>
    <rPh sb="2" eb="3">
      <t>メイ</t>
    </rPh>
    <phoneticPr fontId="2"/>
  </si>
  <si>
    <t>登録者証について</t>
    <phoneticPr fontId="2"/>
  </si>
  <si>
    <t>1  登録者証について
・改正後の難病の患者に対する医療等に関する法律の一部が令和6年4月1日から施行され、指定難病の患者の方が、福祉・就労等の各種支援を円滑に利用できるようにするため、指定難病にかかっている旨を証明する「登録者証」の発行する事業が創設されました。</t>
    <phoneticPr fontId="2"/>
  </si>
  <si>
    <r>
      <t>2  登録者証の利用について
・登録者証を、各区市町村における障害福祉サービスの利用申請やハローワークにおける難病患者就職サポーターによる支援を希望する場合等において、指定難病患者であることを証明する書類として利用できます。</t>
    </r>
    <r>
      <rPr>
        <u/>
        <sz val="9"/>
        <color rgb="FF000000"/>
        <rFont val="ＭＳ 明朝"/>
        <family val="1"/>
        <charset val="128"/>
      </rPr>
      <t>ただし、診断書等が必要になるサービスもありますので、詳しくは利用サービスの所管部署におたずねください。</t>
    </r>
    <phoneticPr fontId="2"/>
  </si>
  <si>
    <t>3  登録者証の申請、交付について
・申請について</t>
    <phoneticPr fontId="2"/>
  </si>
  <si>
    <t>対象者</t>
  </si>
  <si>
    <t>必要書類</t>
  </si>
  <si>
    <t>提出先</t>
  </si>
  <si>
    <r>
      <t>※いずれの場合も</t>
    </r>
    <r>
      <rPr>
        <sz val="9"/>
        <color rgb="FF343133"/>
        <rFont val="ＭＳ 明朝"/>
        <family val="1"/>
        <charset val="128"/>
      </rPr>
      <t>、</t>
    </r>
    <r>
      <rPr>
        <sz val="9"/>
        <color rgb="FF545050"/>
        <rFont val="ＭＳ 明朝"/>
        <family val="1"/>
        <charset val="128"/>
      </rPr>
      <t>国制度の難病患者の方が対象です</t>
    </r>
    <r>
      <rPr>
        <sz val="9"/>
        <color rgb="FF7E7C7C"/>
        <rFont val="ＭＳ 明朝"/>
        <family val="1"/>
        <charset val="128"/>
      </rPr>
      <t>。</t>
    </r>
  </si>
  <si>
    <r>
      <t>住所</t>
    </r>
    <r>
      <rPr>
        <sz val="9"/>
        <color rgb="FF343133"/>
        <rFont val="ＭＳ 明朝"/>
        <family val="1"/>
        <charset val="128"/>
      </rPr>
      <t>地</t>
    </r>
    <r>
      <rPr>
        <sz val="9"/>
        <color rgb="FF545050"/>
        <rFont val="ＭＳ 明朝"/>
        <family val="1"/>
        <charset val="128"/>
      </rPr>
      <t>の区</t>
    </r>
    <r>
      <rPr>
        <sz val="9"/>
        <color rgb="FF343133"/>
        <rFont val="ＭＳ 明朝"/>
        <family val="1"/>
        <charset val="128"/>
      </rPr>
      <t>市</t>
    </r>
    <r>
      <rPr>
        <sz val="9"/>
        <color rgb="FF545050"/>
        <rFont val="ＭＳ 明朝"/>
        <family val="1"/>
        <charset val="128"/>
      </rPr>
      <t>町村窓口</t>
    </r>
  </si>
  <si>
    <t>①</t>
  </si>
  <si>
    <r>
      <t>医療費助成を申請した者のうち診</t>
    </r>
    <r>
      <rPr>
        <sz val="9"/>
        <color rgb="FF343133"/>
        <rFont val="ＭＳ 明朝"/>
        <family val="1"/>
        <charset val="128"/>
      </rPr>
      <t>断</t>
    </r>
    <r>
      <rPr>
        <sz val="9"/>
        <color rgb="FF676464"/>
        <rFont val="ＭＳ 明朝"/>
        <family val="1"/>
        <charset val="128"/>
      </rPr>
      <t>基準は満たすが重症度分類等を満たさず</t>
    </r>
    <r>
      <rPr>
        <sz val="9"/>
        <color rgb="FF545050"/>
        <rFont val="ＭＳ 明朝"/>
        <family val="1"/>
        <charset val="128"/>
      </rPr>
      <t>非認</t>
    </r>
    <r>
      <rPr>
        <sz val="9"/>
        <color rgb="FF343133"/>
        <rFont val="ＭＳ 明朝"/>
        <family val="1"/>
        <charset val="128"/>
      </rPr>
      <t>定</t>
    </r>
    <r>
      <rPr>
        <sz val="9"/>
        <color rgb="FF545050"/>
        <rFont val="ＭＳ 明朝"/>
        <family val="1"/>
        <charset val="128"/>
      </rPr>
      <t>となった方</t>
    </r>
    <phoneticPr fontId="2"/>
  </si>
  <si>
    <t>③</t>
  </si>
  <si>
    <t>医療費助成の受給者</t>
    <phoneticPr fontId="2"/>
  </si>
  <si>
    <r>
      <rPr>
        <sz val="9"/>
        <color rgb="FF545050"/>
        <rFont val="ＭＳ 明朝"/>
        <family val="1"/>
        <charset val="128"/>
      </rPr>
      <t>医療費助成の申請に至らない軽症の指</t>
    </r>
    <r>
      <rPr>
        <sz val="9"/>
        <color rgb="FF343133"/>
        <rFont val="ＭＳ 明朝"/>
        <family val="1"/>
        <charset val="128"/>
      </rPr>
      <t>定</t>
    </r>
    <r>
      <rPr>
        <sz val="9"/>
        <color rgb="FF545050"/>
        <rFont val="ＭＳ 明朝"/>
        <family val="1"/>
        <charset val="128"/>
      </rPr>
      <t>難病患者</t>
    </r>
    <phoneticPr fontId="2"/>
  </si>
  <si>
    <r>
      <t>指定難病にかかっていることを証明する資料（臨床調査</t>
    </r>
    <r>
      <rPr>
        <sz val="9"/>
        <color rgb="FF343133"/>
        <rFont val="ＭＳ 明朝"/>
        <family val="1"/>
        <charset val="128"/>
      </rPr>
      <t>個</t>
    </r>
    <r>
      <rPr>
        <sz val="9"/>
        <color rgb="FF545050"/>
        <rFont val="ＭＳ 明朝"/>
        <family val="1"/>
        <charset val="128"/>
      </rPr>
      <t>人票</t>
    </r>
    <r>
      <rPr>
        <sz val="9"/>
        <color rgb="FF343133"/>
        <rFont val="ＭＳ 明朝"/>
        <family val="1"/>
        <charset val="128"/>
      </rPr>
      <t>、</t>
    </r>
    <r>
      <rPr>
        <sz val="9"/>
        <color rgb="FF676464"/>
        <rFont val="ＭＳ 明朝"/>
        <family val="1"/>
        <charset val="128"/>
      </rPr>
      <t>非認定通知書、受給者証等）</t>
    </r>
    <phoneticPr fontId="2"/>
  </si>
  <si>
    <t>個人番号に係る調書</t>
    <phoneticPr fontId="2"/>
  </si>
  <si>
    <t>・交付について
登録者証の交付は原則マイナンバー連携です。マイナンバー連携を活用できない状況にある場合は，別途「登録者証奮面交付申請」を行うことで脅面の登録者証が交付されます。なお、登録者証は交付を決定した日から有効で、期限はありません。
登録者証の交付の開始時期は、必要なシステム改修が完了する令和6年秋頃からを予定しております。詳細については、東京都疾病対策課のホームページを御確認ください。登録者証が交付されるまでの間も受けられるサービス内容は変わりませんので、各区市町村における障害福祉サービスの利用申請等はこれまでどおり行ってください。
https://www. hokeniryo.metro. tokyo. lg.jp/kenkou/nanbyo/portal/index. html</t>
    <phoneticPr fontId="2"/>
  </si>
  <si>
    <t>ＨＣ等
受付日</t>
    <rPh sb="2" eb="3">
      <t>トウ</t>
    </rPh>
    <rPh sb="4" eb="7">
      <t>ウケツケビ</t>
    </rPh>
    <phoneticPr fontId="2"/>
  </si>
  <si>
    <t>ＨＣ等
コード</t>
    <rPh sb="2" eb="3">
      <t>トウ</t>
    </rPh>
    <phoneticPr fontId="2"/>
  </si>
  <si>
    <t>　年 　　月 　　日</t>
    <rPh sb="1" eb="2">
      <t>ネン</t>
    </rPh>
    <rPh sb="5" eb="6">
      <t>ガツ</t>
    </rPh>
    <rPh sb="9" eb="10">
      <t>ニチ</t>
    </rPh>
    <phoneticPr fontId="2"/>
  </si>
  <si>
    <t>疾病対策課（保健所等控）③</t>
    <rPh sb="6" eb="9">
      <t>ホケンジョ</t>
    </rPh>
    <rPh sb="9" eb="10">
      <t>トウ</t>
    </rPh>
    <rPh sb="10" eb="11">
      <t>ヒカ</t>
    </rPh>
    <phoneticPr fontId="2"/>
  </si>
  <si>
    <t>疾病対策課（市区町村控）④</t>
    <rPh sb="6" eb="8">
      <t>シク</t>
    </rPh>
    <rPh sb="8" eb="10">
      <t>チョウソン</t>
    </rPh>
    <rPh sb="10" eb="11">
      <t>ヒカ</t>
    </rPh>
    <phoneticPr fontId="2"/>
  </si>
  <si>
    <t>※登録者証の交付は、原則「行政手続における特定の個人を識別するための番号の利用等に関する法律（平成25年法律第27号）」に基づく情報提供ネットワークシステムを利用した情報連携（以下「マイナンバー情報連携」という。）により行われます。ただし、マイナンバー情報連携を活用できない状況にある場合は、別途「登録者証書面交付申請」を行うことで、書面の登録者証が交付されます。</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</si>
</sst>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満&quot;\ 0_ &quot;歳&quot;\)"/>
  </numFmts>
  <fonts count="29" x14ac:knownFonts="1">
    <font>
      <sz val="10"/>
      <color rgb="FF000000"/>
      <name val="Times New Roman"/>
      <charset val="204"/>
    </font>
    <font>
      <sz val="11"/>
      <color theme="1"/>
      <name val="ＭＳ Ｐゴシック"/>
      <family val="2"/>
      <charset val="128"/>
      <scheme val="minor"/>
    </font>
    <font>
      <sz val="6"/>
      <name val="ＭＳ Ｐゴシック"/>
      <family val="3"/>
      <charset val="128"/>
    </font>
    <font>
      <sz val="10"/>
      <color rgb="FF000000"/>
      <name val="ＭＳ Ｐゴシック"/>
      <family val="3"/>
      <charset val="128"/>
    </font>
    <font>
      <sz val="10"/>
      <color rgb="FF000000"/>
      <name val="ＭＳ 明朝"/>
      <family val="1"/>
      <charset val="128"/>
    </font>
    <font>
      <sz val="12"/>
      <color theme="1"/>
      <name val="ＭＳ 明朝"/>
      <family val="2"/>
      <charset val="128"/>
    </font>
    <font>
      <b/>
      <sz val="10"/>
      <color rgb="FF000000"/>
      <name val="ＭＳ 明朝"/>
      <family val="1"/>
      <charset val="128"/>
    </font>
    <font>
      <sz val="10"/>
      <color theme="0"/>
      <name val="ＭＳ 明朝"/>
      <family val="1"/>
      <charset val="128"/>
    </font>
    <font>
      <b/>
      <sz val="12"/>
      <color rgb="FF000000"/>
      <name val="ＭＳ 明朝"/>
      <family val="1"/>
      <charset val="128"/>
    </font>
    <font>
      <b/>
      <sz val="12"/>
      <color rgb="FFFF0000"/>
      <name val="ＭＳ 明朝"/>
      <family val="1"/>
      <charset val="128"/>
    </font>
    <font>
      <sz val="8"/>
      <color rgb="FF000000"/>
      <name val="ＭＳ 明朝"/>
      <family val="1"/>
      <charset val="128"/>
    </font>
    <font>
      <sz val="10"/>
      <name val="ＭＳ 明朝"/>
      <family val="1"/>
      <charset val="128"/>
    </font>
    <font>
      <sz val="9"/>
      <color rgb="FF000000"/>
      <name val="ＭＳ 明朝"/>
      <family val="1"/>
      <charset val="128"/>
    </font>
    <font>
      <sz val="9.5"/>
      <color rgb="FF000000"/>
      <name val="ＭＳ 明朝"/>
      <family val="1"/>
      <charset val="128"/>
    </font>
    <font>
      <u/>
      <sz val="9"/>
      <color rgb="FF000000"/>
      <name val="ＭＳ 明朝"/>
      <family val="1"/>
      <charset val="128"/>
    </font>
    <font>
      <b/>
      <sz val="11"/>
      <color rgb="FF000000"/>
      <name val="ＭＳ 明朝"/>
      <family val="1"/>
      <charset val="128"/>
    </font>
    <font>
      <sz val="47"/>
      <color rgb="FF000000"/>
      <name val="ＭＳ ゴシック"/>
      <family val="3"/>
      <charset val="128"/>
    </font>
    <font>
      <u/>
      <sz val="47"/>
      <color rgb="FF000000"/>
      <name val="ＭＳ ゴシック"/>
      <family val="3"/>
      <charset val="128"/>
    </font>
    <font>
      <sz val="11"/>
      <color rgb="FF000000"/>
      <name val="ＭＳ 明朝"/>
      <family val="1"/>
      <charset val="128"/>
    </font>
    <font>
      <b/>
      <sz val="11"/>
      <color rgb="FF000000"/>
      <name val="メイリオ"/>
      <family val="3"/>
      <charset val="128"/>
    </font>
    <font>
      <sz val="6"/>
      <color rgb="FF000000"/>
      <name val="ＭＳ 明朝"/>
      <family val="1"/>
      <charset val="128"/>
    </font>
    <font>
      <sz val="12"/>
      <color rgb="FF000000"/>
      <name val="ＭＳ 明朝"/>
      <family val="1"/>
      <charset val="128"/>
    </font>
    <font>
      <sz val="8.5"/>
      <color rgb="FF000000"/>
      <name val="ＭＳ 明朝"/>
      <family val="1"/>
      <charset val="128"/>
    </font>
    <font>
      <sz val="9"/>
      <color rgb="FF545050"/>
      <name val="ＭＳ 明朝"/>
      <family val="1"/>
      <charset val="128"/>
    </font>
    <font>
      <sz val="9"/>
      <color rgb="FF343133"/>
      <name val="ＭＳ 明朝"/>
      <family val="1"/>
      <charset val="128"/>
    </font>
    <font>
      <sz val="9"/>
      <color rgb="FF7E7C7C"/>
      <name val="ＭＳ 明朝"/>
      <family val="1"/>
      <charset val="128"/>
    </font>
    <font>
      <sz val="9"/>
      <color rgb="FF676464"/>
      <name val="ＭＳ 明朝"/>
      <family val="1"/>
      <charset val="128"/>
    </font>
    <font>
      <sz val="7"/>
      <color rgb="FF000000"/>
      <name val="ＭＳ 明朝"/>
      <family val="1"/>
      <charset val="128"/>
    </font>
    <font>
      <sz val="10.5"/>
      <color rgb="FF000000"/>
      <name val="游ゴシック"/>
      <family val="3"/>
      <charset val="128"/>
    </font>
  </fonts>
  <fills count="7">
    <fill>
      <patternFill patternType="none"/>
    </fill>
    <fill>
      <patternFill patternType="gray125"/>
    </fill>
    <fill>
      <patternFill patternType="solid">
        <fgColor rgb="FFFFFF99"/>
        <bgColor indexed="64"/>
      </patternFill>
    </fill>
    <fill>
      <patternFill patternType="solid">
        <fgColor theme="2"/>
        <bgColor indexed="64"/>
      </patternFill>
    </fill>
    <fill>
      <patternFill patternType="solid">
        <fgColor rgb="FFFFCCFF"/>
        <bgColor indexed="64"/>
      </patternFill>
    </fill>
    <fill>
      <patternFill patternType="solid">
        <fgColor rgb="FF99FFCC"/>
        <bgColor indexed="64"/>
      </patternFill>
    </fill>
    <fill>
      <patternFill patternType="solid">
        <fgColor rgb="FFFFFF00"/>
        <bgColor indexed="64"/>
      </patternFill>
    </fill>
  </fills>
  <borders count="69">
    <border>
      <left/>
      <right/>
      <top/>
      <bottom/>
      <diagonal/>
    </border>
    <border>
      <left/>
      <right/>
      <top/>
      <bottom style="thick">
        <color rgb="FFFF0000"/>
      </bottom>
      <diagonal/>
    </border>
    <border>
      <left style="thin">
        <color auto="1"/>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style="medium">
        <color auto="1"/>
      </top>
      <bottom/>
      <diagonal/>
    </border>
    <border>
      <left style="medium">
        <color auto="1"/>
      </left>
      <right style="thin">
        <color auto="1"/>
      </right>
      <top/>
      <bottom/>
      <diagonal/>
    </border>
    <border>
      <left style="medium">
        <color auto="1"/>
      </left>
      <right style="thin">
        <color auto="1"/>
      </right>
      <top/>
      <bottom style="medium">
        <color auto="1"/>
      </bottom>
      <diagonal/>
    </border>
    <border>
      <left style="thin">
        <color auto="1"/>
      </left>
      <right/>
      <top style="medium">
        <color auto="1"/>
      </top>
      <bottom style="thin">
        <color auto="1"/>
      </bottom>
      <diagonal/>
    </border>
    <border>
      <left/>
      <right style="medium">
        <color auto="1"/>
      </right>
      <top style="thin">
        <color auto="1"/>
      </top>
      <bottom style="thin">
        <color auto="1"/>
      </bottom>
      <diagonal/>
    </border>
    <border>
      <left style="thick">
        <color rgb="FF006600"/>
      </left>
      <right/>
      <top style="thick">
        <color rgb="FF006600"/>
      </top>
      <bottom/>
      <diagonal/>
    </border>
    <border>
      <left/>
      <right/>
      <top style="thick">
        <color rgb="FF006600"/>
      </top>
      <bottom/>
      <diagonal/>
    </border>
    <border>
      <left/>
      <right style="thick">
        <color rgb="FF006600"/>
      </right>
      <top style="thick">
        <color rgb="FF006600"/>
      </top>
      <bottom/>
      <diagonal/>
    </border>
    <border>
      <left style="thick">
        <color rgb="FF006600"/>
      </left>
      <right/>
      <top/>
      <bottom/>
      <diagonal/>
    </border>
    <border>
      <left/>
      <right style="thick">
        <color rgb="FF006600"/>
      </right>
      <top/>
      <bottom/>
      <diagonal/>
    </border>
    <border>
      <left style="thick">
        <color rgb="FF006600"/>
      </left>
      <right/>
      <top/>
      <bottom style="thick">
        <color rgb="FF006600"/>
      </bottom>
      <diagonal/>
    </border>
    <border>
      <left/>
      <right/>
      <top/>
      <bottom style="thick">
        <color rgb="FF006600"/>
      </bottom>
      <diagonal/>
    </border>
    <border>
      <left/>
      <right style="thick">
        <color rgb="FF006600"/>
      </right>
      <top/>
      <bottom style="thick">
        <color rgb="FF006600"/>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right style="medium">
        <color auto="1"/>
      </right>
      <top style="thin">
        <color auto="1"/>
      </top>
      <bottom style="medium">
        <color auto="1"/>
      </bottom>
      <diagonal/>
    </border>
    <border>
      <left style="thin">
        <color auto="1"/>
      </left>
      <right/>
      <top style="medium">
        <color auto="1"/>
      </top>
      <bottom/>
      <diagonal/>
    </border>
    <border>
      <left/>
      <right/>
      <top style="medium">
        <color auto="1"/>
      </top>
      <bottom/>
      <diagonal/>
    </border>
    <border>
      <left/>
      <right style="thin">
        <color auto="1"/>
      </right>
      <top style="medium">
        <color auto="1"/>
      </top>
      <bottom/>
      <diagonal/>
    </border>
    <border>
      <left style="medium">
        <color auto="1"/>
      </left>
      <right/>
      <top/>
      <bottom/>
      <diagonal/>
    </border>
    <border>
      <left style="medium">
        <color auto="1"/>
      </left>
      <right/>
      <top style="thin">
        <color auto="1"/>
      </top>
      <bottom style="medium">
        <color auto="1"/>
      </bottom>
      <diagonal/>
    </border>
    <border>
      <left style="thin">
        <color auto="1"/>
      </left>
      <right/>
      <top style="hair">
        <color auto="1"/>
      </top>
      <bottom/>
      <diagonal/>
    </border>
    <border>
      <left/>
      <right/>
      <top style="hair">
        <color auto="1"/>
      </top>
      <bottom/>
      <diagonal/>
    </border>
    <border>
      <left/>
      <right style="thin">
        <color auto="1"/>
      </right>
      <top style="hair">
        <color auto="1"/>
      </top>
      <bottom/>
      <diagonal/>
    </border>
    <border>
      <left style="hair">
        <color auto="1"/>
      </left>
      <right style="hair">
        <color auto="1"/>
      </right>
      <top style="hair">
        <color auto="1"/>
      </top>
      <bottom style="hair">
        <color auto="1"/>
      </bottom>
      <diagonal/>
    </border>
    <border>
      <left style="hair">
        <color auto="1"/>
      </left>
      <right/>
      <top style="hair">
        <color auto="1"/>
      </top>
      <bottom/>
      <diagonal/>
    </border>
    <border>
      <left/>
      <right style="hair">
        <color auto="1"/>
      </right>
      <top style="hair">
        <color auto="1"/>
      </top>
      <bottom/>
      <diagonal/>
    </border>
    <border>
      <left style="hair">
        <color auto="1"/>
      </left>
      <right/>
      <top/>
      <bottom/>
      <diagonal/>
    </border>
    <border>
      <left/>
      <right style="hair">
        <color auto="1"/>
      </right>
      <top/>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right/>
      <top style="double">
        <color auto="1"/>
      </top>
      <bottom style="double">
        <color auto="1"/>
      </bottom>
      <diagonal/>
    </border>
  </borders>
  <cellStyleXfs count="3">
    <xf numFmtId="0" fontId="0" fillId="0" borderId="0"/>
    <xf numFmtId="0" fontId="5" fillId="0" borderId="0">
      <alignment vertical="center"/>
    </xf>
    <xf numFmtId="0" fontId="1" fillId="0" borderId="0">
      <alignment vertical="center"/>
    </xf>
  </cellStyleXfs>
  <cellXfs count="269">
    <xf numFmtId="0" fontId="0" fillId="0" borderId="0" xfId="0" applyAlignment="1">
      <alignment horizontal="left" vertical="top"/>
    </xf>
    <xf numFmtId="0" fontId="3" fillId="0" borderId="0" xfId="0" applyFont="1" applyAlignment="1">
      <alignment horizontal="left" vertical="top"/>
    </xf>
    <xf numFmtId="0" fontId="5" fillId="0" borderId="0" xfId="1">
      <alignment vertical="center"/>
    </xf>
    <xf numFmtId="0" fontId="4" fillId="0" borderId="0" xfId="0" applyFont="1" applyAlignment="1">
      <alignment horizontal="left" vertical="center"/>
    </xf>
    <xf numFmtId="0" fontId="4" fillId="0" borderId="1" xfId="0" applyFont="1" applyBorder="1" applyAlignment="1">
      <alignment horizontal="left" vertical="center"/>
    </xf>
    <xf numFmtId="0" fontId="4" fillId="0" borderId="4" xfId="0" applyFont="1" applyBorder="1" applyAlignment="1">
      <alignment horizontal="center" vertical="center"/>
    </xf>
    <xf numFmtId="0" fontId="4" fillId="0" borderId="2" xfId="0" applyFont="1" applyBorder="1" applyAlignment="1">
      <alignment horizontal="center" vertical="center"/>
    </xf>
    <xf numFmtId="0" fontId="6" fillId="0" borderId="1" xfId="0" applyFont="1" applyBorder="1" applyAlignment="1">
      <alignment horizontal="left" vertical="center"/>
    </xf>
    <xf numFmtId="14" fontId="4" fillId="0" borderId="0" xfId="0" applyNumberFormat="1" applyFont="1" applyAlignment="1">
      <alignment horizontal="left" vertical="center"/>
    </xf>
    <xf numFmtId="0" fontId="7" fillId="0" borderId="0" xfId="0" applyFont="1" applyAlignment="1">
      <alignment horizontal="left" vertical="center"/>
    </xf>
    <xf numFmtId="0" fontId="4" fillId="5" borderId="0" xfId="0" applyFont="1" applyFill="1" applyAlignment="1">
      <alignment horizontal="left" vertical="center"/>
    </xf>
    <xf numFmtId="0" fontId="4" fillId="5" borderId="26" xfId="0" applyFont="1" applyFill="1" applyBorder="1" applyAlignment="1">
      <alignment horizontal="left" vertical="center"/>
    </xf>
    <xf numFmtId="0" fontId="4" fillId="5" borderId="27" xfId="0" applyFont="1" applyFill="1" applyBorder="1" applyAlignment="1">
      <alignment horizontal="left" vertical="center"/>
    </xf>
    <xf numFmtId="0" fontId="4" fillId="5" borderId="28" xfId="0" applyFont="1" applyFill="1" applyBorder="1" applyAlignment="1">
      <alignment horizontal="left" vertical="center"/>
    </xf>
    <xf numFmtId="0" fontId="8" fillId="5" borderId="29" xfId="0" applyFont="1" applyFill="1" applyBorder="1" applyAlignment="1">
      <alignment horizontal="left" vertical="center" indent="1"/>
    </xf>
    <xf numFmtId="0" fontId="4" fillId="5" borderId="30" xfId="0" applyFont="1" applyFill="1" applyBorder="1" applyAlignment="1">
      <alignment horizontal="left" vertical="center"/>
    </xf>
    <xf numFmtId="0" fontId="4" fillId="5" borderId="31" xfId="0" applyFont="1" applyFill="1" applyBorder="1" applyAlignment="1">
      <alignment horizontal="left" vertical="center"/>
    </xf>
    <xf numFmtId="0" fontId="4" fillId="5" borderId="32" xfId="0" applyFont="1" applyFill="1" applyBorder="1" applyAlignment="1">
      <alignment horizontal="left" vertical="center"/>
    </xf>
    <xf numFmtId="0" fontId="4" fillId="5" borderId="33" xfId="0" applyFont="1" applyFill="1" applyBorder="1" applyAlignment="1">
      <alignment horizontal="left" vertical="center"/>
    </xf>
    <xf numFmtId="0" fontId="10" fillId="0" borderId="0" xfId="0" applyFont="1" applyAlignment="1">
      <alignment horizontal="left" vertical="center"/>
    </xf>
    <xf numFmtId="0" fontId="10" fillId="0" borderId="46" xfId="0" applyFont="1" applyBorder="1" applyAlignment="1">
      <alignment horizontal="left" vertical="center"/>
    </xf>
    <xf numFmtId="0" fontId="10" fillId="0" borderId="47" xfId="0" applyFont="1" applyBorder="1" applyAlignment="1">
      <alignment horizontal="left" vertical="center"/>
    </xf>
    <xf numFmtId="0" fontId="11" fillId="0" borderId="0" xfId="0" applyFont="1" applyAlignment="1">
      <alignment horizontal="left" vertical="center"/>
    </xf>
    <xf numFmtId="0" fontId="12" fillId="0" borderId="0" xfId="0" applyFont="1" applyAlignment="1">
      <alignment horizontal="left" vertical="center"/>
    </xf>
    <xf numFmtId="0" fontId="12" fillId="0" borderId="43" xfId="0" applyFont="1" applyBorder="1" applyAlignment="1">
      <alignment horizontal="left" vertical="center"/>
    </xf>
    <xf numFmtId="0" fontId="12" fillId="0" borderId="44" xfId="0" applyFont="1" applyBorder="1" applyAlignment="1">
      <alignment horizontal="left" vertical="center"/>
    </xf>
    <xf numFmtId="0" fontId="12" fillId="0" borderId="46" xfId="0" applyFont="1" applyBorder="1" applyAlignment="1">
      <alignment horizontal="left" vertical="center"/>
    </xf>
    <xf numFmtId="0" fontId="12" fillId="0" borderId="47" xfId="0" applyFont="1" applyBorder="1" applyAlignment="1">
      <alignment horizontal="left" vertical="center"/>
    </xf>
    <xf numFmtId="0" fontId="12" fillId="0" borderId="11" xfId="0" applyFont="1" applyBorder="1" applyAlignment="1">
      <alignment horizontal="left" vertical="center"/>
    </xf>
    <xf numFmtId="0" fontId="12" fillId="0" borderId="45" xfId="0" applyFont="1" applyBorder="1" applyAlignment="1">
      <alignment horizontal="left" vertical="center"/>
    </xf>
    <xf numFmtId="0" fontId="12" fillId="0" borderId="41" xfId="0" applyFont="1" applyBorder="1" applyAlignment="1">
      <alignment horizontal="left" vertical="center"/>
    </xf>
    <xf numFmtId="0" fontId="12" fillId="0" borderId="42" xfId="0" applyFont="1" applyBorder="1" applyAlignment="1">
      <alignment horizontal="left" vertical="center"/>
    </xf>
    <xf numFmtId="0" fontId="12" fillId="0" borderId="11" xfId="0" applyFont="1" applyBorder="1" applyAlignment="1">
      <alignment horizontal="right" vertical="center"/>
    </xf>
    <xf numFmtId="0" fontId="12" fillId="0" borderId="40" xfId="0" applyFont="1" applyBorder="1" applyAlignment="1">
      <alignment horizontal="left" vertical="center"/>
    </xf>
    <xf numFmtId="0" fontId="12" fillId="0" borderId="47" xfId="0" applyFont="1" applyBorder="1" applyAlignment="1">
      <alignment vertical="center"/>
    </xf>
    <xf numFmtId="0" fontId="12" fillId="0" borderId="46" xfId="0" applyFont="1" applyBorder="1" applyAlignment="1">
      <alignment vertical="center"/>
    </xf>
    <xf numFmtId="0" fontId="12" fillId="0" borderId="40" xfId="0" applyFont="1" applyBorder="1" applyAlignment="1">
      <alignment vertical="center"/>
    </xf>
    <xf numFmtId="0" fontId="12" fillId="0" borderId="41" xfId="0" applyFont="1" applyBorder="1" applyAlignment="1">
      <alignment vertical="center"/>
    </xf>
    <xf numFmtId="0" fontId="12" fillId="0" borderId="42" xfId="0" applyFont="1" applyBorder="1" applyAlignment="1">
      <alignment vertical="center"/>
    </xf>
    <xf numFmtId="0" fontId="15" fillId="0" borderId="0" xfId="0" applyFont="1" applyAlignment="1">
      <alignment horizontal="centerContinuous" vertical="center"/>
    </xf>
    <xf numFmtId="0" fontId="4" fillId="0" borderId="0" xfId="0" applyFont="1" applyAlignment="1">
      <alignment horizontal="centerContinuous" vertical="center"/>
    </xf>
    <xf numFmtId="0" fontId="1" fillId="0" borderId="0" xfId="2">
      <alignment vertical="center"/>
    </xf>
    <xf numFmtId="0" fontId="10" fillId="0" borderId="0" xfId="0" applyFont="1" applyAlignment="1">
      <alignment horizontal="right" vertical="center"/>
    </xf>
    <xf numFmtId="0" fontId="12" fillId="0" borderId="0" xfId="0" applyFont="1" applyAlignment="1">
      <alignment horizontal="left" vertical="center" wrapText="1"/>
    </xf>
    <xf numFmtId="0" fontId="10" fillId="0" borderId="40" xfId="0" applyFont="1" applyBorder="1" applyAlignment="1">
      <alignment horizontal="left" vertical="center" wrapText="1"/>
    </xf>
    <xf numFmtId="0" fontId="10" fillId="0" borderId="41" xfId="0" applyFont="1" applyBorder="1" applyAlignment="1">
      <alignment horizontal="left" vertical="center"/>
    </xf>
    <xf numFmtId="0" fontId="10" fillId="0" borderId="42" xfId="0" applyFont="1" applyBorder="1" applyAlignment="1">
      <alignment horizontal="left" vertical="center"/>
    </xf>
    <xf numFmtId="0" fontId="10" fillId="0" borderId="0" xfId="0" applyFont="1" applyAlignment="1">
      <alignment horizontal="left" vertical="center" wrapText="1"/>
    </xf>
    <xf numFmtId="0" fontId="16" fillId="6" borderId="0" xfId="0" applyFont="1" applyFill="1" applyAlignment="1">
      <alignment vertical="center" wrapText="1"/>
    </xf>
    <xf numFmtId="0" fontId="20" fillId="0" borderId="0" xfId="0" applyFont="1" applyAlignment="1">
      <alignment horizontal="left" vertical="center"/>
    </xf>
    <xf numFmtId="0" fontId="20" fillId="0" borderId="0" xfId="0" applyFont="1" applyAlignment="1">
      <alignment vertical="center"/>
    </xf>
    <xf numFmtId="0" fontId="10" fillId="0" borderId="47" xfId="0" applyFont="1" applyBorder="1" applyAlignment="1">
      <alignment vertical="center"/>
    </xf>
    <xf numFmtId="0" fontId="10" fillId="0" borderId="0" xfId="0" applyFont="1" applyAlignment="1">
      <alignment vertical="center"/>
    </xf>
    <xf numFmtId="0" fontId="12" fillId="0" borderId="0" xfId="0" applyFont="1" applyAlignment="1">
      <alignment vertical="center"/>
    </xf>
    <xf numFmtId="0" fontId="4" fillId="0" borderId="0" xfId="0" applyFont="1" applyAlignment="1">
      <alignment vertical="center"/>
    </xf>
    <xf numFmtId="0" fontId="22" fillId="0" borderId="0" xfId="0" applyFont="1" applyAlignment="1">
      <alignment vertical="center"/>
    </xf>
    <xf numFmtId="0" fontId="22" fillId="0" borderId="41" xfId="0" applyFont="1" applyBorder="1" applyAlignment="1">
      <alignment horizontal="left" vertical="center"/>
    </xf>
    <xf numFmtId="0" fontId="10" fillId="0" borderId="37" xfId="0" applyFont="1" applyBorder="1" applyAlignment="1">
      <alignment vertical="top"/>
    </xf>
    <xf numFmtId="0" fontId="10" fillId="0" borderId="38" xfId="0" applyFont="1" applyBorder="1" applyAlignment="1">
      <alignment vertical="top"/>
    </xf>
    <xf numFmtId="0" fontId="18" fillId="0" borderId="38" xfId="0" applyFont="1" applyBorder="1" applyAlignment="1">
      <alignment vertical="center"/>
    </xf>
    <xf numFmtId="0" fontId="10" fillId="0" borderId="38" xfId="0" applyFont="1" applyBorder="1" applyAlignment="1">
      <alignment horizontal="left" vertical="center"/>
    </xf>
    <xf numFmtId="0" fontId="10" fillId="0" borderId="46" xfId="0" applyFont="1" applyBorder="1" applyAlignment="1">
      <alignment horizontal="right" vertical="top"/>
    </xf>
    <xf numFmtId="0" fontId="13" fillId="0" borderId="0" xfId="0" applyFont="1" applyAlignment="1">
      <alignment horizontal="left" vertical="center"/>
    </xf>
    <xf numFmtId="0" fontId="13" fillId="0" borderId="0" xfId="0" applyFont="1" applyAlignment="1">
      <alignment vertical="center"/>
    </xf>
    <xf numFmtId="0" fontId="23" fillId="0" borderId="0" xfId="0" applyFont="1" applyAlignment="1">
      <alignment vertical="center" wrapText="1"/>
    </xf>
    <xf numFmtId="0" fontId="23" fillId="0" borderId="46" xfId="0" applyFont="1" applyBorder="1" applyAlignment="1">
      <alignment vertical="center" wrapText="1"/>
    </xf>
    <xf numFmtId="0" fontId="23" fillId="0" borderId="47" xfId="0" applyFont="1" applyBorder="1" applyAlignment="1">
      <alignment vertical="center" wrapText="1"/>
    </xf>
    <xf numFmtId="0" fontId="23" fillId="0" borderId="40" xfId="0" applyFont="1" applyBorder="1" applyAlignment="1">
      <alignment vertical="center" wrapText="1"/>
    </xf>
    <xf numFmtId="0" fontId="23" fillId="0" borderId="41" xfId="0" applyFont="1" applyBorder="1" applyAlignment="1">
      <alignment vertical="center" wrapText="1"/>
    </xf>
    <xf numFmtId="0" fontId="23" fillId="0" borderId="42" xfId="0" applyFont="1" applyBorder="1" applyAlignment="1">
      <alignment vertical="center" wrapText="1"/>
    </xf>
    <xf numFmtId="0" fontId="10" fillId="0" borderId="57" xfId="0" applyFont="1" applyBorder="1" applyAlignment="1">
      <alignment horizontal="left" vertical="center" wrapText="1"/>
    </xf>
    <xf numFmtId="0" fontId="19" fillId="0" borderId="68" xfId="0" applyFont="1" applyBorder="1" applyAlignment="1">
      <alignment horizontal="center" vertical="center"/>
    </xf>
    <xf numFmtId="0" fontId="12" fillId="0" borderId="0" xfId="0" applyFont="1" applyAlignment="1">
      <alignment horizontal="left" vertical="center" wrapText="1"/>
    </xf>
    <xf numFmtId="0" fontId="23" fillId="0" borderId="2" xfId="0" applyFont="1" applyBorder="1" applyAlignment="1">
      <alignment horizontal="left" vertical="center"/>
    </xf>
    <xf numFmtId="0" fontId="12" fillId="0" borderId="46" xfId="0" applyFont="1" applyBorder="1" applyAlignment="1">
      <alignment horizontal="center" vertical="top"/>
    </xf>
    <xf numFmtId="0" fontId="12" fillId="0" borderId="0" xfId="0" applyFont="1" applyAlignment="1">
      <alignment horizontal="center" vertical="top"/>
    </xf>
    <xf numFmtId="0" fontId="23" fillId="0" borderId="43" xfId="0" applyFont="1" applyBorder="1" applyAlignment="1">
      <alignment horizontal="left" vertical="center"/>
    </xf>
    <xf numFmtId="0" fontId="23" fillId="0" borderId="44" xfId="0" applyFont="1" applyBorder="1" applyAlignment="1">
      <alignment horizontal="left" vertical="center"/>
    </xf>
    <xf numFmtId="0" fontId="23" fillId="0" borderId="45" xfId="0" applyFont="1" applyBorder="1" applyAlignment="1">
      <alignment horizontal="left" vertical="center"/>
    </xf>
    <xf numFmtId="0" fontId="23" fillId="0" borderId="11" xfId="0" applyFont="1" applyBorder="1" applyAlignment="1">
      <alignment horizontal="left" vertical="center"/>
    </xf>
    <xf numFmtId="0" fontId="23" fillId="0" borderId="12" xfId="0" applyFont="1" applyBorder="1" applyAlignment="1">
      <alignment horizontal="left" vertical="center"/>
    </xf>
    <xf numFmtId="0" fontId="23" fillId="0" borderId="13" xfId="0" applyFont="1" applyBorder="1" applyAlignment="1">
      <alignment horizontal="left" vertical="center"/>
    </xf>
    <xf numFmtId="0" fontId="23" fillId="0" borderId="43" xfId="0" applyFont="1" applyBorder="1" applyAlignment="1">
      <alignment horizontal="left" vertical="center" wrapText="1"/>
    </xf>
    <xf numFmtId="0" fontId="23" fillId="0" borderId="44" xfId="0" applyFont="1" applyBorder="1" applyAlignment="1">
      <alignment horizontal="left" vertical="center" wrapText="1"/>
    </xf>
    <xf numFmtId="0" fontId="23" fillId="0" borderId="45" xfId="0" applyFont="1" applyBorder="1" applyAlignment="1">
      <alignment horizontal="left" vertical="center" wrapText="1"/>
    </xf>
    <xf numFmtId="0" fontId="12" fillId="0" borderId="43" xfId="0" applyFont="1" applyBorder="1" applyAlignment="1">
      <alignment horizontal="center" vertical="center"/>
    </xf>
    <xf numFmtId="0" fontId="12" fillId="0" borderId="44" xfId="0" applyFont="1" applyBorder="1" applyAlignment="1">
      <alignment horizontal="center" vertical="center"/>
    </xf>
    <xf numFmtId="0" fontId="12" fillId="0" borderId="40" xfId="0" applyFont="1" applyBorder="1" applyAlignment="1">
      <alignment horizontal="center" vertical="top"/>
    </xf>
    <xf numFmtId="0" fontId="12" fillId="0" borderId="41" xfId="0" applyFont="1" applyBorder="1" applyAlignment="1">
      <alignment horizontal="center" vertical="top"/>
    </xf>
    <xf numFmtId="0" fontId="26" fillId="0" borderId="44" xfId="0" applyFont="1" applyBorder="1" applyAlignment="1">
      <alignment vertical="center"/>
    </xf>
    <xf numFmtId="0" fontId="23" fillId="0" borderId="44" xfId="0" applyFont="1" applyBorder="1" applyAlignment="1">
      <alignment vertical="center"/>
    </xf>
    <xf numFmtId="0" fontId="23" fillId="0" borderId="45" xfId="0" applyFont="1" applyBorder="1" applyAlignment="1">
      <alignment vertical="center"/>
    </xf>
    <xf numFmtId="0" fontId="23" fillId="0" borderId="0" xfId="0" applyFont="1" applyAlignment="1">
      <alignment vertical="top" wrapText="1"/>
    </xf>
    <xf numFmtId="0" fontId="23" fillId="0" borderId="47" xfId="0" applyFont="1" applyBorder="1" applyAlignment="1">
      <alignment vertical="top" wrapText="1"/>
    </xf>
    <xf numFmtId="0" fontId="23" fillId="0" borderId="41" xfId="0" applyFont="1" applyBorder="1" applyAlignment="1">
      <alignment vertical="top"/>
    </xf>
    <xf numFmtId="0" fontId="23" fillId="0" borderId="42" xfId="0" applyFont="1" applyBorder="1" applyAlignment="1">
      <alignment vertical="top"/>
    </xf>
    <xf numFmtId="0" fontId="23" fillId="0" borderId="0" xfId="0" applyFont="1" applyAlignment="1">
      <alignment horizontal="left" vertical="top" wrapText="1"/>
    </xf>
    <xf numFmtId="0" fontId="23" fillId="0" borderId="47" xfId="0" applyFont="1" applyBorder="1" applyAlignment="1">
      <alignment horizontal="left" vertical="top" wrapText="1"/>
    </xf>
    <xf numFmtId="0" fontId="23" fillId="0" borderId="0" xfId="0" applyFont="1" applyAlignment="1">
      <alignment horizontal="left" vertical="top"/>
    </xf>
    <xf numFmtId="0" fontId="23" fillId="0" borderId="47" xfId="0" applyFont="1" applyBorder="1" applyAlignment="1">
      <alignment horizontal="left" vertical="top"/>
    </xf>
    <xf numFmtId="0" fontId="26" fillId="0" borderId="41" xfId="0" applyFont="1" applyBorder="1" applyAlignment="1">
      <alignment horizontal="left" vertical="top"/>
    </xf>
    <xf numFmtId="0" fontId="26" fillId="0" borderId="42" xfId="0" applyFont="1" applyBorder="1" applyAlignment="1">
      <alignment horizontal="left" vertical="top"/>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5" xfId="0" applyFont="1" applyBorder="1" applyAlignment="1">
      <alignment horizontal="left" vertical="center" wrapText="1"/>
    </xf>
    <xf numFmtId="0" fontId="4" fillId="0" borderId="4" xfId="0" applyFont="1" applyBorder="1" applyAlignment="1">
      <alignment horizontal="center" vertical="center"/>
    </xf>
    <xf numFmtId="0" fontId="4" fillId="2" borderId="4" xfId="0" applyFont="1" applyFill="1" applyBorder="1" applyAlignment="1" applyProtection="1">
      <alignment horizontal="center" vertical="center"/>
      <protection locked="0"/>
    </xf>
    <xf numFmtId="0" fontId="4" fillId="0" borderId="5" xfId="0" applyFont="1" applyBorder="1" applyAlignment="1">
      <alignment horizontal="center" vertical="center"/>
    </xf>
    <xf numFmtId="0" fontId="4" fillId="2" borderId="9" xfId="0" applyFont="1" applyFill="1" applyBorder="1" applyAlignment="1" applyProtection="1">
      <alignment horizontal="center" vertical="center"/>
      <protection locked="0"/>
    </xf>
    <xf numFmtId="0" fontId="4" fillId="2" borderId="10" xfId="0" applyFont="1" applyFill="1" applyBorder="1" applyAlignment="1" applyProtection="1">
      <alignment horizontal="center" vertical="center"/>
      <protection locked="0"/>
    </xf>
    <xf numFmtId="0" fontId="4" fillId="0" borderId="3" xfId="0" applyFont="1" applyBorder="1" applyAlignment="1">
      <alignment horizontal="center"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24" xfId="0" applyFont="1" applyBorder="1" applyAlignment="1">
      <alignment horizontal="center" vertical="center" shrinkToFit="1"/>
    </xf>
    <xf numFmtId="0" fontId="4" fillId="0" borderId="19" xfId="0" applyFont="1" applyBorder="1" applyAlignment="1">
      <alignment horizontal="center" vertical="center" shrinkToFit="1"/>
    </xf>
    <xf numFmtId="0" fontId="4" fillId="0" borderId="20" xfId="0" applyFont="1" applyBorder="1" applyAlignment="1">
      <alignment horizontal="center" vertical="center" shrinkToFit="1"/>
    </xf>
    <xf numFmtId="0" fontId="4" fillId="2" borderId="24" xfId="0" applyFont="1" applyFill="1" applyBorder="1" applyAlignment="1" applyProtection="1">
      <alignment horizontal="center" vertical="center"/>
      <protection locked="0"/>
    </xf>
    <xf numFmtId="0" fontId="4" fillId="2" borderId="20" xfId="0" applyFont="1" applyFill="1" applyBorder="1" applyAlignment="1" applyProtection="1">
      <alignment horizontal="center" vertical="center"/>
      <protection locked="0"/>
    </xf>
    <xf numFmtId="0" fontId="4" fillId="3" borderId="11" xfId="0" applyFont="1" applyFill="1" applyBorder="1" applyAlignment="1" applyProtection="1">
      <alignment horizontal="left" vertical="center" indent="1"/>
      <protection locked="0"/>
    </xf>
    <xf numFmtId="0" fontId="4" fillId="3" borderId="12" xfId="0" applyFont="1" applyFill="1" applyBorder="1" applyAlignment="1" applyProtection="1">
      <alignment horizontal="left" vertical="center" indent="1"/>
      <protection locked="0"/>
    </xf>
    <xf numFmtId="0" fontId="4" fillId="3" borderId="25" xfId="0" applyFont="1" applyFill="1" applyBorder="1" applyAlignment="1" applyProtection="1">
      <alignment horizontal="left" vertical="center" indent="1"/>
      <protection locked="0"/>
    </xf>
    <xf numFmtId="0" fontId="4" fillId="0" borderId="2" xfId="0" applyFont="1" applyBorder="1" applyAlignment="1">
      <alignment horizontal="center" vertical="center"/>
    </xf>
    <xf numFmtId="0" fontId="4" fillId="2" borderId="5" xfId="0" applyFont="1" applyFill="1" applyBorder="1" applyAlignment="1" applyProtection="1">
      <alignment horizontal="center" vertical="center"/>
      <protection locked="0"/>
    </xf>
    <xf numFmtId="0" fontId="4" fillId="2" borderId="2" xfId="0" applyFont="1" applyFill="1" applyBorder="1" applyAlignment="1" applyProtection="1">
      <alignment horizontal="center" vertical="center"/>
      <protection locked="0"/>
    </xf>
    <xf numFmtId="0" fontId="4" fillId="2" borderId="7" xfId="0" applyFont="1" applyFill="1" applyBorder="1" applyAlignment="1" applyProtection="1">
      <alignment horizontal="center" vertical="center"/>
      <protection locked="0"/>
    </xf>
    <xf numFmtId="0" fontId="4" fillId="0" borderId="11" xfId="0" applyFont="1" applyBorder="1" applyAlignment="1">
      <alignment horizontal="center" vertical="center" shrinkToFit="1"/>
    </xf>
    <xf numFmtId="0" fontId="4" fillId="0" borderId="12" xfId="0" applyFont="1" applyBorder="1" applyAlignment="1">
      <alignment horizontal="center" vertical="center" shrinkToFit="1"/>
    </xf>
    <xf numFmtId="0" fontId="4" fillId="0" borderId="13" xfId="0" applyFont="1" applyBorder="1" applyAlignment="1">
      <alignment horizontal="center" vertical="center" shrinkToFit="1"/>
    </xf>
    <xf numFmtId="0" fontId="4" fillId="3" borderId="2" xfId="0" applyFont="1" applyFill="1" applyBorder="1" applyAlignment="1" applyProtection="1">
      <alignment horizontal="center" vertical="center"/>
      <protection locked="0"/>
    </xf>
    <xf numFmtId="0" fontId="4" fillId="3" borderId="7" xfId="0" applyFont="1" applyFill="1" applyBorder="1" applyAlignment="1" applyProtection="1">
      <alignment horizontal="center" vertical="center"/>
      <protection locked="0"/>
    </xf>
    <xf numFmtId="49" fontId="4" fillId="2" borderId="4" xfId="0" applyNumberFormat="1" applyFont="1" applyFill="1" applyBorder="1" applyAlignment="1" applyProtection="1">
      <alignment horizontal="center" vertical="center"/>
      <protection locked="0"/>
    </xf>
    <xf numFmtId="49" fontId="4" fillId="2" borderId="5" xfId="0" applyNumberFormat="1" applyFont="1" applyFill="1" applyBorder="1" applyAlignment="1" applyProtection="1">
      <alignment horizontal="center" vertical="center"/>
      <protection locked="0"/>
    </xf>
    <xf numFmtId="49" fontId="4" fillId="2" borderId="2" xfId="0" applyNumberFormat="1" applyFont="1" applyFill="1" applyBorder="1" applyAlignment="1" applyProtection="1">
      <alignment horizontal="center" vertical="center"/>
      <protection locked="0"/>
    </xf>
    <xf numFmtId="49" fontId="4" fillId="2" borderId="7" xfId="0" applyNumberFormat="1" applyFont="1" applyFill="1" applyBorder="1" applyAlignment="1" applyProtection="1">
      <alignment horizontal="center" vertical="center"/>
      <protection locked="0"/>
    </xf>
    <xf numFmtId="0" fontId="4" fillId="3" borderId="11" xfId="0" applyFont="1" applyFill="1" applyBorder="1" applyAlignment="1" applyProtection="1">
      <alignment horizontal="center" vertical="center"/>
      <protection locked="0"/>
    </xf>
    <xf numFmtId="0" fontId="4" fillId="3" borderId="12" xfId="0" applyFont="1" applyFill="1" applyBorder="1" applyAlignment="1" applyProtection="1">
      <alignment horizontal="center" vertical="center"/>
      <protection locked="0"/>
    </xf>
    <xf numFmtId="0" fontId="4" fillId="3" borderId="25" xfId="0" applyFont="1" applyFill="1" applyBorder="1" applyAlignment="1" applyProtection="1">
      <alignment horizontal="center" vertical="center"/>
      <protection locked="0"/>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4" fillId="0" borderId="13" xfId="0" applyFont="1" applyBorder="1" applyAlignment="1">
      <alignment horizontal="center" vertical="center"/>
    </xf>
    <xf numFmtId="0" fontId="4" fillId="3" borderId="13" xfId="0" applyFont="1" applyFill="1" applyBorder="1" applyAlignment="1" applyProtection="1">
      <alignment horizontal="center" vertical="center"/>
      <protection locked="0"/>
    </xf>
    <xf numFmtId="0" fontId="4" fillId="2" borderId="11" xfId="0" applyFont="1" applyFill="1" applyBorder="1" applyAlignment="1" applyProtection="1">
      <alignment horizontal="left" vertical="center" indent="1"/>
      <protection locked="0"/>
    </xf>
    <xf numFmtId="0" fontId="4" fillId="2" borderId="12" xfId="0" applyFont="1" applyFill="1" applyBorder="1" applyAlignment="1" applyProtection="1">
      <alignment horizontal="left" vertical="center" indent="1"/>
      <protection locked="0"/>
    </xf>
    <xf numFmtId="0" fontId="4" fillId="2" borderId="25" xfId="0" applyFont="1" applyFill="1" applyBorder="1" applyAlignment="1" applyProtection="1">
      <alignment horizontal="left" vertical="center" indent="1"/>
      <protection locked="0"/>
    </xf>
    <xf numFmtId="0" fontId="4" fillId="4" borderId="3" xfId="0" applyFont="1" applyFill="1" applyBorder="1" applyAlignment="1">
      <alignment horizontal="center" vertical="center" textRotation="255"/>
    </xf>
    <xf numFmtId="0" fontId="4" fillId="4" borderId="6" xfId="0" applyFont="1" applyFill="1" applyBorder="1" applyAlignment="1">
      <alignment horizontal="center" vertical="center" textRotation="255"/>
    </xf>
    <xf numFmtId="0" fontId="4" fillId="4" borderId="8" xfId="0" applyFont="1" applyFill="1" applyBorder="1" applyAlignment="1">
      <alignment horizontal="center" vertical="center" textRotation="255"/>
    </xf>
    <xf numFmtId="0" fontId="4" fillId="2" borderId="2" xfId="0" applyFont="1" applyFill="1" applyBorder="1" applyAlignment="1" applyProtection="1">
      <alignment horizontal="left" vertical="center" shrinkToFit="1"/>
      <protection locked="0"/>
    </xf>
    <xf numFmtId="0" fontId="4" fillId="2" borderId="7" xfId="0" applyFont="1" applyFill="1" applyBorder="1" applyAlignment="1" applyProtection="1">
      <alignment horizontal="left" vertical="center" shrinkToFit="1"/>
      <protection locked="0"/>
    </xf>
    <xf numFmtId="0" fontId="4" fillId="0" borderId="7" xfId="0" applyFont="1" applyBorder="1" applyAlignment="1">
      <alignment horizontal="center" vertical="center"/>
    </xf>
    <xf numFmtId="0" fontId="4" fillId="2" borderId="4" xfId="0" applyFont="1" applyFill="1" applyBorder="1" applyAlignment="1" applyProtection="1">
      <alignment horizontal="left" vertical="center" shrinkToFit="1"/>
      <protection locked="0"/>
    </xf>
    <xf numFmtId="0" fontId="4" fillId="2" borderId="5" xfId="0" applyFont="1" applyFill="1" applyBorder="1" applyAlignment="1" applyProtection="1">
      <alignment horizontal="left" vertical="center" shrinkToFit="1"/>
      <protection locked="0"/>
    </xf>
    <xf numFmtId="0" fontId="4" fillId="2" borderId="2" xfId="0" applyFont="1" applyFill="1" applyBorder="1" applyAlignment="1" applyProtection="1">
      <alignment horizontal="left" vertical="center" indent="1"/>
      <protection locked="0"/>
    </xf>
    <xf numFmtId="0" fontId="4" fillId="2" borderId="7" xfId="0" applyFont="1" applyFill="1" applyBorder="1" applyAlignment="1" applyProtection="1">
      <alignment horizontal="left" vertical="center" indent="1"/>
      <protection locked="0"/>
    </xf>
    <xf numFmtId="0" fontId="4" fillId="0" borderId="2" xfId="0" applyFont="1" applyBorder="1" applyAlignment="1">
      <alignment horizontal="center" vertical="top" shrinkToFit="1"/>
    </xf>
    <xf numFmtId="0" fontId="4" fillId="0" borderId="49" xfId="0" applyFont="1" applyBorder="1" applyAlignment="1">
      <alignment horizontal="center" vertical="center"/>
    </xf>
    <xf numFmtId="0" fontId="4" fillId="0" borderId="50" xfId="0" applyFont="1" applyBorder="1" applyAlignment="1">
      <alignment horizontal="center" vertical="center"/>
    </xf>
    <xf numFmtId="0" fontId="4" fillId="0" borderId="51" xfId="0" applyFont="1" applyBorder="1" applyAlignment="1">
      <alignment horizontal="center" vertical="center"/>
    </xf>
    <xf numFmtId="0" fontId="4" fillId="0" borderId="46" xfId="0" applyFont="1" applyBorder="1" applyAlignment="1">
      <alignment horizontal="center" vertical="center"/>
    </xf>
    <xf numFmtId="0" fontId="4" fillId="0" borderId="0" xfId="0" applyFont="1" applyAlignment="1">
      <alignment horizontal="center" vertical="center"/>
    </xf>
    <xf numFmtId="0" fontId="4" fillId="0" borderId="47" xfId="0" applyFont="1" applyBorder="1" applyAlignment="1">
      <alignment horizontal="center" vertical="center"/>
    </xf>
    <xf numFmtId="0" fontId="4" fillId="0" borderId="40" xfId="0" applyFont="1" applyBorder="1" applyAlignment="1">
      <alignment horizontal="center" vertical="center"/>
    </xf>
    <xf numFmtId="0" fontId="4" fillId="0" borderId="41" xfId="0" applyFont="1" applyBorder="1" applyAlignment="1">
      <alignment horizontal="center" vertical="center"/>
    </xf>
    <xf numFmtId="0" fontId="4" fillId="0" borderId="42" xfId="0" applyFont="1" applyBorder="1" applyAlignment="1">
      <alignment horizontal="center" vertical="center"/>
    </xf>
    <xf numFmtId="0" fontId="4" fillId="0" borderId="52" xfId="0" applyFont="1" applyBorder="1" applyAlignment="1">
      <alignment horizontal="left" vertical="center" wrapText="1"/>
    </xf>
    <xf numFmtId="0" fontId="4" fillId="0" borderId="0" xfId="0" applyFont="1" applyAlignment="1">
      <alignment horizontal="left" vertical="center" wrapText="1"/>
    </xf>
    <xf numFmtId="0" fontId="6" fillId="4" borderId="53" xfId="0" applyFont="1" applyFill="1" applyBorder="1" applyAlignment="1">
      <alignment horizontal="center" vertical="center"/>
    </xf>
    <xf numFmtId="0" fontId="6" fillId="4" borderId="15" xfId="0" applyFont="1" applyFill="1" applyBorder="1" applyAlignment="1">
      <alignment horizontal="center" vertical="center"/>
    </xf>
    <xf numFmtId="0" fontId="6" fillId="4" borderId="16" xfId="0" applyFont="1" applyFill="1" applyBorder="1" applyAlignment="1">
      <alignment horizontal="center" vertical="center"/>
    </xf>
    <xf numFmtId="0" fontId="6" fillId="2" borderId="14" xfId="0" applyFont="1" applyFill="1" applyBorder="1" applyAlignment="1" applyProtection="1">
      <alignment horizontal="center" vertical="center"/>
      <protection locked="0"/>
    </xf>
    <xf numFmtId="0" fontId="6" fillId="2" borderId="15" xfId="0" applyFont="1" applyFill="1" applyBorder="1" applyAlignment="1" applyProtection="1">
      <alignment horizontal="center" vertical="center"/>
      <protection locked="0"/>
    </xf>
    <xf numFmtId="0" fontId="6" fillId="2" borderId="48" xfId="0" applyFont="1" applyFill="1" applyBorder="1" applyAlignment="1" applyProtection="1">
      <alignment horizontal="center" vertical="center"/>
      <protection locked="0"/>
    </xf>
    <xf numFmtId="0" fontId="4" fillId="4" borderId="21" xfId="0" applyFont="1" applyFill="1" applyBorder="1" applyAlignment="1">
      <alignment horizontal="center" vertical="center" textRotation="255"/>
    </xf>
    <xf numFmtId="0" fontId="4" fillId="4" borderId="22" xfId="0" applyFont="1" applyFill="1" applyBorder="1" applyAlignment="1">
      <alignment horizontal="center" vertical="center" textRotation="255"/>
    </xf>
    <xf numFmtId="0" fontId="4" fillId="4" borderId="23" xfId="0" applyFont="1" applyFill="1" applyBorder="1" applyAlignment="1">
      <alignment horizontal="center" vertical="center" textRotation="255"/>
    </xf>
    <xf numFmtId="0" fontId="4" fillId="0" borderId="24" xfId="0" applyFont="1" applyBorder="1" applyAlignment="1">
      <alignment horizontal="left" vertical="center"/>
    </xf>
    <xf numFmtId="0" fontId="4" fillId="0" borderId="19" xfId="0" applyFont="1" applyBorder="1" applyAlignment="1">
      <alignment horizontal="left" vertical="center"/>
    </xf>
    <xf numFmtId="0" fontId="4" fillId="0" borderId="20" xfId="0" applyFont="1" applyBorder="1" applyAlignment="1">
      <alignment horizontal="left" vertical="center"/>
    </xf>
    <xf numFmtId="0" fontId="4" fillId="0" borderId="11" xfId="0" applyFont="1" applyBorder="1" applyAlignment="1">
      <alignment horizontal="left" vertical="center"/>
    </xf>
    <xf numFmtId="0" fontId="4" fillId="0" borderId="12" xfId="0" applyFont="1" applyBorder="1" applyAlignment="1">
      <alignment horizontal="left" vertical="center"/>
    </xf>
    <xf numFmtId="0" fontId="4" fillId="0" borderId="13" xfId="0" applyFont="1" applyBorder="1" applyAlignment="1">
      <alignment horizontal="left" vertical="center"/>
    </xf>
    <xf numFmtId="0" fontId="4" fillId="3" borderId="2" xfId="0" applyFont="1" applyFill="1" applyBorder="1" applyAlignment="1" applyProtection="1">
      <alignment horizontal="left" vertical="center" indent="1"/>
      <protection locked="0"/>
    </xf>
    <xf numFmtId="0" fontId="4" fillId="3" borderId="7" xfId="0" applyFont="1" applyFill="1" applyBorder="1" applyAlignment="1" applyProtection="1">
      <alignment horizontal="left" vertical="center" indent="1"/>
      <protection locked="0"/>
    </xf>
    <xf numFmtId="0" fontId="4" fillId="3" borderId="9" xfId="0" applyFont="1" applyFill="1" applyBorder="1" applyAlignment="1" applyProtection="1">
      <alignment horizontal="center" vertical="center"/>
      <protection locked="0"/>
    </xf>
    <xf numFmtId="0" fontId="4" fillId="3" borderId="10" xfId="0" applyFont="1" applyFill="1" applyBorder="1" applyAlignment="1" applyProtection="1">
      <alignment horizontal="center" vertical="center"/>
      <protection locked="0"/>
    </xf>
    <xf numFmtId="0" fontId="10" fillId="0" borderId="0" xfId="0" applyFont="1" applyAlignment="1">
      <alignment horizontal="left" vertical="center" wrapText="1"/>
    </xf>
    <xf numFmtId="0" fontId="12" fillId="0" borderId="2" xfId="0" applyFont="1" applyBorder="1" applyAlignment="1">
      <alignment horizontal="center" vertical="center"/>
    </xf>
    <xf numFmtId="0" fontId="18" fillId="0" borderId="34" xfId="0" applyFont="1" applyBorder="1" applyAlignment="1">
      <alignment horizontal="left" vertical="center" indent="1"/>
    </xf>
    <xf numFmtId="0" fontId="18" fillId="0" borderId="35" xfId="0" applyFont="1" applyBorder="1" applyAlignment="1">
      <alignment horizontal="left" vertical="center" indent="1"/>
    </xf>
    <xf numFmtId="0" fontId="18" fillId="0" borderId="36" xfId="0" applyFont="1" applyBorder="1" applyAlignment="1">
      <alignment horizontal="left" vertical="center" indent="1"/>
    </xf>
    <xf numFmtId="0" fontId="18" fillId="0" borderId="38" xfId="0" applyFont="1" applyBorder="1" applyAlignment="1">
      <alignment horizontal="left" vertical="center"/>
    </xf>
    <xf numFmtId="0" fontId="18" fillId="0" borderId="39" xfId="0" applyFont="1" applyBorder="1" applyAlignment="1">
      <alignment horizontal="left" vertical="center"/>
    </xf>
    <xf numFmtId="0" fontId="13" fillId="0" borderId="0" xfId="0" applyFont="1" applyAlignment="1">
      <alignment horizontal="right" vertical="center"/>
    </xf>
    <xf numFmtId="0" fontId="21" fillId="0" borderId="2" xfId="0" applyFont="1" applyBorder="1" applyAlignment="1">
      <alignment horizontal="center" vertical="center"/>
    </xf>
    <xf numFmtId="0" fontId="12" fillId="0" borderId="12" xfId="0" applyFont="1" applyBorder="1" applyAlignment="1">
      <alignment horizontal="left" vertical="center"/>
    </xf>
    <xf numFmtId="0" fontId="12" fillId="0" borderId="13" xfId="0" applyFont="1" applyBorder="1" applyAlignment="1">
      <alignment horizontal="left" vertical="center"/>
    </xf>
    <xf numFmtId="0" fontId="12" fillId="0" borderId="12" xfId="0" applyFont="1" applyBorder="1" applyAlignment="1">
      <alignment horizontal="left" vertical="center" wrapText="1"/>
    </xf>
    <xf numFmtId="0" fontId="12" fillId="0" borderId="13" xfId="0" applyFont="1" applyBorder="1" applyAlignment="1">
      <alignment horizontal="left" vertical="center" wrapText="1"/>
    </xf>
    <xf numFmtId="0" fontId="12" fillId="0" borderId="18" xfId="0" applyFont="1" applyBorder="1" applyAlignment="1">
      <alignment horizontal="center" vertical="center"/>
    </xf>
    <xf numFmtId="0" fontId="10" fillId="0" borderId="43" xfId="0" applyFont="1" applyBorder="1" applyAlignment="1">
      <alignment horizontal="center" vertical="center"/>
    </xf>
    <xf numFmtId="0" fontId="10" fillId="0" borderId="44" xfId="0" applyFont="1" applyBorder="1" applyAlignment="1">
      <alignment horizontal="center" vertical="center"/>
    </xf>
    <xf numFmtId="0" fontId="10" fillId="0" borderId="45" xfId="0" applyFont="1" applyBorder="1" applyAlignment="1">
      <alignment horizontal="center" vertical="center"/>
    </xf>
    <xf numFmtId="0" fontId="16" fillId="6" borderId="0" xfId="0" applyFont="1" applyFill="1" applyAlignment="1">
      <alignment horizontal="left" vertical="center" wrapText="1"/>
    </xf>
    <xf numFmtId="0" fontId="12" fillId="0" borderId="43" xfId="0" applyFont="1" applyBorder="1" applyAlignment="1">
      <alignment horizontal="right" vertical="center"/>
    </xf>
    <xf numFmtId="0" fontId="12" fillId="0" borderId="40" xfId="0" applyFont="1" applyBorder="1" applyAlignment="1">
      <alignment horizontal="right" vertical="center"/>
    </xf>
    <xf numFmtId="0" fontId="12" fillId="0" borderId="44" xfId="0" applyFont="1" applyBorder="1" applyAlignment="1">
      <alignment horizontal="left" vertical="center"/>
    </xf>
    <xf numFmtId="0" fontId="12" fillId="0" borderId="45" xfId="0" applyFont="1" applyBorder="1" applyAlignment="1">
      <alignment horizontal="left" vertical="center"/>
    </xf>
    <xf numFmtId="0" fontId="12" fillId="0" borderId="41" xfId="0" applyFont="1" applyBorder="1" applyAlignment="1">
      <alignment horizontal="left" vertical="center"/>
    </xf>
    <xf numFmtId="0" fontId="12" fillId="0" borderId="42" xfId="0" applyFont="1" applyBorder="1" applyAlignment="1">
      <alignment horizontal="left" vertical="center"/>
    </xf>
    <xf numFmtId="0" fontId="22" fillId="0" borderId="34" xfId="0" applyFont="1" applyBorder="1" applyAlignment="1">
      <alignment horizontal="left" vertical="center" wrapText="1"/>
    </xf>
    <xf numFmtId="0" fontId="22" fillId="0" borderId="35" xfId="0" applyFont="1" applyBorder="1" applyAlignment="1">
      <alignment horizontal="left" vertical="center" wrapText="1"/>
    </xf>
    <xf numFmtId="0" fontId="22" fillId="0" borderId="36" xfId="0" applyFont="1" applyBorder="1" applyAlignment="1">
      <alignment horizontal="left" vertical="center" wrapText="1"/>
    </xf>
    <xf numFmtId="0" fontId="22" fillId="0" borderId="54" xfId="0" applyFont="1" applyBorder="1" applyAlignment="1">
      <alignment horizontal="left" vertical="center" wrapText="1"/>
    </xf>
    <xf numFmtId="0" fontId="22" fillId="0" borderId="55" xfId="0" applyFont="1" applyBorder="1" applyAlignment="1">
      <alignment horizontal="left" vertical="center"/>
    </xf>
    <xf numFmtId="0" fontId="22" fillId="0" borderId="56" xfId="0" applyFont="1" applyBorder="1" applyAlignment="1">
      <alignment horizontal="left" vertical="center"/>
    </xf>
    <xf numFmtId="0" fontId="12" fillId="0" borderId="2" xfId="0" applyFont="1" applyBorder="1" applyAlignment="1">
      <alignment horizontal="center" vertical="center" textRotation="255" wrapText="1"/>
    </xf>
    <xf numFmtId="0" fontId="12" fillId="0" borderId="2" xfId="0" applyFont="1" applyBorder="1" applyAlignment="1">
      <alignment horizontal="center" vertical="center" textRotation="255"/>
    </xf>
    <xf numFmtId="0" fontId="18" fillId="0" borderId="2" xfId="0" applyFont="1" applyBorder="1" applyAlignment="1">
      <alignment horizontal="center" vertical="center"/>
    </xf>
    <xf numFmtId="0" fontId="4" fillId="0" borderId="2" xfId="0" applyFont="1" applyBorder="1" applyAlignment="1">
      <alignment horizontal="left" vertical="center" indent="1"/>
    </xf>
    <xf numFmtId="0" fontId="4" fillId="0" borderId="17" xfId="0" applyFont="1" applyBorder="1" applyAlignment="1">
      <alignment horizontal="center"/>
    </xf>
    <xf numFmtId="176" fontId="4" fillId="0" borderId="18" xfId="0" applyNumberFormat="1" applyFont="1" applyBorder="1" applyAlignment="1">
      <alignment horizontal="right" vertical="center" indent="1"/>
    </xf>
    <xf numFmtId="0" fontId="12" fillId="0" borderId="17" xfId="0" applyFont="1" applyBorder="1" applyAlignment="1">
      <alignment horizontal="center"/>
    </xf>
    <xf numFmtId="0" fontId="12" fillId="0" borderId="11" xfId="0" applyFont="1" applyBorder="1" applyAlignment="1">
      <alignment horizontal="left" vertical="center"/>
    </xf>
    <xf numFmtId="0" fontId="4" fillId="0" borderId="41" xfId="0" applyFont="1" applyBorder="1" applyAlignment="1">
      <alignment horizontal="left" vertical="center"/>
    </xf>
    <xf numFmtId="0" fontId="4" fillId="0" borderId="0" xfId="0" applyFont="1" applyAlignment="1">
      <alignment horizontal="left" vertical="center"/>
    </xf>
    <xf numFmtId="0" fontId="4" fillId="0" borderId="0" xfId="0" applyFont="1" applyAlignment="1">
      <alignment horizontal="distributed" vertical="center"/>
    </xf>
    <xf numFmtId="0" fontId="22" fillId="0" borderId="0" xfId="0" applyFont="1" applyAlignment="1">
      <alignment horizontal="left" vertical="top" wrapText="1"/>
    </xf>
    <xf numFmtId="0" fontId="22" fillId="0" borderId="47" xfId="0" applyFont="1" applyBorder="1" applyAlignment="1">
      <alignment horizontal="left" vertical="top" wrapText="1"/>
    </xf>
    <xf numFmtId="0" fontId="21" fillId="0" borderId="0" xfId="0" applyFont="1" applyAlignment="1">
      <alignment horizontal="center" vertical="center"/>
    </xf>
    <xf numFmtId="0" fontId="20" fillId="0" borderId="11" xfId="0" applyFont="1" applyBorder="1" applyAlignment="1">
      <alignment horizontal="left" vertical="center"/>
    </xf>
    <xf numFmtId="0" fontId="20" fillId="0" borderId="12" xfId="0" applyFont="1" applyBorder="1" applyAlignment="1">
      <alignment horizontal="left" vertical="center"/>
    </xf>
    <xf numFmtId="0" fontId="20" fillId="0" borderId="13" xfId="0" applyFont="1" applyBorder="1" applyAlignment="1">
      <alignment horizontal="left" vertical="center"/>
    </xf>
    <xf numFmtId="0" fontId="20" fillId="0" borderId="58" xfId="0" applyFont="1" applyBorder="1" applyAlignment="1">
      <alignment horizontal="left" vertical="top"/>
    </xf>
    <xf numFmtId="0" fontId="20" fillId="0" borderId="55" xfId="0" applyFont="1" applyBorder="1" applyAlignment="1">
      <alignment horizontal="left" vertical="top"/>
    </xf>
    <xf numFmtId="0" fontId="20" fillId="0" borderId="59" xfId="0" applyFont="1" applyBorder="1" applyAlignment="1">
      <alignment horizontal="left" vertical="top"/>
    </xf>
    <xf numFmtId="0" fontId="20" fillId="0" borderId="60" xfId="0" applyFont="1" applyBorder="1" applyAlignment="1">
      <alignment horizontal="left" vertical="top"/>
    </xf>
    <xf numFmtId="0" fontId="20" fillId="0" borderId="0" xfId="0" applyFont="1" applyAlignment="1">
      <alignment horizontal="left" vertical="top"/>
    </xf>
    <xf numFmtId="0" fontId="20" fillId="0" borderId="61" xfId="0" applyFont="1" applyBorder="1" applyAlignment="1">
      <alignment horizontal="left" vertical="top"/>
    </xf>
    <xf numFmtId="0" fontId="20" fillId="0" borderId="62" xfId="0" applyFont="1" applyBorder="1" applyAlignment="1">
      <alignment horizontal="left" vertical="top"/>
    </xf>
    <xf numFmtId="0" fontId="20" fillId="0" borderId="63" xfId="0" applyFont="1" applyBorder="1" applyAlignment="1">
      <alignment horizontal="left" vertical="top"/>
    </xf>
    <xf numFmtId="0" fontId="20" fillId="0" borderId="64" xfId="0" applyFont="1" applyBorder="1" applyAlignment="1">
      <alignment horizontal="left" vertical="top"/>
    </xf>
    <xf numFmtId="0" fontId="22" fillId="0" borderId="41" xfId="0" applyFont="1" applyBorder="1" applyAlignment="1">
      <alignment horizontal="left" vertical="center" wrapText="1" indent="1"/>
    </xf>
    <xf numFmtId="0" fontId="20" fillId="0" borderId="65" xfId="0" applyFont="1" applyBorder="1" applyAlignment="1">
      <alignment horizontal="center" vertical="center"/>
    </xf>
    <xf numFmtId="0" fontId="20" fillId="0" borderId="66" xfId="0" applyFont="1" applyBorder="1" applyAlignment="1">
      <alignment horizontal="center" vertical="center"/>
    </xf>
    <xf numFmtId="0" fontId="20" fillId="0" borderId="67" xfId="0" applyFont="1" applyBorder="1" applyAlignment="1">
      <alignment horizontal="center" vertical="center"/>
    </xf>
    <xf numFmtId="0" fontId="20" fillId="0" borderId="58" xfId="0" applyFont="1" applyBorder="1" applyAlignment="1">
      <alignment horizontal="center" vertical="center"/>
    </xf>
    <xf numFmtId="0" fontId="20" fillId="0" borderId="55" xfId="0" applyFont="1" applyBorder="1" applyAlignment="1">
      <alignment horizontal="center" vertical="center"/>
    </xf>
    <xf numFmtId="0" fontId="20" fillId="0" borderId="59" xfId="0" applyFont="1" applyBorder="1" applyAlignment="1">
      <alignment horizontal="center" vertical="center"/>
    </xf>
    <xf numFmtId="0" fontId="20" fillId="0" borderId="62" xfId="0" applyFont="1" applyBorder="1" applyAlignment="1">
      <alignment horizontal="center" vertical="center"/>
    </xf>
    <xf numFmtId="0" fontId="20" fillId="0" borderId="63" xfId="0" applyFont="1" applyBorder="1" applyAlignment="1">
      <alignment horizontal="center" vertical="center"/>
    </xf>
    <xf numFmtId="0" fontId="20" fillId="0" borderId="64" xfId="0" applyFont="1" applyBorder="1" applyAlignment="1">
      <alignment horizontal="center" vertical="center"/>
    </xf>
    <xf numFmtId="0" fontId="12" fillId="0" borderId="45" xfId="0" applyFont="1" applyBorder="1" applyAlignment="1">
      <alignment horizontal="center" vertical="center"/>
    </xf>
    <xf numFmtId="0" fontId="12" fillId="0" borderId="40" xfId="0" applyFont="1" applyBorder="1" applyAlignment="1">
      <alignment horizontal="center" vertical="center"/>
    </xf>
    <xf numFmtId="0" fontId="12" fillId="0" borderId="41" xfId="0" applyFont="1" applyBorder="1" applyAlignment="1">
      <alignment horizontal="center" vertical="center"/>
    </xf>
    <xf numFmtId="0" fontId="12" fillId="0" borderId="42" xfId="0" applyFont="1" applyBorder="1" applyAlignment="1">
      <alignment horizontal="center" vertical="center"/>
    </xf>
    <xf numFmtId="0" fontId="18" fillId="0" borderId="11" xfId="0" applyFont="1" applyBorder="1" applyAlignment="1">
      <alignment horizontal="center" vertical="center"/>
    </xf>
    <xf numFmtId="0" fontId="18" fillId="0" borderId="12" xfId="0" applyFont="1" applyBorder="1" applyAlignment="1">
      <alignment horizontal="center" vertical="center"/>
    </xf>
    <xf numFmtId="0" fontId="18" fillId="0" borderId="13" xfId="0" applyFont="1" applyBorder="1" applyAlignment="1">
      <alignment horizontal="center" vertical="center"/>
    </xf>
    <xf numFmtId="0" fontId="12" fillId="0" borderId="11" xfId="0" applyFont="1" applyBorder="1" applyAlignment="1">
      <alignment horizontal="center" vertical="center"/>
    </xf>
    <xf numFmtId="0" fontId="12" fillId="0" borderId="12" xfId="0" applyFont="1" applyBorder="1" applyAlignment="1">
      <alignment horizontal="center" vertical="center"/>
    </xf>
    <xf numFmtId="0" fontId="12" fillId="0" borderId="13" xfId="0" applyFont="1" applyBorder="1" applyAlignment="1">
      <alignment horizontal="center" vertical="center"/>
    </xf>
    <xf numFmtId="0" fontId="21" fillId="0" borderId="11" xfId="0" applyFont="1" applyBorder="1" applyAlignment="1">
      <alignment horizontal="center" vertical="center"/>
    </xf>
    <xf numFmtId="0" fontId="21" fillId="0" borderId="12" xfId="0" applyFont="1" applyBorder="1" applyAlignment="1">
      <alignment horizontal="center" vertical="center"/>
    </xf>
    <xf numFmtId="0" fontId="21" fillId="0" borderId="13" xfId="0" applyFont="1" applyBorder="1" applyAlignment="1">
      <alignment horizontal="center" vertical="center"/>
    </xf>
    <xf numFmtId="0" fontId="20" fillId="0" borderId="2" xfId="0" applyFont="1" applyBorder="1" applyAlignment="1">
      <alignment horizontal="center" vertical="center" wrapText="1"/>
    </xf>
    <xf numFmtId="0" fontId="20" fillId="0" borderId="2" xfId="0" applyFont="1" applyBorder="1" applyAlignment="1">
      <alignment horizontal="center" vertical="center"/>
    </xf>
    <xf numFmtId="0" fontId="27" fillId="0" borderId="57" xfId="0" applyFont="1" applyBorder="1" applyAlignment="1">
      <alignment horizontal="right" vertical="center" wrapText="1" indent="1"/>
    </xf>
    <xf numFmtId="0" fontId="20" fillId="0" borderId="57" xfId="0" applyFont="1" applyBorder="1" applyAlignment="1">
      <alignment horizontal="center" vertical="center" wrapText="1"/>
    </xf>
    <xf numFmtId="0" fontId="28" fillId="0" borderId="0" xfId="0" applyFont="1" applyAlignment="1">
      <alignment horizontal="left" vertical="top" wrapText="1"/>
    </xf>
  </cellXfs>
  <cellStyles count="3">
    <cellStyle name="標準" xfId="0" builtinId="0"/>
    <cellStyle name="標準 2" xfId="1" xr:uid="{550131DD-14CF-4E70-85FF-EE3BA939D311}"/>
    <cellStyle name="標準 3" xfId="2" xr:uid="{1BE6744A-3337-4609-B8E7-878FAB9CFD6F}"/>
  </cellStyles>
  <dxfs count="3">
    <dxf>
      <fill>
        <patternFill>
          <bgColor rgb="FFFFFF99"/>
        </patternFill>
      </fill>
    </dxf>
    <dxf>
      <fill>
        <patternFill>
          <bgColor rgb="FFFFFF99"/>
        </patternFill>
      </fill>
    </dxf>
    <dxf>
      <fill>
        <patternFill>
          <bgColor rgb="FFFFFF99"/>
        </patternFill>
      </fill>
    </dxf>
  </dxfs>
  <tableStyles count="0" defaultTableStyle="TableStyleMedium9" defaultPivotStyle="PivotStyleLight16"/>
  <colors>
    <mruColors>
      <color rgb="FFFFFF99"/>
      <color rgb="FFFFCCFF"/>
      <color rgb="FF006600"/>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292241-6D3B-4467-A5AB-4337356E6218}">
  <sheetPr>
    <pageSetUpPr fitToPage="1"/>
  </sheetPr>
  <dimension ref="A1:AQ16"/>
  <sheetViews>
    <sheetView showGridLines="0" showRowColHeaders="0" zoomScale="140" zoomScaleNormal="140" zoomScaleSheetLayoutView="140" workbookViewId="0">
      <selection activeCell="BC12" sqref="BC12"/>
    </sheetView>
  </sheetViews>
  <sheetFormatPr defaultColWidth="2.83203125" defaultRowHeight="12.75" x14ac:dyDescent="0.2"/>
  <cols>
    <col min="1" max="1" width="1.83203125" customWidth="1"/>
    <col min="3" max="31" width="2.6640625" customWidth="1"/>
    <col min="32" max="38" width="3.33203125" customWidth="1"/>
    <col min="39" max="39" width="1.83203125" customWidth="1"/>
  </cols>
  <sheetData>
    <row r="1" spans="1:43" s="19" customFormat="1" ht="9" customHeight="1" thickBot="1" x14ac:dyDescent="0.25">
      <c r="A1" s="23"/>
      <c r="B1" s="23"/>
      <c r="C1" s="23"/>
      <c r="D1" s="23"/>
      <c r="E1" s="23"/>
      <c r="F1" s="23"/>
      <c r="G1" s="23"/>
      <c r="H1" s="23"/>
      <c r="I1" s="23"/>
      <c r="J1" s="23"/>
      <c r="K1" s="23"/>
      <c r="L1" s="23"/>
      <c r="M1" s="23"/>
      <c r="N1" s="23"/>
      <c r="O1" s="23"/>
      <c r="P1" s="23"/>
      <c r="Q1" s="23"/>
      <c r="R1" s="23"/>
      <c r="S1" s="23"/>
      <c r="T1" s="23"/>
      <c r="U1" s="23"/>
      <c r="V1" s="23"/>
      <c r="W1" s="23"/>
      <c r="X1" s="23"/>
      <c r="Y1" s="23"/>
      <c r="Z1" s="23"/>
      <c r="AA1" s="23"/>
      <c r="AB1" s="23"/>
      <c r="AC1" s="23"/>
      <c r="AD1" s="23"/>
      <c r="AE1" s="23"/>
      <c r="AF1" s="23"/>
      <c r="AG1" s="23"/>
      <c r="AH1" s="23"/>
      <c r="AI1" s="23"/>
      <c r="AJ1" s="23"/>
      <c r="AK1" s="23"/>
      <c r="AL1" s="23"/>
      <c r="AM1" s="23"/>
    </row>
    <row r="2" spans="1:43" s="19" customFormat="1" ht="24.75" customHeight="1" thickTop="1" thickBot="1" x14ac:dyDescent="0.25">
      <c r="A2" s="23"/>
      <c r="B2" s="23"/>
      <c r="C2" s="71" t="s">
        <v>596</v>
      </c>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23"/>
    </row>
    <row r="3" spans="1:43" s="19" customFormat="1" ht="5.25" customHeight="1" thickTop="1" x14ac:dyDescent="0.2">
      <c r="A3" s="23"/>
      <c r="B3" s="23"/>
      <c r="C3" s="23"/>
      <c r="D3" s="23"/>
      <c r="E3" s="23"/>
      <c r="F3" s="23"/>
      <c r="G3" s="23"/>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row>
    <row r="4" spans="1:43" s="19" customFormat="1" ht="59.25" customHeight="1" x14ac:dyDescent="0.2">
      <c r="A4" s="23"/>
      <c r="B4" s="23"/>
      <c r="C4" s="72" t="s">
        <v>597</v>
      </c>
      <c r="D4" s="72"/>
      <c r="E4" s="72"/>
      <c r="F4" s="72"/>
      <c r="G4" s="72"/>
      <c r="H4" s="72"/>
      <c r="I4" s="72"/>
      <c r="J4" s="72"/>
      <c r="K4" s="72"/>
      <c r="L4" s="72"/>
      <c r="M4" s="72"/>
      <c r="N4" s="72"/>
      <c r="O4" s="72"/>
      <c r="P4" s="72"/>
      <c r="Q4" s="72"/>
      <c r="R4" s="72"/>
      <c r="S4" s="72"/>
      <c r="T4" s="72"/>
      <c r="U4" s="72"/>
      <c r="V4" s="72"/>
      <c r="W4" s="72"/>
      <c r="X4" s="72"/>
      <c r="Y4" s="72"/>
      <c r="Z4" s="72"/>
      <c r="AA4" s="72"/>
      <c r="AB4" s="72"/>
      <c r="AC4" s="72"/>
      <c r="AD4" s="72"/>
      <c r="AE4" s="72"/>
      <c r="AF4" s="72"/>
      <c r="AG4" s="72"/>
      <c r="AH4" s="72"/>
      <c r="AI4" s="72"/>
      <c r="AJ4" s="72"/>
      <c r="AK4" s="72"/>
      <c r="AL4" s="72"/>
      <c r="AM4" s="23"/>
    </row>
    <row r="5" spans="1:43" s="19" customFormat="1" ht="61.5" customHeight="1" x14ac:dyDescent="0.2">
      <c r="A5" s="23"/>
      <c r="B5" s="23"/>
      <c r="C5" s="72" t="s">
        <v>598</v>
      </c>
      <c r="D5" s="72"/>
      <c r="E5" s="72"/>
      <c r="F5" s="72"/>
      <c r="G5" s="72"/>
      <c r="H5" s="72"/>
      <c r="I5" s="72"/>
      <c r="J5" s="72"/>
      <c r="K5" s="72"/>
      <c r="L5" s="72"/>
      <c r="M5" s="72"/>
      <c r="N5" s="72"/>
      <c r="O5" s="72"/>
      <c r="P5" s="72"/>
      <c r="Q5" s="72"/>
      <c r="R5" s="72"/>
      <c r="S5" s="72"/>
      <c r="T5" s="72"/>
      <c r="U5" s="72"/>
      <c r="V5" s="72"/>
      <c r="W5" s="72"/>
      <c r="X5" s="72"/>
      <c r="Y5" s="72"/>
      <c r="Z5" s="72"/>
      <c r="AA5" s="72"/>
      <c r="AB5" s="72"/>
      <c r="AC5" s="72"/>
      <c r="AD5" s="72"/>
      <c r="AE5" s="72"/>
      <c r="AF5" s="72"/>
      <c r="AG5" s="72"/>
      <c r="AH5" s="72"/>
      <c r="AI5" s="72"/>
      <c r="AJ5" s="72"/>
      <c r="AK5" s="72"/>
      <c r="AL5" s="72"/>
      <c r="AM5" s="23"/>
    </row>
    <row r="6" spans="1:43" s="19" customFormat="1" ht="34.5" customHeight="1" x14ac:dyDescent="0.2">
      <c r="A6" s="23"/>
      <c r="B6" s="23"/>
      <c r="C6" s="72" t="s">
        <v>599</v>
      </c>
      <c r="D6" s="72"/>
      <c r="E6" s="72"/>
      <c r="F6" s="72"/>
      <c r="G6" s="72"/>
      <c r="H6" s="72"/>
      <c r="I6" s="72"/>
      <c r="J6" s="72"/>
      <c r="K6" s="72"/>
      <c r="L6" s="72"/>
      <c r="M6" s="72"/>
      <c r="N6" s="72"/>
      <c r="O6" s="72"/>
      <c r="P6" s="72"/>
      <c r="Q6" s="72"/>
      <c r="R6" s="72"/>
      <c r="S6" s="72"/>
      <c r="T6" s="72"/>
      <c r="U6" s="72"/>
      <c r="V6" s="72"/>
      <c r="W6" s="72"/>
      <c r="X6" s="72"/>
      <c r="Y6" s="72"/>
      <c r="Z6" s="72"/>
      <c r="AA6" s="72"/>
      <c r="AB6" s="72"/>
      <c r="AC6" s="72"/>
      <c r="AD6" s="72"/>
      <c r="AE6" s="72"/>
      <c r="AF6" s="72"/>
      <c r="AG6" s="72"/>
      <c r="AH6" s="72"/>
      <c r="AI6" s="72"/>
      <c r="AJ6" s="72"/>
      <c r="AK6" s="72"/>
      <c r="AL6" s="72"/>
      <c r="AM6" s="23"/>
    </row>
    <row r="7" spans="1:43" s="19" customFormat="1" ht="18.75" customHeight="1" x14ac:dyDescent="0.2">
      <c r="A7" s="23"/>
      <c r="B7" s="23"/>
      <c r="C7" s="82" t="s">
        <v>600</v>
      </c>
      <c r="D7" s="83"/>
      <c r="E7" s="83"/>
      <c r="F7" s="83"/>
      <c r="G7" s="84"/>
      <c r="H7" s="76" t="s">
        <v>603</v>
      </c>
      <c r="I7" s="77"/>
      <c r="J7" s="77"/>
      <c r="K7" s="77"/>
      <c r="L7" s="77"/>
      <c r="M7" s="77"/>
      <c r="N7" s="77"/>
      <c r="O7" s="77"/>
      <c r="P7" s="77"/>
      <c r="Q7" s="77"/>
      <c r="R7" s="77"/>
      <c r="S7" s="77"/>
      <c r="T7" s="77"/>
      <c r="U7" s="77"/>
      <c r="V7" s="77"/>
      <c r="W7" s="77"/>
      <c r="X7" s="77"/>
      <c r="Y7" s="77"/>
      <c r="Z7" s="77"/>
      <c r="AA7" s="77"/>
      <c r="AB7" s="77"/>
      <c r="AC7" s="77"/>
      <c r="AD7" s="77"/>
      <c r="AE7" s="77"/>
      <c r="AF7" s="77"/>
      <c r="AG7" s="78"/>
      <c r="AH7" s="43"/>
      <c r="AI7" s="43"/>
      <c r="AJ7" s="43"/>
      <c r="AK7" s="43"/>
      <c r="AL7" s="43"/>
      <c r="AM7" s="43"/>
      <c r="AN7" s="43"/>
      <c r="AO7" s="43"/>
      <c r="AP7" s="43"/>
      <c r="AQ7" s="23"/>
    </row>
    <row r="8" spans="1:43" s="19" customFormat="1" ht="15" customHeight="1" x14ac:dyDescent="0.2">
      <c r="A8" s="23"/>
      <c r="B8" s="23"/>
      <c r="C8" s="65"/>
      <c r="D8" s="64"/>
      <c r="E8" s="64"/>
      <c r="F8" s="64"/>
      <c r="G8" s="66"/>
      <c r="H8" s="74" t="s">
        <v>605</v>
      </c>
      <c r="I8" s="75"/>
      <c r="J8" s="98" t="s">
        <v>608</v>
      </c>
      <c r="K8" s="98"/>
      <c r="L8" s="98"/>
      <c r="M8" s="98"/>
      <c r="N8" s="98"/>
      <c r="O8" s="98"/>
      <c r="P8" s="98"/>
      <c r="Q8" s="98"/>
      <c r="R8" s="98"/>
      <c r="S8" s="98"/>
      <c r="T8" s="98"/>
      <c r="U8" s="98"/>
      <c r="V8" s="98"/>
      <c r="W8" s="98"/>
      <c r="X8" s="98"/>
      <c r="Y8" s="98"/>
      <c r="Z8" s="98"/>
      <c r="AA8" s="98"/>
      <c r="AB8" s="98"/>
      <c r="AC8" s="98"/>
      <c r="AD8" s="98"/>
      <c r="AE8" s="98"/>
      <c r="AF8" s="98"/>
      <c r="AG8" s="99"/>
      <c r="AH8" s="43"/>
      <c r="AI8" s="43"/>
      <c r="AJ8" s="43"/>
      <c r="AK8" s="43"/>
      <c r="AL8" s="43"/>
      <c r="AM8" s="43"/>
      <c r="AN8" s="43"/>
      <c r="AO8" s="43"/>
      <c r="AP8" s="43"/>
      <c r="AQ8" s="23"/>
    </row>
    <row r="9" spans="1:43" s="19" customFormat="1" ht="29.25" customHeight="1" x14ac:dyDescent="0.2">
      <c r="A9" s="23"/>
      <c r="B9" s="23"/>
      <c r="C9" s="65"/>
      <c r="D9" s="64"/>
      <c r="E9" s="64"/>
      <c r="F9" s="64"/>
      <c r="G9" s="66"/>
      <c r="H9" s="74" t="s">
        <v>360</v>
      </c>
      <c r="I9" s="75"/>
      <c r="J9" s="96" t="s">
        <v>606</v>
      </c>
      <c r="K9" s="96"/>
      <c r="L9" s="96"/>
      <c r="M9" s="96"/>
      <c r="N9" s="96"/>
      <c r="O9" s="96"/>
      <c r="P9" s="96"/>
      <c r="Q9" s="96"/>
      <c r="R9" s="96"/>
      <c r="S9" s="96"/>
      <c r="T9" s="96"/>
      <c r="U9" s="96"/>
      <c r="V9" s="96"/>
      <c r="W9" s="96"/>
      <c r="X9" s="96"/>
      <c r="Y9" s="96"/>
      <c r="Z9" s="96"/>
      <c r="AA9" s="96"/>
      <c r="AB9" s="96"/>
      <c r="AC9" s="96"/>
      <c r="AD9" s="96"/>
      <c r="AE9" s="96"/>
      <c r="AF9" s="96"/>
      <c r="AG9" s="97"/>
      <c r="AH9" s="43"/>
      <c r="AI9" s="43"/>
      <c r="AJ9" s="43"/>
      <c r="AK9" s="43"/>
      <c r="AL9" s="43"/>
      <c r="AM9" s="43"/>
      <c r="AN9" s="43"/>
      <c r="AO9" s="43"/>
      <c r="AP9" s="43"/>
      <c r="AQ9" s="23"/>
    </row>
    <row r="10" spans="1:43" s="19" customFormat="1" ht="15" customHeight="1" x14ac:dyDescent="0.2">
      <c r="A10" s="23"/>
      <c r="B10" s="23"/>
      <c r="C10" s="67"/>
      <c r="D10" s="68"/>
      <c r="E10" s="68"/>
      <c r="F10" s="68"/>
      <c r="G10" s="69"/>
      <c r="H10" s="87" t="s">
        <v>607</v>
      </c>
      <c r="I10" s="88"/>
      <c r="J10" s="100" t="s">
        <v>609</v>
      </c>
      <c r="K10" s="100"/>
      <c r="L10" s="100"/>
      <c r="M10" s="100"/>
      <c r="N10" s="100"/>
      <c r="O10" s="100"/>
      <c r="P10" s="100"/>
      <c r="Q10" s="100"/>
      <c r="R10" s="100"/>
      <c r="S10" s="100"/>
      <c r="T10" s="100"/>
      <c r="U10" s="100"/>
      <c r="V10" s="100"/>
      <c r="W10" s="100"/>
      <c r="X10" s="100"/>
      <c r="Y10" s="100"/>
      <c r="Z10" s="100"/>
      <c r="AA10" s="100"/>
      <c r="AB10" s="100"/>
      <c r="AC10" s="100"/>
      <c r="AD10" s="100"/>
      <c r="AE10" s="100"/>
      <c r="AF10" s="100"/>
      <c r="AG10" s="101"/>
      <c r="AH10" s="43"/>
      <c r="AI10" s="43"/>
      <c r="AJ10" s="43"/>
      <c r="AK10" s="43"/>
      <c r="AL10" s="43"/>
      <c r="AM10" s="43"/>
      <c r="AN10" s="43"/>
      <c r="AO10" s="43"/>
      <c r="AP10" s="43"/>
      <c r="AQ10" s="23"/>
    </row>
    <row r="11" spans="1:43" s="19" customFormat="1" ht="16.5" customHeight="1" x14ac:dyDescent="0.2">
      <c r="A11" s="23"/>
      <c r="B11" s="23"/>
      <c r="C11" s="82" t="s">
        <v>601</v>
      </c>
      <c r="D11" s="83"/>
      <c r="E11" s="83"/>
      <c r="F11" s="83"/>
      <c r="G11" s="84"/>
      <c r="H11" s="85" t="s">
        <v>605</v>
      </c>
      <c r="I11" s="86"/>
      <c r="J11" s="89" t="s">
        <v>580</v>
      </c>
      <c r="K11" s="90"/>
      <c r="L11" s="90"/>
      <c r="M11" s="90"/>
      <c r="N11" s="90"/>
      <c r="O11" s="90"/>
      <c r="P11" s="90"/>
      <c r="Q11" s="90"/>
      <c r="R11" s="90"/>
      <c r="S11" s="90"/>
      <c r="T11" s="90"/>
      <c r="U11" s="90"/>
      <c r="V11" s="90"/>
      <c r="W11" s="90"/>
      <c r="X11" s="90"/>
      <c r="Y11" s="90"/>
      <c r="Z11" s="90"/>
      <c r="AA11" s="90"/>
      <c r="AB11" s="90"/>
      <c r="AC11" s="90"/>
      <c r="AD11" s="90"/>
      <c r="AE11" s="90"/>
      <c r="AF11" s="90"/>
      <c r="AG11" s="91"/>
      <c r="AH11" s="43"/>
      <c r="AI11" s="43"/>
      <c r="AJ11" s="43"/>
      <c r="AK11" s="43"/>
      <c r="AL11" s="43"/>
      <c r="AM11" s="43"/>
      <c r="AN11" s="43"/>
      <c r="AO11" s="43"/>
      <c r="AP11" s="43"/>
      <c r="AQ11" s="23"/>
    </row>
    <row r="12" spans="1:43" s="19" customFormat="1" ht="27" customHeight="1" x14ac:dyDescent="0.2">
      <c r="A12" s="23"/>
      <c r="B12" s="23"/>
      <c r="C12" s="65"/>
      <c r="D12" s="64"/>
      <c r="E12" s="64"/>
      <c r="F12" s="64"/>
      <c r="G12" s="66"/>
      <c r="H12" s="74" t="s">
        <v>360</v>
      </c>
      <c r="I12" s="75"/>
      <c r="J12" s="92" t="s">
        <v>610</v>
      </c>
      <c r="K12" s="92"/>
      <c r="L12" s="92"/>
      <c r="M12" s="92"/>
      <c r="N12" s="92"/>
      <c r="O12" s="92"/>
      <c r="P12" s="92"/>
      <c r="Q12" s="92"/>
      <c r="R12" s="92"/>
      <c r="S12" s="92"/>
      <c r="T12" s="92"/>
      <c r="U12" s="92"/>
      <c r="V12" s="92"/>
      <c r="W12" s="92"/>
      <c r="X12" s="92"/>
      <c r="Y12" s="92"/>
      <c r="Z12" s="92"/>
      <c r="AA12" s="92"/>
      <c r="AB12" s="92"/>
      <c r="AC12" s="92"/>
      <c r="AD12" s="92"/>
      <c r="AE12" s="92"/>
      <c r="AF12" s="92"/>
      <c r="AG12" s="93"/>
      <c r="AH12" s="43"/>
      <c r="AI12" s="43"/>
      <c r="AJ12" s="43"/>
      <c r="AK12" s="43"/>
      <c r="AL12" s="43"/>
      <c r="AM12" s="43"/>
      <c r="AN12" s="43"/>
      <c r="AO12" s="43"/>
      <c r="AP12" s="43"/>
      <c r="AQ12" s="23"/>
    </row>
    <row r="13" spans="1:43" s="19" customFormat="1" ht="15" customHeight="1" x14ac:dyDescent="0.2">
      <c r="A13" s="23"/>
      <c r="B13" s="23"/>
      <c r="C13" s="67"/>
      <c r="D13" s="68"/>
      <c r="E13" s="68"/>
      <c r="F13" s="68"/>
      <c r="G13" s="69"/>
      <c r="H13" s="87" t="s">
        <v>607</v>
      </c>
      <c r="I13" s="88"/>
      <c r="J13" s="94" t="s">
        <v>611</v>
      </c>
      <c r="K13" s="94"/>
      <c r="L13" s="94"/>
      <c r="M13" s="94"/>
      <c r="N13" s="94"/>
      <c r="O13" s="94"/>
      <c r="P13" s="94"/>
      <c r="Q13" s="94"/>
      <c r="R13" s="94"/>
      <c r="S13" s="94"/>
      <c r="T13" s="94"/>
      <c r="U13" s="94"/>
      <c r="V13" s="94"/>
      <c r="W13" s="94"/>
      <c r="X13" s="94"/>
      <c r="Y13" s="94"/>
      <c r="Z13" s="94"/>
      <c r="AA13" s="94"/>
      <c r="AB13" s="94"/>
      <c r="AC13" s="94"/>
      <c r="AD13" s="94"/>
      <c r="AE13" s="94"/>
      <c r="AF13" s="94"/>
      <c r="AG13" s="95"/>
      <c r="AH13" s="43"/>
      <c r="AI13" s="43"/>
      <c r="AJ13" s="43"/>
      <c r="AK13" s="43"/>
      <c r="AL13" s="43"/>
      <c r="AM13" s="43"/>
      <c r="AN13" s="43"/>
      <c r="AO13" s="43"/>
      <c r="AP13" s="43"/>
      <c r="AQ13" s="23"/>
    </row>
    <row r="14" spans="1:43" s="19" customFormat="1" ht="15" customHeight="1" x14ac:dyDescent="0.2">
      <c r="A14" s="23"/>
      <c r="B14" s="23"/>
      <c r="C14" s="73" t="s">
        <v>602</v>
      </c>
      <c r="D14" s="73"/>
      <c r="E14" s="73"/>
      <c r="F14" s="73"/>
      <c r="G14" s="73"/>
      <c r="H14" s="79" t="s">
        <v>604</v>
      </c>
      <c r="I14" s="80"/>
      <c r="J14" s="80"/>
      <c r="K14" s="80"/>
      <c r="L14" s="80"/>
      <c r="M14" s="80"/>
      <c r="N14" s="80"/>
      <c r="O14" s="80"/>
      <c r="P14" s="80"/>
      <c r="Q14" s="80"/>
      <c r="R14" s="80"/>
      <c r="S14" s="80"/>
      <c r="T14" s="80"/>
      <c r="U14" s="80"/>
      <c r="V14" s="80"/>
      <c r="W14" s="80"/>
      <c r="X14" s="80"/>
      <c r="Y14" s="80"/>
      <c r="Z14" s="80"/>
      <c r="AA14" s="80"/>
      <c r="AB14" s="80"/>
      <c r="AC14" s="80"/>
      <c r="AD14" s="80"/>
      <c r="AE14" s="80"/>
      <c r="AF14" s="80"/>
      <c r="AG14" s="81"/>
      <c r="AH14" s="43"/>
      <c r="AI14" s="43"/>
      <c r="AJ14" s="43"/>
      <c r="AK14" s="43"/>
      <c r="AL14" s="43"/>
      <c r="AM14" s="23"/>
    </row>
    <row r="15" spans="1:43" s="19" customFormat="1" ht="10.5" customHeight="1" x14ac:dyDescent="0.2">
      <c r="A15" s="23"/>
      <c r="B15" s="23"/>
      <c r="C15" s="43"/>
      <c r="D15" s="43"/>
      <c r="E15" s="43"/>
      <c r="F15" s="43"/>
      <c r="G15" s="43"/>
      <c r="H15" s="43"/>
      <c r="I15" s="43"/>
      <c r="J15" s="43"/>
      <c r="K15" s="43"/>
      <c r="L15" s="43"/>
      <c r="M15" s="43"/>
      <c r="N15" s="43"/>
      <c r="O15" s="43"/>
      <c r="P15" s="43"/>
      <c r="Q15" s="43"/>
      <c r="R15" s="43"/>
      <c r="S15" s="43"/>
      <c r="T15" s="43"/>
      <c r="U15" s="43"/>
      <c r="V15" s="43"/>
      <c r="W15" s="43"/>
      <c r="X15" s="43"/>
      <c r="Y15" s="43"/>
      <c r="Z15" s="43"/>
      <c r="AA15" s="43"/>
      <c r="AB15" s="43"/>
      <c r="AC15" s="43"/>
      <c r="AD15" s="43"/>
      <c r="AE15" s="43"/>
      <c r="AF15" s="43"/>
      <c r="AG15" s="43"/>
      <c r="AH15" s="43"/>
      <c r="AI15" s="43"/>
      <c r="AJ15" s="43"/>
      <c r="AK15" s="43"/>
      <c r="AL15" s="43"/>
      <c r="AM15" s="23"/>
    </row>
    <row r="16" spans="1:43" s="19" customFormat="1" ht="102" customHeight="1" x14ac:dyDescent="0.2">
      <c r="C16" s="72" t="s">
        <v>612</v>
      </c>
      <c r="D16" s="72"/>
      <c r="E16" s="72"/>
      <c r="F16" s="72"/>
      <c r="G16" s="72"/>
      <c r="H16" s="72"/>
      <c r="I16" s="72"/>
      <c r="J16" s="72"/>
      <c r="K16" s="72"/>
      <c r="L16" s="72"/>
      <c r="M16" s="72"/>
      <c r="N16" s="72"/>
      <c r="O16" s="72"/>
      <c r="P16" s="72"/>
      <c r="Q16" s="72"/>
      <c r="R16" s="72"/>
      <c r="S16" s="72"/>
      <c r="T16" s="72"/>
      <c r="U16" s="72"/>
      <c r="V16" s="72"/>
      <c r="W16" s="72"/>
      <c r="X16" s="72"/>
      <c r="Y16" s="72"/>
      <c r="Z16" s="72"/>
      <c r="AA16" s="72"/>
      <c r="AB16" s="72"/>
      <c r="AC16" s="72"/>
      <c r="AD16" s="72"/>
      <c r="AE16" s="72"/>
      <c r="AF16" s="72"/>
      <c r="AG16" s="72"/>
      <c r="AH16" s="72"/>
      <c r="AI16" s="72"/>
      <c r="AJ16" s="72"/>
      <c r="AK16" s="72"/>
      <c r="AL16" s="72"/>
    </row>
  </sheetData>
  <sheetProtection selectLockedCells="1"/>
  <mergeCells count="22">
    <mergeCell ref="C16:AL16"/>
    <mergeCell ref="H11:I11"/>
    <mergeCell ref="H12:I12"/>
    <mergeCell ref="H13:I13"/>
    <mergeCell ref="J11:AG11"/>
    <mergeCell ref="J12:AG12"/>
    <mergeCell ref="J13:AG13"/>
    <mergeCell ref="C2:AL2"/>
    <mergeCell ref="C4:AL4"/>
    <mergeCell ref="C5:AL5"/>
    <mergeCell ref="C6:AL6"/>
    <mergeCell ref="C14:G14"/>
    <mergeCell ref="H8:I8"/>
    <mergeCell ref="H7:AG7"/>
    <mergeCell ref="H14:AG14"/>
    <mergeCell ref="C7:G7"/>
    <mergeCell ref="C11:G11"/>
    <mergeCell ref="H9:I9"/>
    <mergeCell ref="H10:I10"/>
    <mergeCell ref="J9:AG9"/>
    <mergeCell ref="J8:AG8"/>
    <mergeCell ref="J10:AG10"/>
  </mergeCells>
  <phoneticPr fontId="2"/>
  <printOptions horizontalCentered="1"/>
  <pageMargins left="0.31496062992125984" right="0.31496062992125984" top="0.74803149606299213" bottom="0.74803149606299213" header="0.31496062992125984" footer="0.31496062992125984"/>
  <pageSetup paperSize="9" fitToHeight="0"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9100E0-F897-43E9-81B3-D1D140B5FA08}">
  <sheetPr codeName="Sheet2">
    <tabColor rgb="FFFF0000"/>
    <pageSetUpPr fitToPage="1"/>
  </sheetPr>
  <dimension ref="A1:BL53"/>
  <sheetViews>
    <sheetView showGridLines="0" tabSelected="1" zoomScale="120" zoomScaleNormal="120" workbookViewId="0">
      <selection activeCell="G12" sqref="G12:U12"/>
    </sheetView>
  </sheetViews>
  <sheetFormatPr defaultColWidth="4" defaultRowHeight="18.75" customHeight="1" x14ac:dyDescent="0.2"/>
  <cols>
    <col min="1" max="1" width="3.83203125" style="3" customWidth="1"/>
    <col min="2" max="18" width="4" style="3"/>
    <col min="19" max="19" width="3.83203125" style="3" customWidth="1"/>
    <col min="20" max="28" width="4" style="3"/>
    <col min="29" max="29" width="4" style="3" customWidth="1"/>
    <col min="30" max="39" width="4" style="3"/>
    <col min="40" max="46" width="4" style="22"/>
    <col min="47" max="60" width="4" style="9"/>
    <col min="61" max="64" width="4" style="22"/>
    <col min="65" max="16384" width="4" style="3"/>
  </cols>
  <sheetData>
    <row r="1" spans="1:51" ht="18.75" customHeight="1" x14ac:dyDescent="0.2">
      <c r="B1" s="39" t="s">
        <v>573</v>
      </c>
      <c r="C1" s="40"/>
      <c r="D1" s="40"/>
      <c r="E1" s="40"/>
      <c r="F1" s="40"/>
      <c r="G1" s="40"/>
      <c r="H1" s="40"/>
      <c r="I1" s="40"/>
      <c r="J1" s="40"/>
      <c r="K1" s="40"/>
      <c r="L1" s="40"/>
      <c r="M1" s="40"/>
      <c r="N1" s="40"/>
      <c r="O1" s="40"/>
      <c r="P1" s="40"/>
      <c r="Q1" s="40"/>
      <c r="R1" s="40"/>
      <c r="S1" s="40"/>
      <c r="T1" s="40"/>
      <c r="U1" s="40"/>
      <c r="V1" s="40"/>
      <c r="W1" s="40"/>
      <c r="X1" s="40"/>
      <c r="Y1" s="40"/>
      <c r="Z1" s="40"/>
      <c r="AA1" s="40"/>
      <c r="AB1" s="40"/>
      <c r="AC1" s="40"/>
      <c r="AD1" s="40"/>
      <c r="AE1" s="40"/>
      <c r="AF1" s="40"/>
    </row>
    <row r="2" spans="1:51" ht="7.5" customHeight="1" thickBot="1" x14ac:dyDescent="0.25"/>
    <row r="3" spans="1:51" ht="18.75" customHeight="1" thickTop="1" x14ac:dyDescent="0.2">
      <c r="B3" s="11"/>
      <c r="C3" s="12"/>
      <c r="D3" s="12"/>
      <c r="E3" s="12"/>
      <c r="F3" s="12"/>
      <c r="G3" s="12"/>
      <c r="H3" s="12"/>
      <c r="I3" s="12"/>
      <c r="J3" s="12"/>
      <c r="K3" s="12"/>
      <c r="L3" s="12"/>
      <c r="M3" s="12"/>
      <c r="N3" s="12"/>
      <c r="O3" s="12"/>
      <c r="P3" s="12"/>
      <c r="Q3" s="12"/>
      <c r="R3" s="12"/>
      <c r="S3" s="12"/>
      <c r="T3" s="12"/>
      <c r="U3" s="12"/>
      <c r="V3" s="12"/>
      <c r="W3" s="12"/>
      <c r="X3" s="12"/>
      <c r="Y3" s="12"/>
      <c r="Z3" s="12"/>
      <c r="AA3" s="12"/>
      <c r="AB3" s="12"/>
      <c r="AC3" s="12"/>
      <c r="AD3" s="12"/>
      <c r="AE3" s="12"/>
      <c r="AF3" s="12"/>
      <c r="AG3" s="13"/>
    </row>
    <row r="4" spans="1:51" ht="18.75" customHeight="1" x14ac:dyDescent="0.2">
      <c r="B4" s="14" t="s">
        <v>559</v>
      </c>
      <c r="C4" s="10"/>
      <c r="D4" s="10"/>
      <c r="E4" s="10"/>
      <c r="F4" s="10"/>
      <c r="G4" s="10"/>
      <c r="H4" s="10"/>
      <c r="I4" s="10"/>
      <c r="J4" s="10"/>
      <c r="K4" s="10"/>
      <c r="L4" s="10"/>
      <c r="M4" s="10"/>
      <c r="N4" s="10"/>
      <c r="O4" s="10"/>
      <c r="P4" s="10"/>
      <c r="Q4" s="10"/>
      <c r="R4" s="10"/>
      <c r="S4" s="10"/>
      <c r="T4" s="10"/>
      <c r="U4" s="10"/>
      <c r="V4" s="10"/>
      <c r="W4" s="10"/>
      <c r="X4" s="10"/>
      <c r="Y4" s="10"/>
      <c r="Z4" s="10"/>
      <c r="AA4" s="10"/>
      <c r="AB4" s="10"/>
      <c r="AC4" s="10"/>
      <c r="AD4" s="10"/>
      <c r="AE4" s="10"/>
      <c r="AF4" s="10"/>
      <c r="AG4" s="15"/>
    </row>
    <row r="5" spans="1:51" ht="18.75" customHeight="1" x14ac:dyDescent="0.2">
      <c r="B5" s="14" t="s">
        <v>0</v>
      </c>
      <c r="C5" s="10"/>
      <c r="D5" s="10"/>
      <c r="E5" s="10"/>
      <c r="F5" s="10"/>
      <c r="G5" s="10"/>
      <c r="H5" s="10"/>
      <c r="I5" s="10"/>
      <c r="J5" s="10"/>
      <c r="K5" s="10"/>
      <c r="L5" s="10"/>
      <c r="M5" s="10"/>
      <c r="N5" s="10"/>
      <c r="O5" s="10"/>
      <c r="P5" s="10"/>
      <c r="Q5" s="10"/>
      <c r="R5" s="10"/>
      <c r="S5" s="10"/>
      <c r="T5" s="10"/>
      <c r="U5" s="10"/>
      <c r="V5" s="10"/>
      <c r="W5" s="10"/>
      <c r="X5" s="10"/>
      <c r="Y5" s="10"/>
      <c r="Z5" s="10"/>
      <c r="AA5" s="10"/>
      <c r="AB5" s="10"/>
      <c r="AC5" s="10"/>
      <c r="AD5" s="10"/>
      <c r="AE5" s="10"/>
      <c r="AF5" s="10"/>
      <c r="AG5" s="15"/>
    </row>
    <row r="6" spans="1:51" ht="18.75" customHeight="1" thickBot="1" x14ac:dyDescent="0.25">
      <c r="B6" s="16"/>
      <c r="C6" s="17"/>
      <c r="D6" s="17"/>
      <c r="E6" s="17"/>
      <c r="F6" s="17"/>
      <c r="G6" s="17"/>
      <c r="H6" s="17"/>
      <c r="I6" s="17"/>
      <c r="J6" s="17"/>
      <c r="K6" s="17"/>
      <c r="L6" s="17"/>
      <c r="M6" s="17"/>
      <c r="N6" s="17"/>
      <c r="O6" s="17"/>
      <c r="P6" s="17"/>
      <c r="Q6" s="17"/>
      <c r="R6" s="17"/>
      <c r="S6" s="17"/>
      <c r="T6" s="17"/>
      <c r="U6" s="17"/>
      <c r="V6" s="17"/>
      <c r="W6" s="17"/>
      <c r="X6" s="17"/>
      <c r="Y6" s="17"/>
      <c r="Z6" s="17"/>
      <c r="AA6" s="17"/>
      <c r="AB6" s="17"/>
      <c r="AC6" s="17"/>
      <c r="AD6" s="17"/>
      <c r="AE6" s="17"/>
      <c r="AF6" s="17"/>
      <c r="AG6" s="18"/>
    </row>
    <row r="7" spans="1:51" ht="18.75" customHeight="1" thickTop="1" x14ac:dyDescent="0.2">
      <c r="B7"/>
      <c r="C7"/>
      <c r="D7"/>
      <c r="E7"/>
      <c r="F7"/>
      <c r="G7"/>
      <c r="H7"/>
      <c r="I7"/>
      <c r="J7"/>
      <c r="K7"/>
      <c r="L7"/>
      <c r="M7"/>
      <c r="N7"/>
      <c r="O7"/>
      <c r="P7"/>
      <c r="Q7"/>
      <c r="R7"/>
      <c r="S7"/>
      <c r="T7"/>
      <c r="U7"/>
      <c r="V7"/>
      <c r="W7"/>
      <c r="X7"/>
      <c r="Y7"/>
      <c r="Z7"/>
      <c r="AA7"/>
      <c r="AB7"/>
      <c r="AC7"/>
      <c r="AD7"/>
      <c r="AE7"/>
      <c r="AF7"/>
      <c r="AG7"/>
    </row>
    <row r="8" spans="1:51" ht="73.5" customHeight="1" x14ac:dyDescent="0.2">
      <c r="B8" s="268" t="s">
        <v>618</v>
      </c>
      <c r="C8" s="268"/>
      <c r="D8" s="268"/>
      <c r="E8" s="268"/>
      <c r="F8" s="268"/>
      <c r="G8" s="268"/>
      <c r="H8" s="268"/>
      <c r="I8" s="268"/>
      <c r="J8" s="268"/>
      <c r="K8" s="268"/>
      <c r="L8" s="268"/>
      <c r="M8" s="268"/>
      <c r="N8" s="268"/>
      <c r="O8" s="268"/>
      <c r="P8" s="268"/>
      <c r="Q8" s="268"/>
      <c r="R8" s="268"/>
      <c r="S8" s="268"/>
      <c r="T8" s="268"/>
      <c r="U8" s="268"/>
      <c r="V8" s="268"/>
      <c r="W8" s="268"/>
      <c r="X8" s="268"/>
      <c r="Y8" s="268"/>
      <c r="Z8" s="268"/>
      <c r="AA8" s="268"/>
      <c r="AB8" s="268"/>
      <c r="AC8" s="268"/>
      <c r="AD8" s="268"/>
      <c r="AE8" s="268"/>
      <c r="AF8" s="268"/>
      <c r="AG8" s="268"/>
    </row>
    <row r="10" spans="1:51" ht="18.75" customHeight="1" thickBot="1" x14ac:dyDescent="0.25">
      <c r="A10" s="7" t="s">
        <v>376</v>
      </c>
      <c r="B10" s="4"/>
      <c r="C10" s="4"/>
      <c r="D10" s="4"/>
      <c r="E10" s="4"/>
      <c r="F10" s="4"/>
      <c r="G10" s="4"/>
      <c r="H10" s="4"/>
      <c r="I10" s="4"/>
      <c r="J10" s="4"/>
      <c r="K10" s="4"/>
    </row>
    <row r="11" spans="1:51" ht="9" customHeight="1" thickTop="1" thickBot="1" x14ac:dyDescent="0.25"/>
    <row r="12" spans="1:51" ht="18.75" customHeight="1" x14ac:dyDescent="0.2">
      <c r="B12" s="144" t="s">
        <v>371</v>
      </c>
      <c r="C12" s="105" t="s">
        <v>1</v>
      </c>
      <c r="D12" s="105"/>
      <c r="E12" s="105"/>
      <c r="F12" s="105"/>
      <c r="G12" s="130"/>
      <c r="H12" s="130"/>
      <c r="I12" s="130"/>
      <c r="J12" s="130"/>
      <c r="K12" s="130"/>
      <c r="L12" s="130"/>
      <c r="M12" s="130"/>
      <c r="N12" s="130"/>
      <c r="O12" s="130"/>
      <c r="P12" s="130"/>
      <c r="Q12" s="130"/>
      <c r="R12" s="130"/>
      <c r="S12" s="130"/>
      <c r="T12" s="130"/>
      <c r="U12" s="131"/>
    </row>
    <row r="13" spans="1:51" ht="18.75" customHeight="1" x14ac:dyDescent="0.2">
      <c r="B13" s="145"/>
      <c r="C13" s="121" t="s">
        <v>2</v>
      </c>
      <c r="D13" s="121"/>
      <c r="E13" s="121"/>
      <c r="F13" s="121"/>
      <c r="G13" s="132"/>
      <c r="H13" s="132"/>
      <c r="I13" s="132"/>
      <c r="J13" s="132"/>
      <c r="K13" s="132"/>
      <c r="L13" s="132"/>
      <c r="M13" s="132"/>
      <c r="N13" s="132"/>
      <c r="O13" s="132"/>
      <c r="P13" s="132"/>
      <c r="Q13" s="132"/>
      <c r="R13" s="132"/>
      <c r="S13" s="132"/>
      <c r="T13" s="132"/>
      <c r="U13" s="133"/>
    </row>
    <row r="14" spans="1:51" ht="18.75" customHeight="1" x14ac:dyDescent="0.2">
      <c r="B14" s="145"/>
      <c r="C14" s="121" t="s">
        <v>3</v>
      </c>
      <c r="D14" s="121"/>
      <c r="E14" s="121"/>
      <c r="F14" s="121"/>
      <c r="G14" s="123" t="s">
        <v>4</v>
      </c>
      <c r="H14" s="123"/>
      <c r="I14" s="123"/>
      <c r="J14" s="123"/>
      <c r="K14" s="123"/>
      <c r="L14" s="121" t="s">
        <v>5</v>
      </c>
      <c r="M14" s="121"/>
      <c r="N14" s="123"/>
      <c r="O14" s="123"/>
      <c r="P14" s="121" t="s">
        <v>6</v>
      </c>
      <c r="Q14" s="121"/>
      <c r="R14" s="123"/>
      <c r="S14" s="123"/>
      <c r="T14" s="121" t="s">
        <v>7</v>
      </c>
      <c r="U14" s="149"/>
      <c r="V14" s="3" t="s">
        <v>8</v>
      </c>
      <c r="AU14" s="9" t="s">
        <v>363</v>
      </c>
      <c r="AV14" s="9" t="s">
        <v>364</v>
      </c>
      <c r="AW14" s="9" t="s">
        <v>365</v>
      </c>
      <c r="AX14" s="9" t="s">
        <v>366</v>
      </c>
      <c r="AY14" s="9" t="s">
        <v>367</v>
      </c>
    </row>
    <row r="15" spans="1:51" ht="18.75" customHeight="1" x14ac:dyDescent="0.2">
      <c r="B15" s="145"/>
      <c r="C15" s="121" t="s">
        <v>9</v>
      </c>
      <c r="D15" s="121"/>
      <c r="E15" s="121"/>
      <c r="F15" s="121"/>
      <c r="G15" s="123"/>
      <c r="H15" s="123"/>
      <c r="I15" s="123"/>
      <c r="J15" s="123"/>
      <c r="K15" s="123"/>
      <c r="L15" s="123"/>
      <c r="M15" s="123"/>
      <c r="N15" s="123"/>
      <c r="O15" s="123"/>
      <c r="P15" s="123"/>
      <c r="Q15" s="123"/>
      <c r="R15" s="123"/>
      <c r="S15" s="123"/>
      <c r="T15" s="123"/>
      <c r="U15" s="124"/>
      <c r="V15" s="3" t="s">
        <v>10</v>
      </c>
    </row>
    <row r="16" spans="1:51" ht="18.75" customHeight="1" x14ac:dyDescent="0.2">
      <c r="B16" s="145"/>
      <c r="C16" s="121" t="s">
        <v>362</v>
      </c>
      <c r="D16" s="121"/>
      <c r="E16" s="121"/>
      <c r="F16" s="121"/>
      <c r="G16" s="137" t="str">
        <f>_xlfn.IFNA(VLOOKUP(G15,郵便番号,2,TRUE),"東京都")</f>
        <v>東京都</v>
      </c>
      <c r="H16" s="138"/>
      <c r="I16" s="139"/>
      <c r="J16" s="141"/>
      <c r="K16" s="142"/>
      <c r="L16" s="142"/>
      <c r="M16" s="142"/>
      <c r="N16" s="142"/>
      <c r="O16" s="142"/>
      <c r="P16" s="142"/>
      <c r="Q16" s="142"/>
      <c r="R16" s="142"/>
      <c r="S16" s="142"/>
      <c r="T16" s="142"/>
      <c r="U16" s="143"/>
    </row>
    <row r="17" spans="1:52" ht="18.75" customHeight="1" x14ac:dyDescent="0.2">
      <c r="B17" s="145"/>
      <c r="C17" s="121"/>
      <c r="D17" s="121"/>
      <c r="E17" s="121"/>
      <c r="F17" s="121"/>
      <c r="G17" s="154" t="s">
        <v>368</v>
      </c>
      <c r="H17" s="154"/>
      <c r="I17" s="154"/>
      <c r="J17" s="152"/>
      <c r="K17" s="152"/>
      <c r="L17" s="152"/>
      <c r="M17" s="152"/>
      <c r="N17" s="152"/>
      <c r="O17" s="152"/>
      <c r="P17" s="152"/>
      <c r="Q17" s="152"/>
      <c r="R17" s="152"/>
      <c r="S17" s="152"/>
      <c r="T17" s="152"/>
      <c r="U17" s="153"/>
    </row>
    <row r="18" spans="1:52" ht="18.75" customHeight="1" thickBot="1" x14ac:dyDescent="0.25">
      <c r="B18" s="146"/>
      <c r="C18" s="112" t="s">
        <v>11</v>
      </c>
      <c r="D18" s="112"/>
      <c r="E18" s="112"/>
      <c r="F18" s="112"/>
      <c r="G18" s="108"/>
      <c r="H18" s="108"/>
      <c r="I18" s="108"/>
      <c r="J18" s="108"/>
      <c r="K18" s="108"/>
      <c r="L18" s="108"/>
      <c r="M18" s="108"/>
      <c r="N18" s="108"/>
      <c r="O18" s="108"/>
      <c r="P18" s="108"/>
      <c r="Q18" s="108"/>
      <c r="R18" s="108"/>
      <c r="S18" s="108"/>
      <c r="T18" s="108"/>
      <c r="U18" s="109"/>
      <c r="V18" s="3" t="s">
        <v>10</v>
      </c>
    </row>
    <row r="19" spans="1:52" ht="18.75" customHeight="1" x14ac:dyDescent="0.2">
      <c r="B19" s="144" t="s">
        <v>369</v>
      </c>
      <c r="C19" s="155" t="s">
        <v>370</v>
      </c>
      <c r="D19" s="156"/>
      <c r="E19" s="156"/>
      <c r="F19" s="157"/>
      <c r="G19" s="5" t="s">
        <v>359</v>
      </c>
      <c r="H19" s="150"/>
      <c r="I19" s="150"/>
      <c r="J19" s="150"/>
      <c r="K19" s="150"/>
      <c r="L19" s="150"/>
      <c r="M19" s="150"/>
      <c r="N19" s="150"/>
      <c r="O19" s="150"/>
      <c r="P19" s="150"/>
      <c r="Q19" s="150"/>
      <c r="R19" s="150"/>
      <c r="S19" s="150"/>
      <c r="T19" s="150"/>
      <c r="U19" s="151"/>
      <c r="V19" s="3" t="s">
        <v>438</v>
      </c>
    </row>
    <row r="20" spans="1:52" ht="18.75" customHeight="1" x14ac:dyDescent="0.2">
      <c r="B20" s="145"/>
      <c r="C20" s="158"/>
      <c r="D20" s="159"/>
      <c r="E20" s="159"/>
      <c r="F20" s="160"/>
      <c r="G20" s="6" t="s">
        <v>360</v>
      </c>
      <c r="H20" s="147"/>
      <c r="I20" s="147"/>
      <c r="J20" s="147"/>
      <c r="K20" s="147"/>
      <c r="L20" s="147"/>
      <c r="M20" s="147"/>
      <c r="N20" s="147"/>
      <c r="O20" s="147"/>
      <c r="P20" s="147"/>
      <c r="Q20" s="147"/>
      <c r="R20" s="147"/>
      <c r="S20" s="147"/>
      <c r="T20" s="147"/>
      <c r="U20" s="148"/>
      <c r="V20" s="3" t="s">
        <v>439</v>
      </c>
    </row>
    <row r="21" spans="1:52" ht="18.75" customHeight="1" x14ac:dyDescent="0.2">
      <c r="B21" s="145"/>
      <c r="C21" s="158"/>
      <c r="D21" s="159"/>
      <c r="E21" s="159"/>
      <c r="F21" s="160"/>
      <c r="G21" s="6" t="s">
        <v>361</v>
      </c>
      <c r="H21" s="147"/>
      <c r="I21" s="147"/>
      <c r="J21" s="147"/>
      <c r="K21" s="147"/>
      <c r="L21" s="147"/>
      <c r="M21" s="147"/>
      <c r="N21" s="147"/>
      <c r="O21" s="147"/>
      <c r="P21" s="147"/>
      <c r="Q21" s="147"/>
      <c r="R21" s="147"/>
      <c r="S21" s="147"/>
      <c r="T21" s="147"/>
      <c r="U21" s="148"/>
    </row>
    <row r="22" spans="1:52" ht="18.75" customHeight="1" x14ac:dyDescent="0.2">
      <c r="B22" s="145"/>
      <c r="C22" s="158"/>
      <c r="D22" s="159"/>
      <c r="E22" s="159"/>
      <c r="F22" s="160"/>
      <c r="G22" s="6" t="s">
        <v>561</v>
      </c>
      <c r="H22" s="147"/>
      <c r="I22" s="147"/>
      <c r="J22" s="147"/>
      <c r="K22" s="147"/>
      <c r="L22" s="147"/>
      <c r="M22" s="147"/>
      <c r="N22" s="147"/>
      <c r="O22" s="147"/>
      <c r="P22" s="147"/>
      <c r="Q22" s="147"/>
      <c r="R22" s="147"/>
      <c r="S22" s="147"/>
      <c r="T22" s="147"/>
      <c r="U22" s="148"/>
    </row>
    <row r="23" spans="1:52" ht="18.75" customHeight="1" x14ac:dyDescent="0.2">
      <c r="B23" s="145"/>
      <c r="C23" s="158"/>
      <c r="D23" s="159"/>
      <c r="E23" s="159"/>
      <c r="F23" s="160"/>
      <c r="G23" s="6" t="s">
        <v>562</v>
      </c>
      <c r="H23" s="147"/>
      <c r="I23" s="147"/>
      <c r="J23" s="147"/>
      <c r="K23" s="147"/>
      <c r="L23" s="147"/>
      <c r="M23" s="147"/>
      <c r="N23" s="147"/>
      <c r="O23" s="147"/>
      <c r="P23" s="147"/>
      <c r="Q23" s="147"/>
      <c r="R23" s="147"/>
      <c r="S23" s="147"/>
      <c r="T23" s="147"/>
      <c r="U23" s="148"/>
    </row>
    <row r="24" spans="1:52" ht="18.75" customHeight="1" x14ac:dyDescent="0.2">
      <c r="B24" s="145"/>
      <c r="C24" s="161"/>
      <c r="D24" s="162"/>
      <c r="E24" s="162"/>
      <c r="F24" s="163"/>
      <c r="G24" s="6" t="s">
        <v>563</v>
      </c>
      <c r="H24" s="147"/>
      <c r="I24" s="147"/>
      <c r="J24" s="147"/>
      <c r="K24" s="147"/>
      <c r="L24" s="147"/>
      <c r="M24" s="147"/>
      <c r="N24" s="147"/>
      <c r="O24" s="147"/>
      <c r="P24" s="147"/>
      <c r="Q24" s="147"/>
      <c r="R24" s="147"/>
      <c r="S24" s="147"/>
      <c r="T24" s="147"/>
      <c r="U24" s="148"/>
    </row>
    <row r="26" spans="1:52" ht="18.75" customHeight="1" thickBot="1" x14ac:dyDescent="0.25">
      <c r="A26" s="7" t="s">
        <v>564</v>
      </c>
      <c r="B26" s="4"/>
      <c r="C26" s="4"/>
      <c r="D26" s="4"/>
      <c r="E26" s="4"/>
      <c r="F26" s="4"/>
      <c r="G26" s="4"/>
      <c r="H26" s="4"/>
      <c r="I26" s="4"/>
      <c r="J26" s="4"/>
      <c r="K26" s="4"/>
      <c r="L26" s="7"/>
      <c r="M26" s="4"/>
      <c r="N26" s="4"/>
      <c r="O26"/>
    </row>
    <row r="27" spans="1:52" ht="18.75" customHeight="1" thickTop="1" thickBot="1" x14ac:dyDescent="0.25">
      <c r="A27" s="3" t="s">
        <v>565</v>
      </c>
    </row>
    <row r="28" spans="1:52" ht="18.75" customHeight="1" x14ac:dyDescent="0.2">
      <c r="B28" s="172" t="s">
        <v>568</v>
      </c>
      <c r="C28" s="175" t="s">
        <v>566</v>
      </c>
      <c r="D28" s="176"/>
      <c r="E28" s="176"/>
      <c r="F28" s="176"/>
      <c r="G28" s="176"/>
      <c r="H28" s="176"/>
      <c r="I28" s="176"/>
      <c r="J28" s="176"/>
      <c r="K28" s="176"/>
      <c r="L28" s="176"/>
      <c r="M28" s="176"/>
      <c r="N28" s="176"/>
      <c r="O28" s="176"/>
      <c r="P28" s="177"/>
      <c r="Q28" s="106"/>
      <c r="R28" s="106"/>
      <c r="S28" s="106"/>
      <c r="T28" s="106"/>
      <c r="U28" s="122"/>
      <c r="AU28" s="9" t="s">
        <v>372</v>
      </c>
      <c r="AV28" s="9" t="s">
        <v>373</v>
      </c>
    </row>
    <row r="29" spans="1:52" ht="18.75" customHeight="1" x14ac:dyDescent="0.2">
      <c r="B29" s="173"/>
      <c r="C29" s="178" t="s">
        <v>567</v>
      </c>
      <c r="D29" s="179"/>
      <c r="E29" s="179"/>
      <c r="F29" s="179"/>
      <c r="G29" s="179"/>
      <c r="H29" s="179"/>
      <c r="I29" s="179"/>
      <c r="J29" s="179"/>
      <c r="K29" s="179"/>
      <c r="L29" s="179"/>
      <c r="M29" s="179"/>
      <c r="N29" s="179"/>
      <c r="O29" s="179"/>
      <c r="P29" s="180"/>
      <c r="Q29" s="123"/>
      <c r="R29" s="123"/>
      <c r="S29" s="123"/>
      <c r="T29" s="123"/>
      <c r="U29" s="124"/>
    </row>
    <row r="30" spans="1:52" ht="18.75" customHeight="1" x14ac:dyDescent="0.2">
      <c r="B30" s="173"/>
      <c r="C30" s="121" t="s">
        <v>1</v>
      </c>
      <c r="D30" s="121"/>
      <c r="E30" s="121"/>
      <c r="F30" s="121"/>
      <c r="G30" s="128"/>
      <c r="H30" s="128"/>
      <c r="I30" s="128"/>
      <c r="J30" s="128"/>
      <c r="K30" s="128"/>
      <c r="L30" s="128"/>
      <c r="M30" s="128"/>
      <c r="N30" s="128"/>
      <c r="O30" s="128"/>
      <c r="P30" s="128"/>
      <c r="Q30" s="128"/>
      <c r="R30" s="128"/>
      <c r="S30" s="128"/>
      <c r="T30" s="128"/>
      <c r="U30" s="129"/>
    </row>
    <row r="31" spans="1:52" ht="18.75" customHeight="1" x14ac:dyDescent="0.2">
      <c r="B31" s="173"/>
      <c r="C31" s="121" t="s">
        <v>2</v>
      </c>
      <c r="D31" s="121"/>
      <c r="E31" s="121"/>
      <c r="F31" s="121"/>
      <c r="G31" s="128"/>
      <c r="H31" s="128"/>
      <c r="I31" s="128"/>
      <c r="J31" s="128"/>
      <c r="K31" s="128"/>
      <c r="L31" s="128"/>
      <c r="M31" s="128"/>
      <c r="N31" s="128"/>
      <c r="O31" s="128"/>
      <c r="P31" s="128"/>
      <c r="Q31" s="128"/>
      <c r="R31" s="128"/>
      <c r="S31" s="128"/>
      <c r="T31" s="128"/>
      <c r="U31" s="129"/>
    </row>
    <row r="32" spans="1:52" ht="18.75" customHeight="1" x14ac:dyDescent="0.2">
      <c r="B32" s="173"/>
      <c r="C32" s="121" t="s">
        <v>374</v>
      </c>
      <c r="D32" s="121"/>
      <c r="E32" s="121"/>
      <c r="F32" s="121"/>
      <c r="G32" s="134"/>
      <c r="H32" s="135"/>
      <c r="I32" s="135"/>
      <c r="J32" s="135"/>
      <c r="K32" s="140"/>
      <c r="L32" s="137" t="s">
        <v>375</v>
      </c>
      <c r="M32" s="138"/>
      <c r="N32" s="138"/>
      <c r="O32" s="138"/>
      <c r="P32" s="139"/>
      <c r="Q32" s="134"/>
      <c r="R32" s="135"/>
      <c r="S32" s="135"/>
      <c r="T32" s="135"/>
      <c r="U32" s="136"/>
      <c r="V32" s="3" t="s">
        <v>12</v>
      </c>
      <c r="AU32" s="9" t="s">
        <v>377</v>
      </c>
      <c r="AV32" s="9" t="s">
        <v>378</v>
      </c>
      <c r="AW32" s="9" t="s">
        <v>379</v>
      </c>
      <c r="AX32" s="9" t="s">
        <v>380</v>
      </c>
      <c r="AY32" s="9" t="s">
        <v>381</v>
      </c>
      <c r="AZ32" s="9" t="s">
        <v>382</v>
      </c>
    </row>
    <row r="33" spans="1:49" ht="18.75" customHeight="1" x14ac:dyDescent="0.2">
      <c r="B33" s="173"/>
      <c r="C33" s="121" t="s">
        <v>9</v>
      </c>
      <c r="D33" s="121"/>
      <c r="E33" s="121"/>
      <c r="F33" s="121"/>
      <c r="G33" s="128"/>
      <c r="H33" s="128"/>
      <c r="I33" s="128"/>
      <c r="J33" s="128"/>
      <c r="K33" s="128"/>
      <c r="L33" s="128"/>
      <c r="M33" s="128"/>
      <c r="N33" s="128"/>
      <c r="O33" s="128"/>
      <c r="P33" s="128"/>
      <c r="Q33" s="128"/>
      <c r="R33" s="128"/>
      <c r="S33" s="128"/>
      <c r="T33" s="128"/>
      <c r="U33" s="129"/>
      <c r="V33" s="3" t="s">
        <v>10</v>
      </c>
    </row>
    <row r="34" spans="1:49" ht="18.75" customHeight="1" x14ac:dyDescent="0.2">
      <c r="B34" s="173"/>
      <c r="C34" s="121" t="s">
        <v>362</v>
      </c>
      <c r="D34" s="121"/>
      <c r="E34" s="121"/>
      <c r="F34" s="121"/>
      <c r="G34" s="125" t="str">
        <f>_xlfn.IFNA(VLOOKUP(G33,郵便番号,2,TRUE),"東京都")</f>
        <v>東京都</v>
      </c>
      <c r="H34" s="126"/>
      <c r="I34" s="127"/>
      <c r="J34" s="118"/>
      <c r="K34" s="119"/>
      <c r="L34" s="119"/>
      <c r="M34" s="119"/>
      <c r="N34" s="119"/>
      <c r="O34" s="119"/>
      <c r="P34" s="119"/>
      <c r="Q34" s="119"/>
      <c r="R34" s="119"/>
      <c r="S34" s="119"/>
      <c r="T34" s="119"/>
      <c r="U34" s="120"/>
    </row>
    <row r="35" spans="1:49" ht="18.75" customHeight="1" x14ac:dyDescent="0.2">
      <c r="B35" s="173"/>
      <c r="C35" s="121"/>
      <c r="D35" s="121"/>
      <c r="E35" s="121"/>
      <c r="F35" s="121"/>
      <c r="G35" s="154" t="s">
        <v>368</v>
      </c>
      <c r="H35" s="154"/>
      <c r="I35" s="154"/>
      <c r="J35" s="181"/>
      <c r="K35" s="181"/>
      <c r="L35" s="181"/>
      <c r="M35" s="181"/>
      <c r="N35" s="181"/>
      <c r="O35" s="181"/>
      <c r="P35" s="181"/>
      <c r="Q35" s="181"/>
      <c r="R35" s="181"/>
      <c r="S35" s="181"/>
      <c r="T35" s="181"/>
      <c r="U35" s="182"/>
    </row>
    <row r="36" spans="1:49" ht="18.75" customHeight="1" thickBot="1" x14ac:dyDescent="0.25">
      <c r="B36" s="174"/>
      <c r="C36" s="112" t="s">
        <v>11</v>
      </c>
      <c r="D36" s="112"/>
      <c r="E36" s="112"/>
      <c r="F36" s="112"/>
      <c r="G36" s="183"/>
      <c r="H36" s="183"/>
      <c r="I36" s="183"/>
      <c r="J36" s="183"/>
      <c r="K36" s="183"/>
      <c r="L36" s="183"/>
      <c r="M36" s="183"/>
      <c r="N36" s="183"/>
      <c r="O36" s="183"/>
      <c r="P36" s="183"/>
      <c r="Q36" s="183"/>
      <c r="R36" s="183"/>
      <c r="S36" s="183"/>
      <c r="T36" s="183"/>
      <c r="U36" s="184"/>
      <c r="V36" s="3" t="s">
        <v>10</v>
      </c>
    </row>
    <row r="38" spans="1:49" ht="18.75" customHeight="1" thickBot="1" x14ac:dyDescent="0.25">
      <c r="A38" s="7" t="s">
        <v>433</v>
      </c>
      <c r="B38" s="4"/>
      <c r="C38" s="4"/>
      <c r="D38" s="4"/>
      <c r="E38" s="4"/>
      <c r="F38" s="4"/>
      <c r="G38" s="4"/>
      <c r="H38" s="4"/>
      <c r="I38" s="4"/>
      <c r="J38" s="4"/>
      <c r="K38" s="4"/>
      <c r="L38" s="7"/>
      <c r="AC38" s="8"/>
    </row>
    <row r="39" spans="1:49" ht="8.25" customHeight="1" thickTop="1" thickBot="1" x14ac:dyDescent="0.25"/>
    <row r="40" spans="1:49" ht="111" customHeight="1" x14ac:dyDescent="0.2">
      <c r="B40" s="102" t="s">
        <v>569</v>
      </c>
      <c r="C40" s="103"/>
      <c r="D40" s="103"/>
      <c r="E40" s="103"/>
      <c r="F40" s="103"/>
      <c r="G40" s="103"/>
      <c r="H40" s="103"/>
      <c r="I40" s="103"/>
      <c r="J40" s="103"/>
      <c r="K40" s="103"/>
      <c r="L40" s="103"/>
      <c r="M40" s="103"/>
      <c r="N40" s="103"/>
      <c r="O40" s="103"/>
      <c r="P40" s="103"/>
      <c r="Q40" s="103"/>
      <c r="R40" s="103"/>
      <c r="S40" s="103"/>
      <c r="T40" s="103"/>
      <c r="U40" s="104"/>
      <c r="V40" s="164" t="s">
        <v>570</v>
      </c>
      <c r="W40" s="165"/>
      <c r="X40" s="165"/>
      <c r="Y40" s="165"/>
      <c r="Z40" s="165"/>
      <c r="AA40" s="165"/>
      <c r="AB40" s="165"/>
      <c r="AC40" s="165"/>
      <c r="AD40" s="165"/>
      <c r="AE40" s="165"/>
      <c r="AF40" s="165"/>
      <c r="AG40" s="165"/>
      <c r="AH40" s="165"/>
      <c r="AI40" s="165"/>
      <c r="AJ40" s="165"/>
      <c r="AK40" s="165"/>
      <c r="AL40" s="165"/>
      <c r="AM40" s="165"/>
      <c r="AN40" s="165"/>
      <c r="AO40" s="165"/>
    </row>
    <row r="41" spans="1:49" ht="18.75" customHeight="1" thickBot="1" x14ac:dyDescent="0.25">
      <c r="B41" s="166" t="s">
        <v>456</v>
      </c>
      <c r="C41" s="167"/>
      <c r="D41" s="167"/>
      <c r="E41" s="167"/>
      <c r="F41" s="167"/>
      <c r="G41" s="167"/>
      <c r="H41" s="167"/>
      <c r="I41" s="167"/>
      <c r="J41" s="168"/>
      <c r="K41" s="169"/>
      <c r="L41" s="170"/>
      <c r="M41" s="170"/>
      <c r="N41" s="170"/>
      <c r="O41" s="170"/>
      <c r="P41" s="170"/>
      <c r="Q41" s="170"/>
      <c r="R41" s="170"/>
      <c r="S41" s="170"/>
      <c r="T41" s="170"/>
      <c r="U41" s="171"/>
      <c r="V41" s="3" t="s">
        <v>571</v>
      </c>
      <c r="AU41" s="9" t="s">
        <v>454</v>
      </c>
      <c r="AV41" s="9" t="s">
        <v>572</v>
      </c>
      <c r="AW41" s="9" t="s">
        <v>455</v>
      </c>
    </row>
    <row r="42" spans="1:49" ht="18.75" customHeight="1" x14ac:dyDescent="0.2">
      <c r="B42" s="110" t="s">
        <v>434</v>
      </c>
      <c r="C42" s="105"/>
      <c r="D42" s="105"/>
      <c r="E42" s="105"/>
      <c r="F42" s="105"/>
      <c r="G42" s="113" t="str">
        <f>IF(J42="","令和又は西暦",IF(J42&lt;20,"令和","西暦"))</f>
        <v>令和又は西暦</v>
      </c>
      <c r="H42" s="114"/>
      <c r="I42" s="115"/>
      <c r="J42" s="116"/>
      <c r="K42" s="117"/>
      <c r="L42" s="105" t="s">
        <v>5</v>
      </c>
      <c r="M42" s="105"/>
      <c r="N42" s="106"/>
      <c r="O42" s="106"/>
      <c r="P42" s="105" t="s">
        <v>6</v>
      </c>
      <c r="Q42" s="105"/>
      <c r="R42" s="106"/>
      <c r="S42" s="106"/>
      <c r="T42" s="105" t="s">
        <v>7</v>
      </c>
      <c r="U42" s="107"/>
      <c r="V42" s="3" t="s">
        <v>435</v>
      </c>
    </row>
    <row r="43" spans="1:49" ht="18.75" customHeight="1" thickBot="1" x14ac:dyDescent="0.25">
      <c r="B43" s="111" t="str">
        <f>IF(LEFT(K41,2)="本人","代理人","患者")&amp;"署名"</f>
        <v>患者署名</v>
      </c>
      <c r="C43" s="112"/>
      <c r="D43" s="112"/>
      <c r="E43" s="112"/>
      <c r="F43" s="112"/>
      <c r="G43" s="108"/>
      <c r="H43" s="108"/>
      <c r="I43" s="108"/>
      <c r="J43" s="108"/>
      <c r="K43" s="108"/>
      <c r="L43" s="108"/>
      <c r="M43" s="108"/>
      <c r="N43" s="108"/>
      <c r="O43" s="108"/>
      <c r="P43" s="108"/>
      <c r="Q43" s="108"/>
      <c r="R43" s="108"/>
      <c r="S43" s="108"/>
      <c r="T43" s="108"/>
      <c r="U43" s="109"/>
      <c r="V43" s="3" t="str">
        <f>"　※"&amp;IF(LEFT(K41,2)="本人","代理人","患者")&amp;"氏名を入力してください。"</f>
        <v>　※患者氏名を入力してください。</v>
      </c>
    </row>
    <row r="45" spans="1:49" ht="18.75" customHeight="1" thickBot="1" x14ac:dyDescent="0.25"/>
    <row r="46" spans="1:49" ht="18.75" customHeight="1" thickTop="1" x14ac:dyDescent="0.2">
      <c r="B46" s="11"/>
      <c r="C46" s="12"/>
      <c r="D46" s="12"/>
      <c r="E46" s="12"/>
      <c r="F46" s="12"/>
      <c r="G46" s="12"/>
      <c r="H46" s="12"/>
      <c r="I46" s="12"/>
      <c r="J46" s="12"/>
      <c r="K46" s="12"/>
      <c r="L46" s="12"/>
      <c r="M46" s="12"/>
      <c r="N46" s="12"/>
      <c r="O46" s="12"/>
      <c r="P46" s="12"/>
      <c r="Q46" s="12"/>
      <c r="R46" s="12"/>
      <c r="S46" s="12"/>
      <c r="T46" s="12"/>
      <c r="U46" s="12"/>
      <c r="V46" s="12"/>
      <c r="W46" s="12"/>
      <c r="X46" s="12"/>
      <c r="Y46" s="12"/>
      <c r="Z46" s="12"/>
      <c r="AA46" s="12"/>
      <c r="AB46" s="12"/>
      <c r="AC46" s="12"/>
      <c r="AD46" s="12"/>
      <c r="AE46" s="12"/>
      <c r="AF46" s="13"/>
    </row>
    <row r="47" spans="1:49" ht="18.75" customHeight="1" x14ac:dyDescent="0.2">
      <c r="B47" s="14" t="s">
        <v>436</v>
      </c>
      <c r="C47" s="10"/>
      <c r="D47" s="10"/>
      <c r="E47" s="10"/>
      <c r="F47" s="10"/>
      <c r="G47" s="10"/>
      <c r="H47" s="10"/>
      <c r="I47" s="10"/>
      <c r="J47" s="10"/>
      <c r="K47" s="10"/>
      <c r="L47" s="10"/>
      <c r="M47" s="10"/>
      <c r="N47" s="10"/>
      <c r="O47" s="10"/>
      <c r="P47" s="10"/>
      <c r="Q47" s="10"/>
      <c r="R47" s="10"/>
      <c r="S47" s="10"/>
      <c r="T47" s="10"/>
      <c r="U47" s="10"/>
      <c r="V47" s="10"/>
      <c r="W47" s="10"/>
      <c r="X47" s="10"/>
      <c r="Y47" s="10"/>
      <c r="Z47" s="10"/>
      <c r="AA47" s="10"/>
      <c r="AB47" s="10"/>
      <c r="AC47" s="10"/>
      <c r="AD47" s="10"/>
      <c r="AE47" s="10"/>
      <c r="AF47" s="15"/>
    </row>
    <row r="48" spans="1:49" ht="18.75" customHeight="1" x14ac:dyDescent="0.2">
      <c r="B48" s="14" t="s">
        <v>437</v>
      </c>
      <c r="C48" s="10"/>
      <c r="D48" s="10"/>
      <c r="E48" s="10"/>
      <c r="F48" s="10"/>
      <c r="G48" s="10"/>
      <c r="H48" s="10"/>
      <c r="I48" s="10"/>
      <c r="J48" s="10"/>
      <c r="K48" s="10"/>
      <c r="L48" s="10"/>
      <c r="M48" s="10"/>
      <c r="N48" s="10"/>
      <c r="O48" s="10"/>
      <c r="P48" s="10"/>
      <c r="Q48" s="10"/>
      <c r="R48" s="10"/>
      <c r="S48" s="10"/>
      <c r="T48" s="10"/>
      <c r="U48" s="10"/>
      <c r="V48" s="10"/>
      <c r="W48" s="10"/>
      <c r="X48" s="10"/>
      <c r="Y48" s="10"/>
      <c r="Z48" s="10"/>
      <c r="AA48" s="10"/>
      <c r="AB48" s="10"/>
      <c r="AC48" s="10"/>
      <c r="AD48" s="10"/>
      <c r="AE48" s="10"/>
      <c r="AF48" s="15"/>
    </row>
    <row r="49" spans="2:32" ht="18.75" customHeight="1" x14ac:dyDescent="0.2">
      <c r="B49" s="14" t="s">
        <v>560</v>
      </c>
      <c r="C49" s="10"/>
      <c r="D49" s="10"/>
      <c r="E49" s="10"/>
      <c r="F49" s="10"/>
      <c r="G49" s="10"/>
      <c r="H49" s="10"/>
      <c r="I49" s="10"/>
      <c r="J49" s="10"/>
      <c r="K49" s="10"/>
      <c r="L49" s="10"/>
      <c r="M49" s="10"/>
      <c r="N49" s="10"/>
      <c r="O49" s="10"/>
      <c r="P49" s="10"/>
      <c r="Q49" s="10"/>
      <c r="R49" s="10"/>
      <c r="S49" s="10"/>
      <c r="T49" s="10"/>
      <c r="U49" s="10"/>
      <c r="V49" s="10"/>
      <c r="W49" s="10"/>
      <c r="X49" s="10"/>
      <c r="Y49" s="10"/>
      <c r="Z49" s="10"/>
      <c r="AA49" s="10"/>
      <c r="AB49" s="10"/>
      <c r="AC49" s="10"/>
      <c r="AD49" s="10"/>
      <c r="AE49" s="10"/>
      <c r="AF49" s="15"/>
    </row>
    <row r="50" spans="2:32" ht="18.75" customHeight="1" x14ac:dyDescent="0.2">
      <c r="B50" s="14"/>
      <c r="C50" s="10"/>
      <c r="D50" s="10"/>
      <c r="E50" s="10"/>
      <c r="F50" s="10"/>
      <c r="G50" s="10"/>
      <c r="H50" s="10"/>
      <c r="I50" s="10"/>
      <c r="J50" s="10"/>
      <c r="K50" s="10"/>
      <c r="L50" s="10"/>
      <c r="M50" s="10"/>
      <c r="N50" s="10"/>
      <c r="O50" s="10"/>
      <c r="P50" s="10"/>
      <c r="Q50" s="10"/>
      <c r="R50" s="10"/>
      <c r="S50" s="10"/>
      <c r="T50" s="10"/>
      <c r="U50" s="10"/>
      <c r="V50" s="10"/>
      <c r="W50" s="10"/>
      <c r="X50" s="10"/>
      <c r="Y50" s="10"/>
      <c r="Z50" s="10"/>
      <c r="AA50" s="10"/>
      <c r="AB50" s="10"/>
      <c r="AC50" s="10"/>
      <c r="AD50" s="10"/>
      <c r="AE50" s="10"/>
      <c r="AF50" s="15"/>
    </row>
    <row r="51" spans="2:32" ht="18.75" customHeight="1" x14ac:dyDescent="0.2">
      <c r="B51" s="14"/>
      <c r="C51" s="10"/>
      <c r="D51" s="10"/>
      <c r="E51" s="10"/>
      <c r="F51" s="10"/>
      <c r="G51" s="10"/>
      <c r="H51" s="10"/>
      <c r="I51" s="10"/>
      <c r="J51" s="10"/>
      <c r="K51" s="10"/>
      <c r="L51" s="10"/>
      <c r="M51" s="10"/>
      <c r="N51" s="10"/>
      <c r="O51" s="10"/>
      <c r="P51" s="10"/>
      <c r="Q51" s="10"/>
      <c r="R51" s="10"/>
      <c r="S51" s="10"/>
      <c r="T51" s="10"/>
      <c r="U51" s="10"/>
      <c r="V51" s="10"/>
      <c r="W51" s="10"/>
      <c r="X51" s="10"/>
      <c r="Y51" s="10"/>
      <c r="Z51" s="10"/>
      <c r="AA51" s="10"/>
      <c r="AB51" s="10"/>
      <c r="AC51" s="10"/>
      <c r="AD51" s="10"/>
      <c r="AE51" s="10"/>
      <c r="AF51" s="15"/>
    </row>
    <row r="52" spans="2:32" ht="18.75" customHeight="1" thickBot="1" x14ac:dyDescent="0.25">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8"/>
    </row>
    <row r="53" spans="2:32" ht="18.75" customHeight="1" thickTop="1" x14ac:dyDescent="0.2"/>
  </sheetData>
  <sheetProtection algorithmName="SHA-512" hashValue="psYl7PpFwhk3EdNbFiWLtSy6Ivao45C3YCRrVJBPOf6/oZyZb5pJ1n17HT8AKmeRfBE7pG/aJiMmeL9g13h0Cw==" saltValue="1x61BLOy6+zDyqEBpNRfpw==" spinCount="100000" sheet="1" selectLockedCells="1"/>
  <mergeCells count="67">
    <mergeCell ref="C19:F24"/>
    <mergeCell ref="V40:AO40"/>
    <mergeCell ref="B41:J41"/>
    <mergeCell ref="K41:U41"/>
    <mergeCell ref="H22:U22"/>
    <mergeCell ref="B28:B36"/>
    <mergeCell ref="C28:P28"/>
    <mergeCell ref="C29:P29"/>
    <mergeCell ref="G33:U33"/>
    <mergeCell ref="G35:I35"/>
    <mergeCell ref="J35:U35"/>
    <mergeCell ref="G36:U36"/>
    <mergeCell ref="C30:F30"/>
    <mergeCell ref="C31:F31"/>
    <mergeCell ref="B8:AG8"/>
    <mergeCell ref="H20:U20"/>
    <mergeCell ref="H21:U21"/>
    <mergeCell ref="G14:H14"/>
    <mergeCell ref="I14:K14"/>
    <mergeCell ref="N14:O14"/>
    <mergeCell ref="R14:S14"/>
    <mergeCell ref="L14:M14"/>
    <mergeCell ref="P14:Q14"/>
    <mergeCell ref="T14:U14"/>
    <mergeCell ref="H19:U19"/>
    <mergeCell ref="G16:I16"/>
    <mergeCell ref="J17:U17"/>
    <mergeCell ref="B19:B24"/>
    <mergeCell ref="G18:U18"/>
    <mergeCell ref="G17:I17"/>
    <mergeCell ref="B12:B18"/>
    <mergeCell ref="C12:F12"/>
    <mergeCell ref="C13:F13"/>
    <mergeCell ref="C14:F14"/>
    <mergeCell ref="C15:F15"/>
    <mergeCell ref="C16:F17"/>
    <mergeCell ref="C18:F18"/>
    <mergeCell ref="G12:U12"/>
    <mergeCell ref="G13:U13"/>
    <mergeCell ref="G15:U15"/>
    <mergeCell ref="Q32:U32"/>
    <mergeCell ref="L32:P32"/>
    <mergeCell ref="G32:K32"/>
    <mergeCell ref="J16:U16"/>
    <mergeCell ref="H23:U23"/>
    <mergeCell ref="H24:U24"/>
    <mergeCell ref="J34:U34"/>
    <mergeCell ref="C33:F33"/>
    <mergeCell ref="C34:F35"/>
    <mergeCell ref="C36:F36"/>
    <mergeCell ref="Q28:U28"/>
    <mergeCell ref="Q29:U29"/>
    <mergeCell ref="G34:I34"/>
    <mergeCell ref="C32:F32"/>
    <mergeCell ref="G30:U30"/>
    <mergeCell ref="G31:U31"/>
    <mergeCell ref="B40:U40"/>
    <mergeCell ref="P42:Q42"/>
    <mergeCell ref="R42:S42"/>
    <mergeCell ref="T42:U42"/>
    <mergeCell ref="G43:U43"/>
    <mergeCell ref="B42:F42"/>
    <mergeCell ref="B43:F43"/>
    <mergeCell ref="L42:M42"/>
    <mergeCell ref="N42:O42"/>
    <mergeCell ref="G42:I42"/>
    <mergeCell ref="J42:K42"/>
  </mergeCells>
  <phoneticPr fontId="2"/>
  <conditionalFormatting sqref="G30:U31 G32:K32">
    <cfRule type="expression" dxfId="2" priority="18">
      <formula>$Q$28="異なる"</formula>
    </cfRule>
  </conditionalFormatting>
  <conditionalFormatting sqref="G33:U33 J34:U35 G36:U36">
    <cfRule type="expression" dxfId="1" priority="16">
      <formula>$Q$29="異なる"</formula>
    </cfRule>
  </conditionalFormatting>
  <conditionalFormatting sqref="Q32:U32">
    <cfRule type="expression" dxfId="0" priority="17">
      <formula>$G$32="その他"</formula>
    </cfRule>
  </conditionalFormatting>
  <dataValidations count="12">
    <dataValidation type="list" allowBlank="1" showInputMessage="1" showErrorMessage="1" sqref="H19:U24" xr:uid="{31BC70F0-4BE8-4AFA-98B6-FC1727D46CCB}">
      <formula1>指定難病</formula1>
    </dataValidation>
    <dataValidation type="list" allowBlank="1" showInputMessage="1" showErrorMessage="1" sqref="G14:H14" xr:uid="{9BF2A488-6DFE-43B4-AC6E-96D36CD8A6FF}">
      <formula1>$AU$14:$AY$14</formula1>
    </dataValidation>
    <dataValidation type="list" allowBlank="1" showInputMessage="1" showErrorMessage="1" sqref="Q28:U29" xr:uid="{6C51A01D-93C5-4D5C-83F5-693DD2D3D4AB}">
      <formula1>$AU$28:$AV$28</formula1>
    </dataValidation>
    <dataValidation type="list" allowBlank="1" showInputMessage="1" showErrorMessage="1" sqref="G32:K32" xr:uid="{D2C18CFC-3203-460E-93B8-5BEC46C4CC2F}">
      <formula1>$AU$32:$AZ$32</formula1>
    </dataValidation>
    <dataValidation type="whole" imeMode="disabled" allowBlank="1" showInputMessage="1" showErrorMessage="1" sqref="N42:O42 N14:O14" xr:uid="{77219F7C-E093-4014-8F87-4EA68C9CD965}">
      <formula1>1</formula1>
      <formula2>12</formula2>
    </dataValidation>
    <dataValidation type="whole" imeMode="disabled" allowBlank="1" showInputMessage="1" showErrorMessage="1" sqref="R42:S42 R14:S14" xr:uid="{13F5891C-EF0A-4D5C-BE34-5947856A07CA}">
      <formula1>1</formula1>
      <formula2>31</formula2>
    </dataValidation>
    <dataValidation type="textLength" imeMode="disabled" allowBlank="1" showInputMessage="1" showErrorMessage="1" sqref="G18:U18 G36:U36" xr:uid="{A72D8F81-8816-4F71-97E8-3BC89879ED50}">
      <formula1>8</formula1>
      <formula2>20</formula2>
    </dataValidation>
    <dataValidation imeMode="fullKatakana" allowBlank="1" showInputMessage="1" showErrorMessage="1" sqref="G31:U31 G13:U13" xr:uid="{2751B625-07FB-4433-B44D-CB5B507093E5}"/>
    <dataValidation type="textLength" imeMode="disabled" allowBlank="1" showInputMessage="1" showErrorMessage="1" sqref="G15:U15 G33:U33" xr:uid="{7B87B327-484E-462E-99C1-F7EB2A5F8628}">
      <formula1>8</formula1>
      <formula2>8</formula2>
    </dataValidation>
    <dataValidation type="whole" imeMode="disabled" allowBlank="1" showInputMessage="1" showErrorMessage="1" sqref="I14:K14" xr:uid="{7C531B2F-D172-4CAC-827E-DBD0219B2331}">
      <formula1>1</formula1>
      <formula2>64</formula2>
    </dataValidation>
    <dataValidation type="whole" imeMode="disabled" operator="notBetween" allowBlank="1" showInputMessage="1" showErrorMessage="1" sqref="J42:K42" xr:uid="{61E595CF-0479-4E13-8994-EF78C5B73A13}">
      <formula1>20</formula1>
      <formula2>2020</formula2>
    </dataValidation>
    <dataValidation type="list" allowBlank="1" showInputMessage="1" showErrorMessage="1" sqref="K41:U41" xr:uid="{01DF6B9C-F7FA-44CE-B8DF-CA51DA6D7234}">
      <formula1>$AU$41:$AW$41</formula1>
    </dataValidation>
  </dataValidations>
  <pageMargins left="0.7" right="0.7" top="0.75" bottom="0.75" header="0.3" footer="0.3"/>
  <pageSetup paperSize="9" scale="72" fitToHeight="0"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944717-A386-40FC-8769-566E0DF7E2A0}">
  <sheetPr codeName="Sheet4">
    <tabColor rgb="FFFFFF00"/>
    <pageSetUpPr fitToPage="1"/>
  </sheetPr>
  <dimension ref="A1:BP205"/>
  <sheetViews>
    <sheetView showGridLines="0" view="pageBreakPreview" topLeftCell="A28" zoomScale="130" zoomScaleNormal="120" zoomScaleSheetLayoutView="130" workbookViewId="0"/>
  </sheetViews>
  <sheetFormatPr defaultColWidth="2.83203125" defaultRowHeight="12.75" customHeight="1" x14ac:dyDescent="0.2"/>
  <cols>
    <col min="1" max="1" width="2.83203125" style="19"/>
    <col min="2" max="2" width="1.5" style="19" customWidth="1"/>
    <col min="3" max="5" width="2.83203125" style="19"/>
    <col min="6" max="6" width="3.1640625" style="19" customWidth="1"/>
    <col min="7" max="24" width="2.83203125" style="19"/>
    <col min="25" max="25" width="2.83203125" style="19" customWidth="1"/>
    <col min="26" max="38" width="2.83203125" style="19"/>
    <col min="39" max="39" width="2.83203125" style="19" customWidth="1"/>
    <col min="40" max="40" width="1" style="19" customWidth="1"/>
    <col min="41" max="16384" width="2.83203125" style="19"/>
  </cols>
  <sheetData>
    <row r="1" spans="1:68" ht="9" customHeight="1" x14ac:dyDescent="0.2">
      <c r="A1" s="23"/>
      <c r="B1" s="232" t="s">
        <v>578</v>
      </c>
      <c r="C1" s="233"/>
      <c r="D1" s="233"/>
      <c r="E1" s="233"/>
      <c r="F1" s="234"/>
      <c r="I1" s="229" t="s">
        <v>577</v>
      </c>
      <c r="J1" s="230"/>
      <c r="K1" s="230"/>
      <c r="L1" s="231"/>
      <c r="M1" s="229" t="s">
        <v>444</v>
      </c>
      <c r="N1" s="230"/>
      <c r="O1" s="230"/>
      <c r="P1" s="230"/>
      <c r="Q1" s="231"/>
      <c r="R1" s="23"/>
      <c r="S1" s="23"/>
      <c r="T1" s="23"/>
      <c r="U1" s="23"/>
      <c r="V1" s="23"/>
      <c r="W1" s="23"/>
      <c r="X1" s="23"/>
      <c r="Y1" s="23"/>
      <c r="Z1" s="23"/>
      <c r="AA1" s="23"/>
      <c r="AB1" s="23"/>
      <c r="AC1" s="23"/>
      <c r="AD1" s="23"/>
      <c r="AE1" s="23"/>
      <c r="AG1" s="242" t="s">
        <v>579</v>
      </c>
      <c r="AH1" s="243"/>
      <c r="AI1" s="243"/>
      <c r="AJ1" s="243"/>
      <c r="AK1" s="243"/>
      <c r="AL1" s="243"/>
      <c r="AM1" s="244"/>
    </row>
    <row r="2" spans="1:68" ht="2.25" customHeight="1" x14ac:dyDescent="0.2">
      <c r="A2" s="23"/>
      <c r="B2" s="235"/>
      <c r="C2" s="236"/>
      <c r="D2" s="236"/>
      <c r="E2" s="236"/>
      <c r="F2" s="237"/>
      <c r="I2" s="49"/>
      <c r="J2" s="49"/>
      <c r="K2" s="49"/>
      <c r="L2" s="49"/>
      <c r="M2" s="49"/>
      <c r="N2" s="49"/>
      <c r="O2" s="49"/>
      <c r="P2" s="49"/>
      <c r="Q2" s="49"/>
      <c r="R2" s="23"/>
      <c r="S2" s="23"/>
      <c r="T2" s="23"/>
      <c r="U2" s="23"/>
      <c r="V2" s="23"/>
      <c r="W2" s="23"/>
      <c r="X2" s="23"/>
      <c r="Y2" s="23"/>
      <c r="Z2" s="23"/>
      <c r="AA2" s="23"/>
      <c r="AB2" s="23"/>
      <c r="AC2" s="23"/>
      <c r="AD2" s="23"/>
      <c r="AE2" s="23"/>
      <c r="AG2" s="245"/>
      <c r="AH2" s="246"/>
      <c r="AI2" s="246"/>
      <c r="AJ2" s="246"/>
      <c r="AK2" s="246"/>
      <c r="AL2" s="246"/>
      <c r="AM2" s="247"/>
    </row>
    <row r="3" spans="1:68" ht="9" customHeight="1" x14ac:dyDescent="0.2">
      <c r="A3" s="23"/>
      <c r="B3" s="238"/>
      <c r="C3" s="239"/>
      <c r="D3" s="239"/>
      <c r="E3" s="239"/>
      <c r="F3" s="240"/>
      <c r="I3" s="229" t="s">
        <v>576</v>
      </c>
      <c r="J3" s="230"/>
      <c r="K3" s="230"/>
      <c r="L3" s="231"/>
      <c r="M3" s="229" t="s">
        <v>445</v>
      </c>
      <c r="N3" s="230"/>
      <c r="O3" s="230"/>
      <c r="P3" s="230"/>
      <c r="Q3" s="231"/>
      <c r="R3" s="23"/>
      <c r="S3" s="23"/>
      <c r="T3" s="23"/>
      <c r="U3" s="23"/>
      <c r="V3" s="23"/>
      <c r="W3" s="23"/>
      <c r="X3" s="23"/>
      <c r="Y3" s="23"/>
      <c r="Z3" s="23"/>
      <c r="AA3" s="23"/>
      <c r="AB3" s="23"/>
      <c r="AC3" s="23"/>
      <c r="AD3" s="23"/>
      <c r="AE3" s="23"/>
      <c r="AG3" s="248"/>
      <c r="AH3" s="249"/>
      <c r="AI3" s="249"/>
      <c r="AJ3" s="249"/>
      <c r="AK3" s="249"/>
      <c r="AL3" s="249"/>
      <c r="AM3" s="250"/>
    </row>
    <row r="4" spans="1:68" ht="3" customHeight="1" x14ac:dyDescent="0.2">
      <c r="A4" s="23"/>
      <c r="B4" s="23"/>
      <c r="C4" s="23"/>
      <c r="D4" s="23"/>
      <c r="E4" s="23"/>
      <c r="F4" s="23"/>
      <c r="G4" s="50"/>
      <c r="H4" s="50"/>
      <c r="I4" s="50"/>
      <c r="J4" s="50"/>
      <c r="K4" s="50"/>
      <c r="L4" s="50"/>
      <c r="M4" s="50"/>
      <c r="N4" s="50"/>
      <c r="O4" s="50"/>
      <c r="P4" s="23"/>
      <c r="Q4" s="23"/>
      <c r="R4" s="23"/>
      <c r="S4" s="23"/>
      <c r="T4" s="23"/>
      <c r="U4" s="23"/>
      <c r="V4" s="23"/>
      <c r="W4" s="23"/>
      <c r="X4" s="23"/>
      <c r="Y4" s="23"/>
      <c r="Z4" s="23"/>
      <c r="AA4" s="23"/>
      <c r="AB4" s="23"/>
      <c r="AC4" s="23"/>
      <c r="AD4" s="23"/>
      <c r="AE4" s="23"/>
      <c r="AF4" s="23"/>
      <c r="AG4" s="23"/>
      <c r="AH4" s="42"/>
    </row>
    <row r="5" spans="1:68" ht="12.75" customHeight="1" x14ac:dyDescent="0.2">
      <c r="A5" s="23"/>
      <c r="B5" s="3" t="s">
        <v>575</v>
      </c>
      <c r="C5" s="23"/>
      <c r="D5" s="23"/>
      <c r="E5" s="23"/>
      <c r="F5" s="23"/>
      <c r="G5" s="23"/>
      <c r="H5" s="23"/>
      <c r="I5" s="23"/>
      <c r="J5" s="23"/>
      <c r="K5" s="23"/>
      <c r="L5" s="23"/>
      <c r="M5" s="23"/>
      <c r="N5" s="23"/>
      <c r="O5" s="23"/>
      <c r="P5" s="23"/>
      <c r="Q5" s="23"/>
      <c r="R5" s="23"/>
      <c r="S5" s="23"/>
      <c r="T5" s="23"/>
      <c r="U5" s="23"/>
      <c r="V5" s="23"/>
      <c r="W5" s="23"/>
      <c r="X5" s="23"/>
      <c r="Y5" s="23"/>
      <c r="Z5" s="23"/>
      <c r="AA5" s="23"/>
      <c r="AB5" s="23"/>
      <c r="AC5" s="23"/>
      <c r="AD5" s="23"/>
      <c r="AE5" s="23"/>
      <c r="AF5" s="23"/>
      <c r="AG5" s="23"/>
      <c r="AH5" s="23"/>
      <c r="AI5" s="23"/>
      <c r="AJ5" s="23"/>
      <c r="AK5" s="23"/>
      <c r="AL5" s="23"/>
      <c r="AM5" s="42" t="s">
        <v>556</v>
      </c>
      <c r="AO5" s="202" t="s">
        <v>592</v>
      </c>
      <c r="AP5" s="202"/>
      <c r="AQ5" s="202"/>
      <c r="AR5" s="202"/>
      <c r="AS5" s="202"/>
      <c r="AT5" s="202"/>
      <c r="AU5" s="202"/>
      <c r="AV5" s="202"/>
      <c r="AW5" s="202"/>
      <c r="AX5" s="202"/>
      <c r="AY5" s="202"/>
      <c r="AZ5" s="202"/>
      <c r="BA5" s="202"/>
      <c r="BB5" s="202"/>
      <c r="BC5" s="202"/>
      <c r="BD5" s="202"/>
      <c r="BE5" s="202"/>
      <c r="BF5" s="202"/>
      <c r="BG5" s="202"/>
      <c r="BH5" s="202"/>
      <c r="BI5" s="202"/>
      <c r="BJ5" s="202"/>
      <c r="BK5" s="202"/>
      <c r="BL5" s="202"/>
      <c r="BM5" s="202"/>
      <c r="BN5" s="202"/>
      <c r="BO5" s="202"/>
      <c r="BP5" s="202"/>
    </row>
    <row r="6" spans="1:68" ht="3.75" customHeight="1" x14ac:dyDescent="0.2">
      <c r="A6" s="23"/>
      <c r="B6" s="24"/>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25"/>
      <c r="AI6" s="25"/>
      <c r="AJ6" s="25"/>
      <c r="AK6" s="25"/>
      <c r="AL6" s="25"/>
      <c r="AM6" s="29"/>
      <c r="AO6" s="202"/>
      <c r="AP6" s="202"/>
      <c r="AQ6" s="202"/>
      <c r="AR6" s="202"/>
      <c r="AS6" s="202"/>
      <c r="AT6" s="202"/>
      <c r="AU6" s="202"/>
      <c r="AV6" s="202"/>
      <c r="AW6" s="202"/>
      <c r="AX6" s="202"/>
      <c r="AY6" s="202"/>
      <c r="AZ6" s="202"/>
      <c r="BA6" s="202"/>
      <c r="BB6" s="202"/>
      <c r="BC6" s="202"/>
      <c r="BD6" s="202"/>
      <c r="BE6" s="202"/>
      <c r="BF6" s="202"/>
      <c r="BG6" s="202"/>
      <c r="BH6" s="202"/>
      <c r="BI6" s="202"/>
      <c r="BJ6" s="202"/>
      <c r="BK6" s="202"/>
      <c r="BL6" s="202"/>
      <c r="BM6" s="202"/>
      <c r="BN6" s="202"/>
      <c r="BO6" s="202"/>
      <c r="BP6" s="202"/>
    </row>
    <row r="7" spans="1:68" ht="11.25" customHeight="1" x14ac:dyDescent="0.2">
      <c r="A7" s="23"/>
      <c r="B7" s="26"/>
      <c r="C7" s="228" t="s">
        <v>580</v>
      </c>
      <c r="D7" s="228"/>
      <c r="E7" s="228"/>
      <c r="F7" s="228"/>
      <c r="G7" s="228"/>
      <c r="H7" s="228"/>
      <c r="I7" s="228"/>
      <c r="J7" s="228"/>
      <c r="K7" s="228"/>
      <c r="L7" s="228"/>
      <c r="M7" s="228"/>
      <c r="N7" s="228"/>
      <c r="O7" s="228"/>
      <c r="P7" s="228"/>
      <c r="Q7" s="228"/>
      <c r="R7" s="228"/>
      <c r="S7" s="228"/>
      <c r="T7" s="228"/>
      <c r="U7" s="228"/>
      <c r="V7" s="228"/>
      <c r="W7" s="228"/>
      <c r="X7" s="228"/>
      <c r="Y7" s="228"/>
      <c r="Z7" s="228"/>
      <c r="AA7" s="228"/>
      <c r="AB7" s="228"/>
      <c r="AC7" s="228"/>
      <c r="AD7" s="228"/>
      <c r="AE7" s="228"/>
      <c r="AF7" s="228"/>
      <c r="AG7" s="228"/>
      <c r="AH7" s="228"/>
      <c r="AI7" s="228"/>
      <c r="AJ7" s="228"/>
      <c r="AK7" s="228"/>
      <c r="AL7" s="228"/>
      <c r="AM7" s="27"/>
      <c r="AO7" s="202"/>
      <c r="AP7" s="202"/>
      <c r="AQ7" s="202"/>
      <c r="AR7" s="202"/>
      <c r="AS7" s="202"/>
      <c r="AT7" s="202"/>
      <c r="AU7" s="202"/>
      <c r="AV7" s="202"/>
      <c r="AW7" s="202"/>
      <c r="AX7" s="202"/>
      <c r="AY7" s="202"/>
      <c r="AZ7" s="202"/>
      <c r="BA7" s="202"/>
      <c r="BB7" s="202"/>
      <c r="BC7" s="202"/>
      <c r="BD7" s="202"/>
      <c r="BE7" s="202"/>
      <c r="BF7" s="202"/>
      <c r="BG7" s="202"/>
      <c r="BH7" s="202"/>
      <c r="BI7" s="202"/>
      <c r="BJ7" s="202"/>
      <c r="BK7" s="202"/>
      <c r="BL7" s="202"/>
      <c r="BM7" s="202"/>
      <c r="BN7" s="202"/>
      <c r="BO7" s="202"/>
      <c r="BP7" s="202"/>
    </row>
    <row r="8" spans="1:68" ht="3.75" customHeight="1" x14ac:dyDescent="0.2">
      <c r="A8" s="23"/>
      <c r="B8" s="26"/>
      <c r="C8" s="228"/>
      <c r="D8" s="228"/>
      <c r="E8" s="228"/>
      <c r="F8" s="228"/>
      <c r="G8" s="228"/>
      <c r="H8" s="228"/>
      <c r="I8" s="228"/>
      <c r="J8" s="228"/>
      <c r="K8" s="228"/>
      <c r="L8" s="228"/>
      <c r="M8" s="228"/>
      <c r="N8" s="228"/>
      <c r="O8" s="228"/>
      <c r="P8" s="228"/>
      <c r="Q8" s="228"/>
      <c r="R8" s="228"/>
      <c r="S8" s="228"/>
      <c r="T8" s="228"/>
      <c r="U8" s="228"/>
      <c r="V8" s="228"/>
      <c r="W8" s="228"/>
      <c r="X8" s="228"/>
      <c r="Y8" s="228"/>
      <c r="Z8" s="228"/>
      <c r="AA8" s="228"/>
      <c r="AB8" s="228"/>
      <c r="AC8" s="228"/>
      <c r="AD8" s="228"/>
      <c r="AE8" s="228"/>
      <c r="AF8" s="228"/>
      <c r="AG8" s="228"/>
      <c r="AH8" s="228"/>
      <c r="AI8" s="228"/>
      <c r="AJ8" s="228"/>
      <c r="AK8" s="228"/>
      <c r="AL8" s="228"/>
      <c r="AM8" s="27"/>
      <c r="AO8" s="202"/>
      <c r="AP8" s="202"/>
      <c r="AQ8" s="202"/>
      <c r="AR8" s="202"/>
      <c r="AS8" s="202"/>
      <c r="AT8" s="202"/>
      <c r="AU8" s="202"/>
      <c r="AV8" s="202"/>
      <c r="AW8" s="202"/>
      <c r="AX8" s="202"/>
      <c r="AY8" s="202"/>
      <c r="AZ8" s="202"/>
      <c r="BA8" s="202"/>
      <c r="BB8" s="202"/>
      <c r="BC8" s="202"/>
      <c r="BD8" s="202"/>
      <c r="BE8" s="202"/>
      <c r="BF8" s="202"/>
      <c r="BG8" s="202"/>
      <c r="BH8" s="202"/>
      <c r="BI8" s="202"/>
      <c r="BJ8" s="202"/>
      <c r="BK8" s="202"/>
      <c r="BL8" s="202"/>
      <c r="BM8" s="202"/>
      <c r="BN8" s="202"/>
      <c r="BO8" s="202"/>
      <c r="BP8" s="202"/>
    </row>
    <row r="9" spans="1:68" ht="18" customHeight="1" x14ac:dyDescent="0.2">
      <c r="A9" s="23"/>
      <c r="B9" s="26"/>
      <c r="C9" s="23"/>
      <c r="D9" s="23"/>
      <c r="E9" s="23"/>
      <c r="F9" s="23"/>
      <c r="G9" s="23"/>
      <c r="H9" s="23"/>
      <c r="I9" s="23"/>
      <c r="J9" s="23"/>
      <c r="K9" s="23"/>
      <c r="L9" s="23"/>
      <c r="M9" s="23"/>
      <c r="N9" s="23"/>
      <c r="AE9" s="23"/>
      <c r="AF9" s="23"/>
      <c r="AG9" s="23"/>
      <c r="AH9" s="23"/>
      <c r="AI9" s="23"/>
      <c r="AJ9" s="23"/>
      <c r="AK9" s="23"/>
      <c r="AL9" s="23"/>
      <c r="AM9" s="27"/>
      <c r="AO9" s="202"/>
      <c r="AP9" s="202"/>
      <c r="AQ9" s="202"/>
      <c r="AR9" s="202"/>
      <c r="AS9" s="202"/>
      <c r="AT9" s="202"/>
      <c r="AU9" s="202"/>
      <c r="AV9" s="202"/>
      <c r="AW9" s="202"/>
      <c r="AX9" s="202"/>
      <c r="AY9" s="202"/>
      <c r="AZ9" s="202"/>
      <c r="BA9" s="202"/>
      <c r="BB9" s="202"/>
      <c r="BC9" s="202"/>
      <c r="BD9" s="202"/>
      <c r="BE9" s="202"/>
      <c r="BF9" s="202"/>
      <c r="BG9" s="202"/>
      <c r="BH9" s="202"/>
      <c r="BI9" s="202"/>
      <c r="BJ9" s="202"/>
      <c r="BK9" s="202"/>
      <c r="BL9" s="202"/>
      <c r="BM9" s="202"/>
      <c r="BN9" s="202"/>
      <c r="BO9" s="202"/>
      <c r="BP9" s="202"/>
    </row>
    <row r="10" spans="1:68" ht="55.5" customHeight="1" x14ac:dyDescent="0.2">
      <c r="B10" s="20"/>
      <c r="C10" s="241" t="s">
        <v>574</v>
      </c>
      <c r="D10" s="241"/>
      <c r="E10" s="241"/>
      <c r="F10" s="241"/>
      <c r="G10" s="241"/>
      <c r="H10" s="241"/>
      <c r="I10" s="241"/>
      <c r="J10" s="241"/>
      <c r="K10" s="241"/>
      <c r="L10" s="241"/>
      <c r="M10" s="241"/>
      <c r="N10" s="241"/>
      <c r="O10" s="241"/>
      <c r="P10" s="241"/>
      <c r="Q10" s="241"/>
      <c r="R10" s="241"/>
      <c r="S10" s="241"/>
      <c r="T10" s="241"/>
      <c r="U10" s="241"/>
      <c r="V10" s="241"/>
      <c r="W10" s="241"/>
      <c r="X10" s="241"/>
      <c r="Y10" s="241"/>
      <c r="Z10" s="241"/>
      <c r="AA10" s="241"/>
      <c r="AB10" s="241"/>
      <c r="AC10" s="241"/>
      <c r="AD10" s="241"/>
      <c r="AE10" s="241"/>
      <c r="AF10" s="241"/>
      <c r="AG10" s="241"/>
      <c r="AH10" s="241"/>
      <c r="AI10" s="241"/>
      <c r="AJ10" s="241"/>
      <c r="AK10" s="241"/>
      <c r="AL10" s="241"/>
      <c r="AM10" s="21"/>
      <c r="AO10" s="202"/>
      <c r="AP10" s="202"/>
      <c r="AQ10" s="202"/>
      <c r="AR10" s="202"/>
      <c r="AS10" s="202"/>
      <c r="AT10" s="202"/>
      <c r="AU10" s="202"/>
      <c r="AV10" s="202"/>
      <c r="AW10" s="202"/>
      <c r="AX10" s="202"/>
      <c r="AY10" s="202"/>
      <c r="AZ10" s="202"/>
      <c r="BA10" s="202"/>
      <c r="BB10" s="202"/>
      <c r="BC10" s="202"/>
      <c r="BD10" s="202"/>
      <c r="BE10" s="202"/>
      <c r="BF10" s="202"/>
      <c r="BG10" s="202"/>
      <c r="BH10" s="202"/>
      <c r="BI10" s="202"/>
      <c r="BJ10" s="202"/>
      <c r="BK10" s="202"/>
      <c r="BL10" s="202"/>
      <c r="BM10" s="202"/>
      <c r="BN10" s="202"/>
      <c r="BO10" s="202"/>
      <c r="BP10" s="202"/>
    </row>
    <row r="11" spans="1:68" ht="19.5" customHeight="1" x14ac:dyDescent="0.15">
      <c r="A11" s="23"/>
      <c r="B11" s="26"/>
      <c r="C11" s="216" t="s">
        <v>587</v>
      </c>
      <c r="D11" s="216"/>
      <c r="E11" s="216"/>
      <c r="F11" s="186" t="s">
        <v>2</v>
      </c>
      <c r="G11" s="186"/>
      <c r="H11" s="186"/>
      <c r="I11" s="186"/>
      <c r="J11" s="186"/>
      <c r="K11" s="186"/>
      <c r="L11" s="255" t="str">
        <f>入力してください!G13 &amp; ""</f>
        <v/>
      </c>
      <c r="M11" s="256"/>
      <c r="N11" s="256"/>
      <c r="O11" s="256"/>
      <c r="P11" s="256"/>
      <c r="Q11" s="256"/>
      <c r="R11" s="256"/>
      <c r="S11" s="256"/>
      <c r="T11" s="256"/>
      <c r="U11" s="256"/>
      <c r="V11" s="256"/>
      <c r="W11" s="256"/>
      <c r="X11" s="256"/>
      <c r="Y11" s="256"/>
      <c r="Z11" s="256"/>
      <c r="AA11" s="256"/>
      <c r="AB11" s="257"/>
      <c r="AC11" s="221" t="s">
        <v>432</v>
      </c>
      <c r="AD11" s="221"/>
      <c r="AE11" s="221"/>
      <c r="AF11" s="219" t="str">
        <f>IF(入力してください!I14&lt;&gt;"",入力してください!G14 &amp; 入力してください!I14 &amp; "年" &amp; 入力してください!N14 &amp; "月" &amp; 入力してください!R14 &amp; "日","年　　月　　日")</f>
        <v>年　　月　　日</v>
      </c>
      <c r="AG11" s="219"/>
      <c r="AH11" s="219"/>
      <c r="AI11" s="219"/>
      <c r="AJ11" s="219"/>
      <c r="AK11" s="219"/>
      <c r="AL11" s="219"/>
      <c r="AM11" s="27"/>
      <c r="AO11" s="202"/>
      <c r="AP11" s="202"/>
      <c r="AQ11" s="202"/>
      <c r="AR11" s="202"/>
      <c r="AS11" s="202"/>
      <c r="AT11" s="202"/>
      <c r="AU11" s="202"/>
      <c r="AV11" s="202"/>
      <c r="AW11" s="202"/>
      <c r="AX11" s="202"/>
      <c r="AY11" s="202"/>
      <c r="AZ11" s="202"/>
      <c r="BA11" s="202"/>
      <c r="BB11" s="202"/>
      <c r="BC11" s="202"/>
      <c r="BD11" s="202"/>
      <c r="BE11" s="202"/>
      <c r="BF11" s="202"/>
      <c r="BG11" s="202"/>
      <c r="BH11" s="202"/>
      <c r="BI11" s="202"/>
      <c r="BJ11" s="202"/>
      <c r="BK11" s="202"/>
      <c r="BL11" s="202"/>
      <c r="BM11" s="202"/>
      <c r="BN11" s="202"/>
      <c r="BO11" s="202"/>
      <c r="BP11" s="202"/>
    </row>
    <row r="12" spans="1:68" ht="34.5" customHeight="1" x14ac:dyDescent="0.2">
      <c r="A12" s="23"/>
      <c r="B12" s="26"/>
      <c r="C12" s="216"/>
      <c r="D12" s="216"/>
      <c r="E12" s="216"/>
      <c r="F12" s="186" t="s">
        <v>593</v>
      </c>
      <c r="G12" s="186"/>
      <c r="H12" s="186"/>
      <c r="I12" s="186"/>
      <c r="J12" s="186"/>
      <c r="K12" s="186"/>
      <c r="L12" s="261" t="str">
        <f>入力してください!G12 &amp; ""</f>
        <v/>
      </c>
      <c r="M12" s="262"/>
      <c r="N12" s="262"/>
      <c r="O12" s="262"/>
      <c r="P12" s="262"/>
      <c r="Q12" s="262"/>
      <c r="R12" s="262"/>
      <c r="S12" s="262"/>
      <c r="T12" s="262"/>
      <c r="U12" s="262"/>
      <c r="V12" s="262"/>
      <c r="W12" s="262"/>
      <c r="X12" s="262"/>
      <c r="Y12" s="262"/>
      <c r="Z12" s="262"/>
      <c r="AA12" s="262"/>
      <c r="AB12" s="263"/>
      <c r="AC12" s="198" t="s">
        <v>441</v>
      </c>
      <c r="AD12" s="198"/>
      <c r="AE12" s="198"/>
      <c r="AF12" s="220" t="str">
        <f ca="1" xml:space="preserve"> IFERROR(INT(_xlfn.DAYS(NOW(),DATEVALUE(AF11))/365.25),"")</f>
        <v/>
      </c>
      <c r="AG12" s="220"/>
      <c r="AH12" s="220"/>
      <c r="AI12" s="220"/>
      <c r="AJ12" s="220"/>
      <c r="AK12" s="220"/>
      <c r="AL12" s="220"/>
      <c r="AM12" s="27"/>
      <c r="AO12" s="202"/>
      <c r="AP12" s="202"/>
      <c r="AQ12" s="202"/>
      <c r="AR12" s="202"/>
      <c r="AS12" s="202"/>
      <c r="AT12" s="202"/>
      <c r="AU12" s="202"/>
      <c r="AV12" s="202"/>
      <c r="AW12" s="202"/>
      <c r="AX12" s="202"/>
      <c r="AY12" s="202"/>
      <c r="AZ12" s="202"/>
      <c r="BA12" s="202"/>
      <c r="BB12" s="202"/>
      <c r="BC12" s="202"/>
      <c r="BD12" s="202"/>
      <c r="BE12" s="202"/>
      <c r="BF12" s="202"/>
      <c r="BG12" s="202"/>
      <c r="BH12" s="202"/>
      <c r="BI12" s="202"/>
      <c r="BJ12" s="202"/>
      <c r="BK12" s="202"/>
      <c r="BL12" s="202"/>
      <c r="BM12" s="202"/>
      <c r="BN12" s="202"/>
      <c r="BO12" s="202"/>
      <c r="BP12" s="202"/>
    </row>
    <row r="13" spans="1:68" ht="25.5" customHeight="1" x14ac:dyDescent="0.2">
      <c r="A13" s="23"/>
      <c r="B13" s="26"/>
      <c r="C13" s="216"/>
      <c r="D13" s="216"/>
      <c r="E13" s="216"/>
      <c r="F13" s="186" t="s">
        <v>440</v>
      </c>
      <c r="G13" s="186"/>
      <c r="H13" s="186"/>
      <c r="I13" s="186"/>
      <c r="J13" s="186"/>
      <c r="K13" s="186"/>
      <c r="L13" s="255" t="str">
        <f>入力してください!G15 &amp; ""</f>
        <v/>
      </c>
      <c r="M13" s="256"/>
      <c r="N13" s="256"/>
      <c r="O13" s="256"/>
      <c r="P13" s="256"/>
      <c r="Q13" s="256"/>
      <c r="R13" s="256"/>
      <c r="S13" s="256"/>
      <c r="T13" s="256"/>
      <c r="U13" s="256"/>
      <c r="V13" s="257"/>
      <c r="W13" s="186" t="s">
        <v>442</v>
      </c>
      <c r="X13" s="186"/>
      <c r="Y13" s="186"/>
      <c r="Z13" s="186"/>
      <c r="AA13" s="186"/>
      <c r="AB13" s="186"/>
      <c r="AC13" s="217" t="str">
        <f>入力してください!G18 &amp; ""</f>
        <v/>
      </c>
      <c r="AD13" s="217"/>
      <c r="AE13" s="217"/>
      <c r="AF13" s="217"/>
      <c r="AG13" s="217"/>
      <c r="AH13" s="217"/>
      <c r="AI13" s="217"/>
      <c r="AJ13" s="217"/>
      <c r="AK13" s="217"/>
      <c r="AL13" s="217"/>
      <c r="AM13" s="27"/>
      <c r="AO13" s="202"/>
      <c r="AP13" s="202"/>
      <c r="AQ13" s="202"/>
      <c r="AR13" s="202"/>
      <c r="AS13" s="202"/>
      <c r="AT13" s="202"/>
      <c r="AU13" s="202"/>
      <c r="AV13" s="202"/>
      <c r="AW13" s="202"/>
      <c r="AX13" s="202"/>
      <c r="AY13" s="202"/>
      <c r="AZ13" s="202"/>
      <c r="BA13" s="202"/>
      <c r="BB13" s="202"/>
      <c r="BC13" s="202"/>
      <c r="BD13" s="202"/>
      <c r="BE13" s="202"/>
      <c r="BF13" s="202"/>
      <c r="BG13" s="202"/>
      <c r="BH13" s="202"/>
      <c r="BI13" s="202"/>
      <c r="BJ13" s="202"/>
      <c r="BK13" s="202"/>
      <c r="BL13" s="202"/>
      <c r="BM13" s="202"/>
      <c r="BN13" s="202"/>
      <c r="BO13" s="202"/>
      <c r="BP13" s="202"/>
    </row>
    <row r="14" spans="1:68" ht="27.75" customHeight="1" x14ac:dyDescent="0.2">
      <c r="A14" s="23"/>
      <c r="B14" s="26"/>
      <c r="C14" s="216"/>
      <c r="D14" s="216"/>
      <c r="E14" s="216"/>
      <c r="F14" s="186" t="s">
        <v>594</v>
      </c>
      <c r="G14" s="186"/>
      <c r="H14" s="186"/>
      <c r="I14" s="186"/>
      <c r="J14" s="186"/>
      <c r="K14" s="186"/>
      <c r="L14" s="187" t="str">
        <f>入力してください!G16 &amp;入力してください!J16&amp;""</f>
        <v>東京都</v>
      </c>
      <c r="M14" s="188"/>
      <c r="N14" s="188"/>
      <c r="O14" s="188"/>
      <c r="P14" s="188"/>
      <c r="Q14" s="188"/>
      <c r="R14" s="188"/>
      <c r="S14" s="188"/>
      <c r="T14" s="188"/>
      <c r="U14" s="188"/>
      <c r="V14" s="188"/>
      <c r="W14" s="188"/>
      <c r="X14" s="188"/>
      <c r="Y14" s="188"/>
      <c r="Z14" s="188"/>
      <c r="AA14" s="188"/>
      <c r="AB14" s="188"/>
      <c r="AC14" s="188"/>
      <c r="AD14" s="188"/>
      <c r="AE14" s="188"/>
      <c r="AF14" s="188"/>
      <c r="AG14" s="188"/>
      <c r="AH14" s="188"/>
      <c r="AI14" s="188"/>
      <c r="AJ14" s="188"/>
      <c r="AK14" s="188"/>
      <c r="AL14" s="189"/>
      <c r="AM14" s="27"/>
      <c r="AO14" s="202"/>
      <c r="AP14" s="202"/>
      <c r="AQ14" s="202"/>
      <c r="AR14" s="202"/>
      <c r="AS14" s="202"/>
      <c r="AT14" s="202"/>
      <c r="AU14" s="202"/>
      <c r="AV14" s="202"/>
      <c r="AW14" s="202"/>
      <c r="AX14" s="202"/>
      <c r="AY14" s="202"/>
      <c r="AZ14" s="202"/>
      <c r="BA14" s="202"/>
      <c r="BB14" s="202"/>
      <c r="BC14" s="202"/>
      <c r="BD14" s="202"/>
      <c r="BE14" s="202"/>
      <c r="BF14" s="202"/>
      <c r="BG14" s="202"/>
      <c r="BH14" s="202"/>
      <c r="BI14" s="202"/>
      <c r="BJ14" s="202"/>
      <c r="BK14" s="202"/>
      <c r="BL14" s="202"/>
      <c r="BM14" s="202"/>
      <c r="BN14" s="202"/>
      <c r="BO14" s="202"/>
      <c r="BP14" s="202"/>
    </row>
    <row r="15" spans="1:68" ht="27" customHeight="1" x14ac:dyDescent="0.2">
      <c r="A15" s="23"/>
      <c r="B15" s="26"/>
      <c r="C15" s="216"/>
      <c r="D15" s="216"/>
      <c r="E15" s="216"/>
      <c r="F15" s="186"/>
      <c r="G15" s="186"/>
      <c r="H15" s="186"/>
      <c r="I15" s="186"/>
      <c r="J15" s="186"/>
      <c r="K15" s="186"/>
      <c r="L15" s="57" t="s">
        <v>443</v>
      </c>
      <c r="M15" s="58"/>
      <c r="N15" s="58"/>
      <c r="O15" s="58"/>
      <c r="P15" s="60"/>
      <c r="Q15" s="59"/>
      <c r="R15" s="190" t="str">
        <f>入力してください!J17 &amp; ""</f>
        <v/>
      </c>
      <c r="S15" s="190"/>
      <c r="T15" s="190"/>
      <c r="U15" s="190"/>
      <c r="V15" s="190"/>
      <c r="W15" s="190"/>
      <c r="X15" s="190"/>
      <c r="Y15" s="190"/>
      <c r="Z15" s="190"/>
      <c r="AA15" s="190"/>
      <c r="AB15" s="190"/>
      <c r="AC15" s="190"/>
      <c r="AD15" s="190"/>
      <c r="AE15" s="190"/>
      <c r="AF15" s="190"/>
      <c r="AG15" s="190"/>
      <c r="AH15" s="190"/>
      <c r="AI15" s="190"/>
      <c r="AJ15" s="190"/>
      <c r="AK15" s="190"/>
      <c r="AL15" s="191"/>
      <c r="AM15" s="27"/>
      <c r="AO15" s="202"/>
      <c r="AP15" s="202"/>
      <c r="AQ15" s="202"/>
      <c r="AR15" s="202"/>
      <c r="AS15" s="202"/>
      <c r="AT15" s="202"/>
      <c r="AU15" s="202"/>
      <c r="AV15" s="202"/>
      <c r="AW15" s="202"/>
      <c r="AX15" s="202"/>
      <c r="AY15" s="202"/>
      <c r="AZ15" s="202"/>
      <c r="BA15" s="202"/>
      <c r="BB15" s="202"/>
      <c r="BC15" s="202"/>
      <c r="BD15" s="202"/>
      <c r="BE15" s="202"/>
      <c r="BF15" s="202"/>
      <c r="BG15" s="202"/>
      <c r="BH15" s="202"/>
      <c r="BI15" s="202"/>
      <c r="BJ15" s="202"/>
      <c r="BK15" s="202"/>
      <c r="BL15" s="202"/>
      <c r="BM15" s="202"/>
      <c r="BN15" s="202"/>
      <c r="BO15" s="202"/>
      <c r="BP15" s="202"/>
    </row>
    <row r="16" spans="1:68" ht="17.25" customHeight="1" x14ac:dyDescent="0.2">
      <c r="B16" s="20"/>
      <c r="C16" s="19" t="s">
        <v>446</v>
      </c>
      <c r="AM16" s="21"/>
      <c r="AO16" s="202"/>
      <c r="AP16" s="202"/>
      <c r="AQ16" s="202"/>
      <c r="AR16" s="202"/>
      <c r="AS16" s="202"/>
      <c r="AT16" s="202"/>
      <c r="AU16" s="202"/>
      <c r="AV16" s="202"/>
      <c r="AW16" s="202"/>
      <c r="AX16" s="202"/>
      <c r="AY16" s="202"/>
      <c r="AZ16" s="202"/>
      <c r="BA16" s="202"/>
      <c r="BB16" s="202"/>
      <c r="BC16" s="202"/>
      <c r="BD16" s="202"/>
      <c r="BE16" s="202"/>
      <c r="BF16" s="202"/>
      <c r="BG16" s="202"/>
      <c r="BH16" s="202"/>
      <c r="BI16" s="202"/>
      <c r="BJ16" s="202"/>
      <c r="BK16" s="202"/>
      <c r="BL16" s="202"/>
      <c r="BM16" s="202"/>
      <c r="BN16" s="202"/>
      <c r="BO16" s="202"/>
      <c r="BP16" s="202"/>
    </row>
    <row r="17" spans="1:68" ht="21" customHeight="1" x14ac:dyDescent="0.2">
      <c r="A17" s="23"/>
      <c r="B17" s="26"/>
      <c r="C17" s="215" t="s">
        <v>586</v>
      </c>
      <c r="D17" s="216"/>
      <c r="E17" s="216"/>
      <c r="F17" s="222" t="s">
        <v>589</v>
      </c>
      <c r="G17" s="194"/>
      <c r="H17" s="194"/>
      <c r="I17" s="194"/>
      <c r="J17" s="194"/>
      <c r="K17" s="194"/>
      <c r="L17" s="194"/>
      <c r="M17" s="194"/>
      <c r="N17" s="194"/>
      <c r="O17" s="194"/>
      <c r="P17" s="194"/>
      <c r="Q17" s="194"/>
      <c r="R17" s="194"/>
      <c r="S17" s="194"/>
      <c r="T17" s="194"/>
      <c r="U17" s="194"/>
      <c r="V17" s="195"/>
      <c r="W17" s="186" t="s">
        <v>2</v>
      </c>
      <c r="X17" s="186"/>
      <c r="Y17" s="186"/>
      <c r="Z17" s="186"/>
      <c r="AA17" s="217" t="str">
        <f>IF(入力してください!Q28="同じ",入力してください!G13,入力してください!G31) &amp; ""</f>
        <v/>
      </c>
      <c r="AB17" s="217"/>
      <c r="AC17" s="217"/>
      <c r="AD17" s="217"/>
      <c r="AE17" s="217"/>
      <c r="AF17" s="217"/>
      <c r="AG17" s="217"/>
      <c r="AH17" s="217"/>
      <c r="AI17" s="217"/>
      <c r="AJ17" s="217"/>
      <c r="AK17" s="217"/>
      <c r="AL17" s="217"/>
      <c r="AM17" s="27"/>
      <c r="AO17" s="202"/>
      <c r="AP17" s="202"/>
      <c r="AQ17" s="202"/>
      <c r="AR17" s="202"/>
      <c r="AS17" s="202"/>
      <c r="AT17" s="202"/>
      <c r="AU17" s="202"/>
      <c r="AV17" s="202"/>
      <c r="AW17" s="202"/>
      <c r="AX17" s="202"/>
      <c r="AY17" s="202"/>
      <c r="AZ17" s="202"/>
      <c r="BA17" s="202"/>
      <c r="BB17" s="202"/>
      <c r="BC17" s="202"/>
      <c r="BD17" s="202"/>
      <c r="BE17" s="202"/>
      <c r="BF17" s="202"/>
      <c r="BG17" s="202"/>
      <c r="BH17" s="202"/>
      <c r="BI17" s="202"/>
      <c r="BJ17" s="202"/>
      <c r="BK17" s="202"/>
      <c r="BL17" s="202"/>
      <c r="BM17" s="202"/>
      <c r="BN17" s="202"/>
      <c r="BO17" s="202"/>
      <c r="BP17" s="202"/>
    </row>
    <row r="18" spans="1:68" ht="7.5" customHeight="1" x14ac:dyDescent="0.2">
      <c r="A18" s="23"/>
      <c r="B18" s="26"/>
      <c r="C18" s="216"/>
      <c r="D18" s="216"/>
      <c r="E18" s="216"/>
      <c r="F18" s="203" t="str">
        <f>IF(入力してください!Q28="同じ","☑","□")</f>
        <v>□</v>
      </c>
      <c r="G18" s="205" t="s">
        <v>447</v>
      </c>
      <c r="H18" s="205"/>
      <c r="I18" s="205"/>
      <c r="J18" s="205"/>
      <c r="K18" s="205"/>
      <c r="L18" s="205"/>
      <c r="M18" s="205"/>
      <c r="N18" s="205"/>
      <c r="O18" s="205"/>
      <c r="P18" s="205"/>
      <c r="Q18" s="205"/>
      <c r="R18" s="205"/>
      <c r="S18" s="205"/>
      <c r="T18" s="205"/>
      <c r="U18" s="205"/>
      <c r="V18" s="206"/>
      <c r="W18" s="186"/>
      <c r="X18" s="186"/>
      <c r="Y18" s="186"/>
      <c r="Z18" s="186"/>
      <c r="AA18" s="217"/>
      <c r="AB18" s="217"/>
      <c r="AC18" s="217"/>
      <c r="AD18" s="217"/>
      <c r="AE18" s="217"/>
      <c r="AF18" s="217"/>
      <c r="AG18" s="217"/>
      <c r="AH18" s="217"/>
      <c r="AI18" s="217"/>
      <c r="AJ18" s="217"/>
      <c r="AK18" s="217"/>
      <c r="AL18" s="217"/>
      <c r="AM18" s="27"/>
      <c r="AO18" s="48"/>
      <c r="AP18" s="48"/>
      <c r="AQ18" s="48"/>
      <c r="AR18" s="48"/>
      <c r="AS18" s="48"/>
      <c r="AT18" s="48"/>
      <c r="AU18" s="48"/>
      <c r="AV18" s="48"/>
      <c r="AW18" s="48"/>
      <c r="AX18" s="48"/>
      <c r="AY18" s="48"/>
      <c r="AZ18" s="48"/>
      <c r="BA18" s="48"/>
      <c r="BB18" s="48"/>
      <c r="BC18" s="48"/>
      <c r="BD18" s="48"/>
      <c r="BE18" s="48"/>
      <c r="BF18" s="48"/>
      <c r="BG18" s="48"/>
      <c r="BH18" s="48"/>
      <c r="BI18" s="48"/>
      <c r="BJ18" s="48"/>
      <c r="BK18" s="48"/>
      <c r="BL18" s="48"/>
      <c r="BM18" s="48"/>
      <c r="BN18" s="48"/>
      <c r="BO18" s="48"/>
      <c r="BP18" s="48"/>
    </row>
    <row r="19" spans="1:68" ht="13.5" customHeight="1" x14ac:dyDescent="0.2">
      <c r="A19" s="23"/>
      <c r="B19" s="26"/>
      <c r="C19" s="216"/>
      <c r="D19" s="216"/>
      <c r="E19" s="216"/>
      <c r="F19" s="204"/>
      <c r="G19" s="207"/>
      <c r="H19" s="207"/>
      <c r="I19" s="207"/>
      <c r="J19" s="207"/>
      <c r="K19" s="207"/>
      <c r="L19" s="207"/>
      <c r="M19" s="207"/>
      <c r="N19" s="207"/>
      <c r="O19" s="207"/>
      <c r="P19" s="207"/>
      <c r="Q19" s="207"/>
      <c r="R19" s="207"/>
      <c r="S19" s="207"/>
      <c r="T19" s="207"/>
      <c r="U19" s="207"/>
      <c r="V19" s="208"/>
      <c r="W19" s="186" t="s">
        <v>593</v>
      </c>
      <c r="X19" s="186"/>
      <c r="Y19" s="186"/>
      <c r="Z19" s="186"/>
      <c r="AA19" s="193" t="str">
        <f>IF(入力してください!Q28="同じ",入力してください!G12,入力してください!G30) &amp; ""</f>
        <v/>
      </c>
      <c r="AB19" s="193"/>
      <c r="AC19" s="193"/>
      <c r="AD19" s="193"/>
      <c r="AE19" s="193"/>
      <c r="AF19" s="193"/>
      <c r="AG19" s="193"/>
      <c r="AH19" s="193"/>
      <c r="AI19" s="193"/>
      <c r="AJ19" s="193"/>
      <c r="AK19" s="193"/>
      <c r="AL19" s="193"/>
      <c r="AM19" s="27"/>
      <c r="AO19" s="48"/>
      <c r="AP19" s="48"/>
      <c r="AQ19" s="48"/>
      <c r="AR19" s="48"/>
      <c r="AS19" s="48"/>
      <c r="AT19" s="48"/>
      <c r="AU19" s="48"/>
      <c r="AV19" s="48"/>
      <c r="AW19" s="48"/>
      <c r="AX19" s="48"/>
      <c r="AY19" s="48"/>
      <c r="AZ19" s="48"/>
      <c r="BA19" s="48"/>
      <c r="BB19" s="48"/>
      <c r="BC19" s="48"/>
      <c r="BD19" s="48"/>
      <c r="BE19" s="48"/>
      <c r="BF19" s="48"/>
      <c r="BG19" s="48"/>
      <c r="BH19" s="48"/>
      <c r="BI19" s="48"/>
      <c r="BJ19" s="48"/>
      <c r="BK19" s="48"/>
      <c r="BL19" s="48"/>
      <c r="BM19" s="48"/>
      <c r="BN19" s="48"/>
      <c r="BO19" s="48"/>
      <c r="BP19" s="48"/>
    </row>
    <row r="20" spans="1:68" ht="21" customHeight="1" x14ac:dyDescent="0.2">
      <c r="A20" s="23"/>
      <c r="B20" s="26"/>
      <c r="C20" s="216"/>
      <c r="D20" s="216"/>
      <c r="E20" s="216"/>
      <c r="F20" s="32" t="str">
        <f>IF(入力してください!Q29="同じ","☑","□")</f>
        <v>□</v>
      </c>
      <c r="G20" s="194" t="s">
        <v>448</v>
      </c>
      <c r="H20" s="194"/>
      <c r="I20" s="194"/>
      <c r="J20" s="194"/>
      <c r="K20" s="194"/>
      <c r="L20" s="194"/>
      <c r="M20" s="194"/>
      <c r="N20" s="194"/>
      <c r="O20" s="194"/>
      <c r="P20" s="194"/>
      <c r="Q20" s="194"/>
      <c r="R20" s="194"/>
      <c r="S20" s="194"/>
      <c r="T20" s="194"/>
      <c r="U20" s="194"/>
      <c r="V20" s="195"/>
      <c r="W20" s="186"/>
      <c r="X20" s="186"/>
      <c r="Y20" s="186"/>
      <c r="Z20" s="186"/>
      <c r="AA20" s="193"/>
      <c r="AB20" s="193"/>
      <c r="AC20" s="193"/>
      <c r="AD20" s="193"/>
      <c r="AE20" s="193"/>
      <c r="AF20" s="193"/>
      <c r="AG20" s="193"/>
      <c r="AH20" s="193"/>
      <c r="AI20" s="193"/>
      <c r="AJ20" s="193"/>
      <c r="AK20" s="193"/>
      <c r="AL20" s="193"/>
      <c r="AM20" s="27"/>
      <c r="AO20" s="48"/>
      <c r="AP20" s="48"/>
      <c r="AQ20" s="48"/>
      <c r="AR20" s="48"/>
      <c r="AS20" s="48"/>
      <c r="AT20" s="48"/>
      <c r="AU20" s="48"/>
      <c r="AV20" s="48"/>
      <c r="AW20" s="48"/>
      <c r="AX20" s="48"/>
      <c r="AY20" s="48"/>
      <c r="AZ20" s="48"/>
      <c r="BA20" s="48"/>
      <c r="BB20" s="48"/>
      <c r="BC20" s="48"/>
      <c r="BD20" s="48"/>
      <c r="BE20" s="48"/>
      <c r="BF20" s="48"/>
      <c r="BG20" s="48"/>
      <c r="BH20" s="48"/>
      <c r="BI20" s="48"/>
      <c r="BJ20" s="48"/>
      <c r="BK20" s="48"/>
      <c r="BL20" s="48"/>
      <c r="BM20" s="48"/>
      <c r="BN20" s="48"/>
      <c r="BO20" s="48"/>
      <c r="BP20" s="48"/>
    </row>
    <row r="21" spans="1:68" ht="24.75" customHeight="1" x14ac:dyDescent="0.2">
      <c r="A21" s="23"/>
      <c r="B21" s="26"/>
      <c r="C21" s="216"/>
      <c r="D21" s="216"/>
      <c r="E21" s="216"/>
      <c r="F21" s="186" t="s">
        <v>449</v>
      </c>
      <c r="G21" s="186"/>
      <c r="H21" s="186"/>
      <c r="I21" s="186"/>
      <c r="J21" s="186"/>
      <c r="K21" s="186"/>
      <c r="L21" s="186"/>
      <c r="M21" s="186"/>
      <c r="N21" s="186"/>
      <c r="O21" s="186"/>
      <c r="P21" s="218" t="str">
        <f>IF(入力してください!G32="父","☑","□")&amp;"父　"&amp;IF(入力してください!G32="母","☑","□")&amp;"母　"&amp;IF(入力してください!G32="子","☑","□")&amp;"子　"&amp;IF(入力してください!G32="兄弟姉妹","☑","□")&amp;"兄弟姉妹　"&amp;IF(入力してください!G32="祖父母","☑","□")&amp;"祖父母　"&amp;IF(入力してください!G32="その他","☑","□")&amp;"その他("&amp;IF(入力してください!Q32="","　　　",入力してください!Q32)&amp;")"</f>
        <v>□父　□母　□子　□兄弟姉妹　□祖父母　□その他(　　　)</v>
      </c>
      <c r="Q21" s="218"/>
      <c r="R21" s="218"/>
      <c r="S21" s="218"/>
      <c r="T21" s="218"/>
      <c r="U21" s="218"/>
      <c r="V21" s="218"/>
      <c r="W21" s="218"/>
      <c r="X21" s="218"/>
      <c r="Y21" s="218"/>
      <c r="Z21" s="218"/>
      <c r="AA21" s="218"/>
      <c r="AB21" s="218"/>
      <c r="AC21" s="218"/>
      <c r="AD21" s="218"/>
      <c r="AE21" s="218"/>
      <c r="AF21" s="218"/>
      <c r="AG21" s="218"/>
      <c r="AH21" s="218"/>
      <c r="AI21" s="218"/>
      <c r="AJ21" s="218"/>
      <c r="AK21" s="218"/>
      <c r="AL21" s="218"/>
      <c r="AM21" s="27"/>
      <c r="AO21" s="48"/>
      <c r="AP21" s="48"/>
      <c r="AQ21" s="48"/>
      <c r="AR21" s="48"/>
      <c r="AS21" s="48"/>
      <c r="AT21" s="48"/>
      <c r="AU21" s="48"/>
      <c r="AV21" s="48"/>
      <c r="AW21" s="48"/>
      <c r="AX21" s="48"/>
      <c r="AY21" s="48"/>
      <c r="AZ21" s="48"/>
      <c r="BA21" s="48"/>
      <c r="BB21" s="48"/>
      <c r="BC21" s="48"/>
      <c r="BD21" s="48"/>
      <c r="BE21" s="48"/>
      <c r="BF21" s="48"/>
      <c r="BG21" s="48"/>
      <c r="BH21" s="48"/>
      <c r="BI21" s="48"/>
      <c r="BJ21" s="48"/>
      <c r="BK21" s="48"/>
      <c r="BL21" s="48"/>
      <c r="BM21" s="48"/>
      <c r="BN21" s="48"/>
      <c r="BO21" s="48"/>
      <c r="BP21" s="48"/>
    </row>
    <row r="22" spans="1:68" ht="25.5" customHeight="1" x14ac:dyDescent="0.2">
      <c r="A22" s="23"/>
      <c r="B22" s="26"/>
      <c r="C22" s="216"/>
      <c r="D22" s="216"/>
      <c r="E22" s="216"/>
      <c r="F22" s="258" t="s">
        <v>440</v>
      </c>
      <c r="G22" s="259"/>
      <c r="H22" s="259"/>
      <c r="I22" s="259"/>
      <c r="J22" s="259"/>
      <c r="K22" s="260"/>
      <c r="L22" s="255" t="str">
        <f>IF(入力してください!Q29="同じ",入力してください!G15,入力してください!G33) &amp; ""</f>
        <v/>
      </c>
      <c r="M22" s="256"/>
      <c r="N22" s="256"/>
      <c r="O22" s="256"/>
      <c r="P22" s="256"/>
      <c r="Q22" s="256"/>
      <c r="R22" s="256"/>
      <c r="S22" s="256"/>
      <c r="T22" s="256"/>
      <c r="U22" s="256"/>
      <c r="V22" s="257"/>
      <c r="W22" s="186" t="s">
        <v>442</v>
      </c>
      <c r="X22" s="186"/>
      <c r="Y22" s="186"/>
      <c r="Z22" s="186"/>
      <c r="AA22" s="186"/>
      <c r="AB22" s="186"/>
      <c r="AC22" s="217" t="str">
        <f>IF(入力してください!Q29="同じ",入力してください!G18,入力してください!G36) &amp; ""</f>
        <v/>
      </c>
      <c r="AD22" s="217"/>
      <c r="AE22" s="217"/>
      <c r="AF22" s="217"/>
      <c r="AG22" s="217"/>
      <c r="AH22" s="217"/>
      <c r="AI22" s="217"/>
      <c r="AJ22" s="217"/>
      <c r="AK22" s="217"/>
      <c r="AL22" s="217"/>
      <c r="AM22" s="27"/>
      <c r="AO22" s="48"/>
      <c r="AP22" s="48"/>
      <c r="AQ22" s="48"/>
      <c r="AR22" s="48"/>
      <c r="AS22" s="48"/>
      <c r="AT22" s="48"/>
      <c r="AU22" s="48"/>
      <c r="AV22" s="48"/>
      <c r="AW22" s="48"/>
      <c r="AX22" s="48"/>
      <c r="AY22" s="48"/>
      <c r="AZ22" s="48"/>
      <c r="BA22" s="48"/>
      <c r="BB22" s="48"/>
      <c r="BC22" s="48"/>
      <c r="BD22" s="48"/>
      <c r="BE22" s="48"/>
      <c r="BF22" s="48"/>
      <c r="BG22" s="48"/>
      <c r="BH22" s="48"/>
      <c r="BI22" s="48"/>
      <c r="BJ22" s="48"/>
      <c r="BK22" s="48"/>
      <c r="BL22" s="48"/>
      <c r="BM22" s="48"/>
      <c r="BN22" s="48"/>
      <c r="BO22" s="48"/>
      <c r="BP22" s="48"/>
    </row>
    <row r="23" spans="1:68" ht="27.75" customHeight="1" x14ac:dyDescent="0.2">
      <c r="A23" s="23"/>
      <c r="B23" s="26"/>
      <c r="C23" s="216"/>
      <c r="D23" s="216"/>
      <c r="E23" s="216"/>
      <c r="F23" s="85" t="s">
        <v>594</v>
      </c>
      <c r="G23" s="86"/>
      <c r="H23" s="86"/>
      <c r="I23" s="86"/>
      <c r="J23" s="86"/>
      <c r="K23" s="251"/>
      <c r="L23" s="187" t="str">
        <f>IF(入力してください!Q29="同じ",入力してください!G16&amp;入力してください!J16,入力してください!G34 &amp;入力してください!J34) &amp; ""</f>
        <v>東京都</v>
      </c>
      <c r="M23" s="188"/>
      <c r="N23" s="188"/>
      <c r="O23" s="188"/>
      <c r="P23" s="188"/>
      <c r="Q23" s="188"/>
      <c r="R23" s="188"/>
      <c r="S23" s="188"/>
      <c r="T23" s="188"/>
      <c r="U23" s="188"/>
      <c r="V23" s="188"/>
      <c r="W23" s="188"/>
      <c r="X23" s="188"/>
      <c r="Y23" s="188"/>
      <c r="Z23" s="188"/>
      <c r="AA23" s="188"/>
      <c r="AB23" s="188"/>
      <c r="AC23" s="188"/>
      <c r="AD23" s="188"/>
      <c r="AE23" s="188"/>
      <c r="AF23" s="188"/>
      <c r="AG23" s="188"/>
      <c r="AH23" s="188"/>
      <c r="AI23" s="188"/>
      <c r="AJ23" s="188"/>
      <c r="AK23" s="188"/>
      <c r="AL23" s="189"/>
      <c r="AM23" s="27"/>
      <c r="AO23" s="48"/>
      <c r="AP23" s="48"/>
      <c r="AQ23" s="48"/>
      <c r="AR23" s="48"/>
      <c r="AS23" s="48"/>
      <c r="AT23" s="48"/>
      <c r="AU23" s="48"/>
      <c r="AV23" s="48"/>
      <c r="AW23" s="48"/>
      <c r="AX23" s="48"/>
      <c r="AY23" s="48"/>
      <c r="AZ23" s="48"/>
      <c r="BA23" s="48"/>
      <c r="BB23" s="48"/>
      <c r="BC23" s="48"/>
      <c r="BD23" s="48"/>
      <c r="BE23" s="48"/>
      <c r="BF23" s="48"/>
      <c r="BG23" s="48"/>
      <c r="BH23" s="48"/>
      <c r="BI23" s="48"/>
      <c r="BJ23" s="48"/>
      <c r="BK23" s="48"/>
      <c r="BL23" s="48"/>
      <c r="BM23" s="48"/>
      <c r="BN23" s="48"/>
      <c r="BO23" s="48"/>
      <c r="BP23" s="48"/>
    </row>
    <row r="24" spans="1:68" ht="27.75" customHeight="1" x14ac:dyDescent="0.2">
      <c r="A24" s="23"/>
      <c r="B24" s="26"/>
      <c r="C24" s="216"/>
      <c r="D24" s="216"/>
      <c r="E24" s="216"/>
      <c r="F24" s="252"/>
      <c r="G24" s="253"/>
      <c r="H24" s="253"/>
      <c r="I24" s="253"/>
      <c r="J24" s="253"/>
      <c r="K24" s="254"/>
      <c r="L24" s="57" t="s">
        <v>443</v>
      </c>
      <c r="M24" s="58"/>
      <c r="N24" s="58"/>
      <c r="O24" s="58"/>
      <c r="Q24" s="59"/>
      <c r="R24" s="190" t="str">
        <f>IF(入力してください!Q29="同じ",入力してください!J17,入力してください!J35) &amp; ""</f>
        <v/>
      </c>
      <c r="S24" s="190"/>
      <c r="T24" s="190"/>
      <c r="U24" s="190"/>
      <c r="V24" s="190"/>
      <c r="W24" s="190"/>
      <c r="X24" s="190"/>
      <c r="Y24" s="190"/>
      <c r="Z24" s="190"/>
      <c r="AA24" s="190"/>
      <c r="AB24" s="190"/>
      <c r="AC24" s="190"/>
      <c r="AD24" s="190"/>
      <c r="AE24" s="190"/>
      <c r="AF24" s="190"/>
      <c r="AG24" s="190"/>
      <c r="AH24" s="190"/>
      <c r="AI24" s="190"/>
      <c r="AJ24" s="190"/>
      <c r="AK24" s="190"/>
      <c r="AL24" s="191"/>
      <c r="AM24" s="27"/>
      <c r="AO24" s="48"/>
      <c r="AP24" s="48"/>
      <c r="AQ24" s="48"/>
      <c r="AR24" s="48"/>
      <c r="AS24" s="48"/>
      <c r="AT24" s="48"/>
      <c r="AU24" s="48"/>
      <c r="AV24" s="48"/>
      <c r="AW24" s="48"/>
      <c r="AX24" s="48"/>
      <c r="AY24" s="48"/>
      <c r="AZ24" s="48"/>
      <c r="BA24" s="48"/>
      <c r="BB24" s="48"/>
      <c r="BC24" s="48"/>
      <c r="BD24" s="48"/>
      <c r="BE24" s="48"/>
      <c r="BF24" s="48"/>
      <c r="BG24" s="48"/>
      <c r="BH24" s="48"/>
      <c r="BI24" s="48"/>
      <c r="BJ24" s="48"/>
      <c r="BK24" s="48"/>
      <c r="BL24" s="48"/>
      <c r="BM24" s="48"/>
      <c r="BN24" s="48"/>
      <c r="BO24" s="48"/>
      <c r="BP24" s="48"/>
    </row>
    <row r="25" spans="1:68" ht="24" customHeight="1" x14ac:dyDescent="0.2">
      <c r="A25" s="23"/>
      <c r="B25" s="26"/>
      <c r="C25" s="85" t="s">
        <v>595</v>
      </c>
      <c r="D25" s="86"/>
      <c r="E25" s="86"/>
      <c r="F25" s="86"/>
      <c r="G25" s="86"/>
      <c r="H25" s="86"/>
      <c r="I25" s="86"/>
      <c r="J25" s="86"/>
      <c r="K25" s="251"/>
      <c r="L25" s="28" t="s">
        <v>359</v>
      </c>
      <c r="M25" s="196" t="str">
        <f>入力してください!H19 &amp; ""</f>
        <v/>
      </c>
      <c r="N25" s="196"/>
      <c r="O25" s="196"/>
      <c r="P25" s="196"/>
      <c r="Q25" s="196"/>
      <c r="R25" s="196"/>
      <c r="S25" s="196"/>
      <c r="T25" s="197"/>
      <c r="U25" s="28" t="s">
        <v>360</v>
      </c>
      <c r="V25" s="196" t="str">
        <f>入力してください!H20 &amp; ""</f>
        <v/>
      </c>
      <c r="W25" s="196"/>
      <c r="X25" s="196"/>
      <c r="Y25" s="196"/>
      <c r="Z25" s="196"/>
      <c r="AA25" s="196"/>
      <c r="AB25" s="196"/>
      <c r="AC25" s="197"/>
      <c r="AD25" s="28" t="s">
        <v>361</v>
      </c>
      <c r="AE25" s="196" t="str">
        <f>入力してください!H21 &amp; ""</f>
        <v/>
      </c>
      <c r="AF25" s="196"/>
      <c r="AG25" s="196"/>
      <c r="AH25" s="196"/>
      <c r="AI25" s="196"/>
      <c r="AJ25" s="196"/>
      <c r="AK25" s="196"/>
      <c r="AL25" s="197"/>
      <c r="AM25" s="27"/>
    </row>
    <row r="26" spans="1:68" ht="24" customHeight="1" x14ac:dyDescent="0.2">
      <c r="A26" s="23"/>
      <c r="B26" s="26"/>
      <c r="C26" s="252"/>
      <c r="D26" s="253"/>
      <c r="E26" s="253"/>
      <c r="F26" s="253"/>
      <c r="G26" s="253"/>
      <c r="H26" s="253"/>
      <c r="I26" s="253"/>
      <c r="J26" s="253"/>
      <c r="K26" s="254"/>
      <c r="L26" s="28" t="s">
        <v>561</v>
      </c>
      <c r="M26" s="196" t="str">
        <f>入力してください!H22 &amp; ""</f>
        <v/>
      </c>
      <c r="N26" s="196"/>
      <c r="O26" s="196"/>
      <c r="P26" s="196"/>
      <c r="Q26" s="196"/>
      <c r="R26" s="196"/>
      <c r="S26" s="196"/>
      <c r="T26" s="197"/>
      <c r="U26" s="28" t="s">
        <v>562</v>
      </c>
      <c r="V26" s="196" t="str">
        <f>入力してください!H23 &amp; ""</f>
        <v/>
      </c>
      <c r="W26" s="196"/>
      <c r="X26" s="196"/>
      <c r="Y26" s="196"/>
      <c r="Z26" s="196"/>
      <c r="AA26" s="196"/>
      <c r="AB26" s="196"/>
      <c r="AC26" s="197"/>
      <c r="AD26" s="28" t="s">
        <v>563</v>
      </c>
      <c r="AE26" s="196" t="str">
        <f>入力してください!H24 &amp; ""</f>
        <v/>
      </c>
      <c r="AF26" s="196"/>
      <c r="AG26" s="196"/>
      <c r="AH26" s="196"/>
      <c r="AI26" s="196"/>
      <c r="AJ26" s="196"/>
      <c r="AK26" s="196"/>
      <c r="AL26" s="197"/>
      <c r="AM26" s="27"/>
    </row>
    <row r="27" spans="1:68" ht="17.25" customHeight="1" x14ac:dyDescent="0.2">
      <c r="B27" s="20"/>
      <c r="C27" s="19" t="s">
        <v>581</v>
      </c>
      <c r="AM27" s="21"/>
    </row>
    <row r="28" spans="1:68" ht="23.25" customHeight="1" x14ac:dyDescent="0.2">
      <c r="B28" s="20"/>
      <c r="C28" s="209" t="s">
        <v>582</v>
      </c>
      <c r="D28" s="210"/>
      <c r="E28" s="210"/>
      <c r="F28" s="210"/>
      <c r="G28" s="210"/>
      <c r="H28" s="210"/>
      <c r="I28" s="210"/>
      <c r="J28" s="210"/>
      <c r="K28" s="210"/>
      <c r="L28" s="210"/>
      <c r="M28" s="210"/>
      <c r="N28" s="210"/>
      <c r="O28" s="210"/>
      <c r="P28" s="210"/>
      <c r="Q28" s="210"/>
      <c r="R28" s="210"/>
      <c r="S28" s="210"/>
      <c r="T28" s="210"/>
      <c r="U28" s="210"/>
      <c r="V28" s="210"/>
      <c r="W28" s="210"/>
      <c r="X28" s="210"/>
      <c r="Y28" s="210"/>
      <c r="Z28" s="210"/>
      <c r="AA28" s="210"/>
      <c r="AB28" s="210"/>
      <c r="AC28" s="210"/>
      <c r="AD28" s="210"/>
      <c r="AE28" s="210"/>
      <c r="AF28" s="210"/>
      <c r="AG28" s="210"/>
      <c r="AH28" s="210"/>
      <c r="AI28" s="210"/>
      <c r="AJ28" s="210"/>
      <c r="AK28" s="210"/>
      <c r="AL28" s="211"/>
      <c r="AM28" s="21"/>
    </row>
    <row r="29" spans="1:68" ht="55.5" customHeight="1" x14ac:dyDescent="0.2">
      <c r="A29" s="23"/>
      <c r="B29" s="26"/>
      <c r="C29" s="212" t="s">
        <v>583</v>
      </c>
      <c r="D29" s="213"/>
      <c r="E29" s="213"/>
      <c r="F29" s="213"/>
      <c r="G29" s="213"/>
      <c r="H29" s="213"/>
      <c r="I29" s="213"/>
      <c r="J29" s="213"/>
      <c r="K29" s="213"/>
      <c r="L29" s="213"/>
      <c r="M29" s="213"/>
      <c r="N29" s="213"/>
      <c r="O29" s="213"/>
      <c r="P29" s="213"/>
      <c r="Q29" s="213"/>
      <c r="R29" s="213"/>
      <c r="S29" s="213"/>
      <c r="T29" s="213"/>
      <c r="U29" s="213"/>
      <c r="V29" s="213"/>
      <c r="W29" s="213"/>
      <c r="X29" s="213"/>
      <c r="Y29" s="213"/>
      <c r="Z29" s="213"/>
      <c r="AA29" s="213"/>
      <c r="AB29" s="213"/>
      <c r="AC29" s="213"/>
      <c r="AD29" s="213"/>
      <c r="AE29" s="213"/>
      <c r="AF29" s="213"/>
      <c r="AG29" s="213"/>
      <c r="AH29" s="213"/>
      <c r="AI29" s="213"/>
      <c r="AJ29" s="213"/>
      <c r="AK29" s="213"/>
      <c r="AL29" s="214"/>
      <c r="AM29" s="27"/>
    </row>
    <row r="30" spans="1:68" ht="21" customHeight="1" x14ac:dyDescent="0.2">
      <c r="A30" s="23"/>
      <c r="B30" s="26"/>
      <c r="C30" s="20"/>
      <c r="D30" s="52"/>
      <c r="E30" s="225" t="str">
        <f>IF(AND(入力してください!J42&lt;&gt;"",入力してください!K41="同意する"),"令和" &amp; IF(入力してください!J42&gt;2020,入力してください!J42-2018,入力してください!J42) &amp; "年"&amp;入力してください!N42&amp;"月"&amp;入力してください!R42&amp;"日","　年　月　日")</f>
        <v>　年　月　日</v>
      </c>
      <c r="F30" s="225"/>
      <c r="G30" s="225"/>
      <c r="H30" s="225"/>
      <c r="I30" s="225"/>
      <c r="J30" s="225"/>
      <c r="K30" s="225"/>
      <c r="L30" s="52"/>
      <c r="M30" s="52"/>
      <c r="N30" s="52"/>
      <c r="O30" s="55" t="s">
        <v>584</v>
      </c>
      <c r="P30" s="52"/>
      <c r="Q30" s="52"/>
      <c r="R30" s="52"/>
      <c r="S30" s="224" t="str">
        <f>IF(入力してください!K41="同意する",入力してください!G43,"") &amp; ""</f>
        <v/>
      </c>
      <c r="T30" s="224"/>
      <c r="U30" s="224"/>
      <c r="V30" s="224"/>
      <c r="W30" s="224"/>
      <c r="X30" s="224"/>
      <c r="Y30" s="224"/>
      <c r="Z30" s="224"/>
      <c r="AA30" s="224"/>
      <c r="AB30" s="224"/>
      <c r="AC30" s="52"/>
      <c r="AD30" s="52"/>
      <c r="AE30" s="52"/>
      <c r="AF30" s="52"/>
      <c r="AG30" s="52"/>
      <c r="AH30" s="52"/>
      <c r="AI30" s="52"/>
      <c r="AJ30" s="52"/>
      <c r="AK30" s="52"/>
      <c r="AL30" s="51"/>
      <c r="AM30" s="27"/>
    </row>
    <row r="31" spans="1:68" ht="26.25" customHeight="1" x14ac:dyDescent="0.2">
      <c r="A31" s="23"/>
      <c r="B31" s="26"/>
      <c r="C31" s="61" t="s">
        <v>590</v>
      </c>
      <c r="D31" s="226" t="s">
        <v>591</v>
      </c>
      <c r="E31" s="226"/>
      <c r="F31" s="226"/>
      <c r="G31" s="226"/>
      <c r="H31" s="226"/>
      <c r="I31" s="226"/>
      <c r="J31" s="226"/>
      <c r="K31" s="226"/>
      <c r="L31" s="226"/>
      <c r="M31" s="226"/>
      <c r="N31" s="226"/>
      <c r="O31" s="226"/>
      <c r="P31" s="226"/>
      <c r="Q31" s="226"/>
      <c r="R31" s="226"/>
      <c r="S31" s="226"/>
      <c r="T31" s="226"/>
      <c r="U31" s="226"/>
      <c r="V31" s="226"/>
      <c r="W31" s="226"/>
      <c r="X31" s="226"/>
      <c r="Y31" s="226"/>
      <c r="Z31" s="226"/>
      <c r="AA31" s="226"/>
      <c r="AB31" s="226"/>
      <c r="AC31" s="226"/>
      <c r="AD31" s="226"/>
      <c r="AE31" s="226"/>
      <c r="AF31" s="226"/>
      <c r="AG31" s="226"/>
      <c r="AH31" s="226"/>
      <c r="AI31" s="226"/>
      <c r="AJ31" s="226"/>
      <c r="AK31" s="226"/>
      <c r="AL31" s="227"/>
      <c r="AM31" s="27"/>
    </row>
    <row r="32" spans="1:68" ht="24" customHeight="1" x14ac:dyDescent="0.2">
      <c r="A32" s="23"/>
      <c r="B32" s="26"/>
      <c r="C32" s="44"/>
      <c r="D32" s="56" t="s">
        <v>585</v>
      </c>
      <c r="E32" s="45"/>
      <c r="F32" s="45"/>
      <c r="G32" s="45"/>
      <c r="H32" s="223" t="str">
        <f>IF(LEFT(入力してください!P41,2)="本人",入力してください!G43,"") &amp; ""</f>
        <v/>
      </c>
      <c r="I32" s="223"/>
      <c r="J32" s="223"/>
      <c r="K32" s="223"/>
      <c r="L32" s="223"/>
      <c r="M32" s="223"/>
      <c r="N32" s="223"/>
      <c r="O32" s="223"/>
      <c r="P32" s="223"/>
      <c r="Q32" s="223"/>
      <c r="R32" s="45"/>
      <c r="S32" s="45"/>
      <c r="T32" s="45"/>
      <c r="U32" s="45"/>
      <c r="V32" s="45"/>
      <c r="W32" s="45"/>
      <c r="X32" s="45"/>
      <c r="Y32" s="45"/>
      <c r="Z32" s="45"/>
      <c r="AA32" s="45"/>
      <c r="AB32" s="45"/>
      <c r="AC32" s="45"/>
      <c r="AD32" s="45"/>
      <c r="AE32" s="45"/>
      <c r="AF32" s="45"/>
      <c r="AG32" s="45"/>
      <c r="AH32" s="45"/>
      <c r="AI32" s="45"/>
      <c r="AJ32" s="45"/>
      <c r="AK32" s="45"/>
      <c r="AL32" s="46"/>
      <c r="AM32" s="27"/>
    </row>
    <row r="33" spans="1:68" ht="12.75" customHeight="1" x14ac:dyDescent="0.2">
      <c r="A33" s="23"/>
      <c r="B33" s="26"/>
      <c r="C33" s="23"/>
      <c r="D33" s="23"/>
      <c r="E33" s="23"/>
      <c r="F33" s="23"/>
      <c r="G33" s="23"/>
      <c r="H33" s="23"/>
      <c r="I33" s="23"/>
      <c r="J33" s="23"/>
      <c r="K33" s="23"/>
      <c r="L33" s="23"/>
      <c r="M33" s="23"/>
      <c r="N33" s="23"/>
      <c r="O33" s="23"/>
      <c r="P33" s="23"/>
      <c r="Q33" s="23"/>
      <c r="R33" s="23"/>
      <c r="S33" s="23"/>
      <c r="T33" s="23"/>
      <c r="U33" s="23"/>
      <c r="V33" s="23"/>
      <c r="W33" s="23"/>
      <c r="X33" s="23"/>
      <c r="Y33" s="23"/>
      <c r="Z33" s="23"/>
      <c r="AA33" s="23"/>
      <c r="AB33" s="23"/>
      <c r="AC33" s="23"/>
      <c r="AD33" s="23"/>
      <c r="AE33" s="23"/>
      <c r="AF33" s="23"/>
      <c r="AG33" s="23"/>
      <c r="AH33" s="23"/>
      <c r="AI33" s="23"/>
      <c r="AJ33" s="23"/>
      <c r="AK33" s="23"/>
      <c r="AL33" s="23"/>
      <c r="AM33" s="27"/>
    </row>
    <row r="34" spans="1:68" ht="19.5" customHeight="1" x14ac:dyDescent="0.2">
      <c r="B34" s="20"/>
      <c r="D34" s="63" t="s">
        <v>450</v>
      </c>
      <c r="E34" s="63"/>
      <c r="F34" s="63"/>
      <c r="G34" s="63"/>
      <c r="H34" s="63"/>
      <c r="AH34" s="199" t="s">
        <v>588</v>
      </c>
      <c r="AI34" s="200"/>
      <c r="AJ34" s="200"/>
      <c r="AK34" s="200"/>
      <c r="AL34" s="201"/>
      <c r="AM34" s="21"/>
    </row>
    <row r="35" spans="1:68" ht="16.5" customHeight="1" x14ac:dyDescent="0.2">
      <c r="A35" s="23"/>
      <c r="B35" s="26"/>
      <c r="C35" s="23"/>
      <c r="D35" s="23"/>
      <c r="E35" s="23"/>
      <c r="F35" s="23"/>
      <c r="G35" s="23"/>
      <c r="H35" s="23"/>
      <c r="I35" s="23"/>
      <c r="J35" s="23"/>
      <c r="K35" s="23"/>
      <c r="L35" s="23"/>
      <c r="M35" s="23"/>
      <c r="N35" s="23"/>
      <c r="O35" s="23"/>
      <c r="P35" s="23"/>
      <c r="Q35" s="23"/>
      <c r="R35" s="23"/>
      <c r="S35" s="23"/>
      <c r="T35" s="23"/>
      <c r="U35" s="23"/>
      <c r="V35" s="23"/>
      <c r="W35" s="23"/>
      <c r="X35" s="23"/>
      <c r="Y35" s="23"/>
      <c r="Z35" s="23"/>
      <c r="AA35" s="23"/>
      <c r="AB35" s="23"/>
      <c r="AC35" s="23"/>
      <c r="AD35" s="23"/>
      <c r="AE35" s="23"/>
      <c r="AF35" s="23"/>
      <c r="AG35" s="34"/>
      <c r="AH35" s="35"/>
      <c r="AI35" s="53"/>
      <c r="AJ35" s="53"/>
      <c r="AK35" s="53"/>
      <c r="AL35" s="34"/>
      <c r="AM35" s="27"/>
    </row>
    <row r="36" spans="1:68" ht="21" customHeight="1" x14ac:dyDescent="0.2">
      <c r="A36" s="23"/>
      <c r="B36" s="26"/>
      <c r="D36" s="62" t="s">
        <v>451</v>
      </c>
      <c r="I36" s="23"/>
      <c r="J36" s="23"/>
      <c r="K36" s="23"/>
      <c r="L36" s="23"/>
      <c r="M36" s="23"/>
      <c r="N36" s="23"/>
      <c r="O36" s="23"/>
      <c r="P36" s="23"/>
      <c r="Q36" s="23"/>
      <c r="R36" s="23"/>
      <c r="S36" s="23"/>
      <c r="T36" s="23"/>
      <c r="U36" s="23"/>
      <c r="V36" s="23"/>
      <c r="W36" s="23"/>
      <c r="X36" s="23"/>
      <c r="Y36" s="23"/>
      <c r="Z36" s="23"/>
      <c r="AA36" s="23"/>
      <c r="AB36" s="23"/>
      <c r="AC36" s="23"/>
      <c r="AD36" s="23"/>
      <c r="AE36" s="23"/>
      <c r="AF36" s="23"/>
      <c r="AG36" s="34"/>
      <c r="AH36" s="35"/>
      <c r="AI36" s="53"/>
      <c r="AJ36" s="53"/>
      <c r="AK36" s="53"/>
      <c r="AL36" s="34"/>
      <c r="AM36" s="27"/>
    </row>
    <row r="37" spans="1:68" ht="12.75" customHeight="1" x14ac:dyDescent="0.2">
      <c r="A37" s="23"/>
      <c r="B37" s="26"/>
      <c r="D37" s="225" t="str">
        <f>IF(入力してください!J42&lt;&gt;"","令和" &amp; IF(入力してください!J42&gt;2020,入力してください!J42-2018,入力してください!J42) &amp;"年"&amp;入力してください!N42&amp;"月"&amp;入力してください!R42&amp;"日","　年　月　日")</f>
        <v>　年　月　日</v>
      </c>
      <c r="E37" s="225"/>
      <c r="F37" s="225"/>
      <c r="G37" s="225"/>
      <c r="H37" s="225"/>
      <c r="I37" s="225"/>
      <c r="J37" s="225"/>
      <c r="K37" s="23"/>
      <c r="L37" s="192" t="s">
        <v>452</v>
      </c>
      <c r="M37" s="192"/>
      <c r="N37" s="192"/>
      <c r="O37" s="192"/>
      <c r="P37" s="192"/>
      <c r="Q37" s="23"/>
      <c r="R37" s="54" t="str">
        <f>IF(入力してください!Q28="同じ",入力してください!G12,入力してください!G30) &amp; ""</f>
        <v/>
      </c>
      <c r="S37" s="23"/>
      <c r="T37" s="23"/>
      <c r="U37" s="23"/>
      <c r="V37" s="23"/>
      <c r="W37" s="23"/>
      <c r="X37" s="23"/>
      <c r="Y37" s="23"/>
      <c r="Z37" s="23"/>
      <c r="AA37" s="23"/>
      <c r="AB37" s="23"/>
      <c r="AC37" s="23"/>
      <c r="AD37" s="23"/>
      <c r="AE37" s="23"/>
      <c r="AF37" s="23"/>
      <c r="AG37" s="34"/>
      <c r="AH37" s="36"/>
      <c r="AI37" s="37"/>
      <c r="AJ37" s="37"/>
      <c r="AK37" s="37"/>
      <c r="AL37" s="38"/>
      <c r="AM37" s="27"/>
    </row>
    <row r="38" spans="1:68" ht="10.5" customHeight="1" x14ac:dyDescent="0.2">
      <c r="A38" s="27"/>
      <c r="B38" s="33"/>
      <c r="C38" s="30"/>
      <c r="D38" s="30"/>
      <c r="E38" s="30"/>
      <c r="F38" s="30"/>
      <c r="G38" s="30"/>
      <c r="H38" s="30"/>
      <c r="I38" s="30"/>
      <c r="J38" s="30"/>
      <c r="K38" s="30"/>
      <c r="L38" s="30"/>
      <c r="M38" s="30"/>
      <c r="N38" s="30"/>
      <c r="O38" s="30"/>
      <c r="P38" s="30"/>
      <c r="Q38" s="30"/>
      <c r="R38" s="30"/>
      <c r="S38" s="30"/>
      <c r="T38" s="30"/>
      <c r="U38" s="30"/>
      <c r="V38" s="30"/>
      <c r="W38" s="30"/>
      <c r="X38" s="30"/>
      <c r="Y38" s="30"/>
      <c r="Z38" s="30"/>
      <c r="AA38" s="30"/>
      <c r="AB38" s="30"/>
      <c r="AC38" s="30"/>
      <c r="AD38" s="30"/>
      <c r="AE38" s="30"/>
      <c r="AF38" s="30"/>
      <c r="AG38" s="30"/>
      <c r="AH38" s="30"/>
      <c r="AI38" s="30"/>
      <c r="AJ38" s="30"/>
      <c r="AK38" s="30"/>
      <c r="AL38" s="30"/>
      <c r="AM38" s="31"/>
    </row>
    <row r="39" spans="1:68" ht="5.25" customHeight="1" x14ac:dyDescent="0.2">
      <c r="A39" s="23"/>
      <c r="B39" s="23"/>
      <c r="C39" s="23"/>
      <c r="D39" s="23"/>
      <c r="E39" s="23"/>
      <c r="F39" s="23"/>
      <c r="G39" s="23"/>
      <c r="H39" s="23"/>
      <c r="I39" s="23"/>
      <c r="J39" s="23"/>
      <c r="K39" s="23"/>
      <c r="L39" s="23"/>
      <c r="M39" s="23"/>
      <c r="N39" s="23"/>
      <c r="O39" s="23"/>
      <c r="P39" s="23"/>
      <c r="Q39" s="23"/>
      <c r="R39" s="23"/>
      <c r="S39" s="23"/>
      <c r="T39" s="23"/>
      <c r="U39" s="23"/>
      <c r="V39" s="23"/>
      <c r="W39" s="23"/>
      <c r="X39" s="23"/>
      <c r="Y39" s="23"/>
      <c r="Z39" s="23"/>
      <c r="AA39" s="23"/>
      <c r="AB39" s="23"/>
      <c r="AC39" s="23"/>
      <c r="AD39" s="23"/>
      <c r="AE39" s="23"/>
      <c r="AF39" s="23"/>
      <c r="AG39" s="23"/>
      <c r="AH39" s="23"/>
      <c r="AI39" s="23"/>
      <c r="AJ39" s="23"/>
      <c r="AK39" s="23"/>
      <c r="AL39" s="23"/>
      <c r="AM39" s="23"/>
    </row>
    <row r="40" spans="1:68" ht="19.5" customHeight="1" x14ac:dyDescent="0.2">
      <c r="C40" s="185" t="s">
        <v>453</v>
      </c>
      <c r="D40" s="185"/>
      <c r="E40" s="185"/>
      <c r="F40" s="185"/>
      <c r="G40" s="185"/>
      <c r="H40" s="185"/>
      <c r="I40" s="185"/>
      <c r="J40" s="185"/>
      <c r="K40" s="185"/>
      <c r="L40" s="185"/>
      <c r="M40" s="185"/>
      <c r="N40" s="185"/>
      <c r="O40" s="185"/>
      <c r="P40" s="185"/>
      <c r="Q40" s="185"/>
      <c r="R40" s="185"/>
      <c r="S40" s="185"/>
      <c r="T40" s="185"/>
      <c r="U40" s="185"/>
      <c r="V40" s="185"/>
      <c r="W40" s="185"/>
      <c r="X40" s="185"/>
      <c r="Y40" s="185"/>
      <c r="Z40" s="185"/>
      <c r="AA40" s="185"/>
      <c r="AB40" s="185"/>
      <c r="AC40" s="185"/>
      <c r="AD40" s="185"/>
      <c r="AE40" s="185"/>
      <c r="AF40" s="185"/>
      <c r="AG40" s="185"/>
      <c r="AH40" s="185"/>
      <c r="AI40" s="185"/>
      <c r="AJ40" s="185"/>
      <c r="AK40" s="185"/>
      <c r="AL40" s="185"/>
      <c r="AM40" s="185"/>
    </row>
    <row r="41" spans="1:68" ht="19.5" customHeight="1" x14ac:dyDescent="0.2">
      <c r="C41" s="47"/>
      <c r="D41" s="47"/>
      <c r="E41" s="47"/>
      <c r="F41" s="47"/>
      <c r="G41" s="47"/>
      <c r="H41" s="47"/>
      <c r="I41" s="47"/>
      <c r="J41" s="47"/>
      <c r="K41" s="47"/>
      <c r="L41" s="47"/>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row>
    <row r="42" spans="1:68" ht="9" customHeight="1" x14ac:dyDescent="0.2">
      <c r="A42" s="23"/>
      <c r="B42" s="232" t="s">
        <v>578</v>
      </c>
      <c r="C42" s="233"/>
      <c r="D42" s="233"/>
      <c r="E42" s="233"/>
      <c r="F42" s="234"/>
      <c r="I42" s="229" t="s">
        <v>577</v>
      </c>
      <c r="J42" s="230"/>
      <c r="K42" s="230"/>
      <c r="L42" s="231"/>
      <c r="M42" s="229" t="s">
        <v>444</v>
      </c>
      <c r="N42" s="230"/>
      <c r="O42" s="230"/>
      <c r="P42" s="230"/>
      <c r="Q42" s="231"/>
      <c r="R42" s="23"/>
      <c r="S42" s="264" t="s">
        <v>457</v>
      </c>
      <c r="T42" s="265"/>
      <c r="U42" s="265"/>
      <c r="V42" s="186"/>
      <c r="W42" s="186"/>
      <c r="X42" s="186"/>
      <c r="Y42" s="186"/>
      <c r="Z42" s="186"/>
      <c r="AA42" s="186"/>
      <c r="AB42" s="23"/>
      <c r="AC42" s="23"/>
      <c r="AD42" s="23"/>
      <c r="AE42" s="23"/>
      <c r="AG42" s="242" t="s">
        <v>579</v>
      </c>
      <c r="AH42" s="243"/>
      <c r="AI42" s="243"/>
      <c r="AJ42" s="243"/>
      <c r="AK42" s="243"/>
      <c r="AL42" s="243"/>
      <c r="AM42" s="244"/>
    </row>
    <row r="43" spans="1:68" ht="2.25" customHeight="1" x14ac:dyDescent="0.2">
      <c r="A43" s="23"/>
      <c r="B43" s="235"/>
      <c r="C43" s="236"/>
      <c r="D43" s="236"/>
      <c r="E43" s="236"/>
      <c r="F43" s="237"/>
      <c r="I43" s="49"/>
      <c r="J43" s="49"/>
      <c r="K43" s="49"/>
      <c r="L43" s="49"/>
      <c r="M43" s="49"/>
      <c r="N43" s="49"/>
      <c r="O43" s="49"/>
      <c r="P43" s="49"/>
      <c r="Q43" s="49"/>
      <c r="R43" s="23"/>
      <c r="S43" s="265"/>
      <c r="T43" s="265"/>
      <c r="U43" s="265"/>
      <c r="V43" s="186"/>
      <c r="W43" s="186"/>
      <c r="X43" s="186"/>
      <c r="Y43" s="186"/>
      <c r="Z43" s="186"/>
      <c r="AA43" s="186"/>
      <c r="AB43" s="23"/>
      <c r="AC43" s="23"/>
      <c r="AD43" s="23"/>
      <c r="AE43" s="23"/>
      <c r="AG43" s="245"/>
      <c r="AH43" s="246"/>
      <c r="AI43" s="246"/>
      <c r="AJ43" s="246"/>
      <c r="AK43" s="246"/>
      <c r="AL43" s="246"/>
      <c r="AM43" s="247"/>
    </row>
    <row r="44" spans="1:68" ht="9" customHeight="1" x14ac:dyDescent="0.2">
      <c r="A44" s="23"/>
      <c r="B44" s="238"/>
      <c r="C44" s="239"/>
      <c r="D44" s="239"/>
      <c r="E44" s="239"/>
      <c r="F44" s="240"/>
      <c r="I44" s="229" t="s">
        <v>576</v>
      </c>
      <c r="J44" s="230"/>
      <c r="K44" s="230"/>
      <c r="L44" s="231"/>
      <c r="M44" s="229" t="s">
        <v>445</v>
      </c>
      <c r="N44" s="230"/>
      <c r="O44" s="230"/>
      <c r="P44" s="230"/>
      <c r="Q44" s="231"/>
      <c r="R44" s="23"/>
      <c r="S44" s="265"/>
      <c r="T44" s="265"/>
      <c r="U44" s="265"/>
      <c r="V44" s="186"/>
      <c r="W44" s="186"/>
      <c r="X44" s="186"/>
      <c r="Y44" s="186"/>
      <c r="Z44" s="186"/>
      <c r="AA44" s="186"/>
      <c r="AB44" s="23"/>
      <c r="AC44" s="23"/>
      <c r="AD44" s="23"/>
      <c r="AE44" s="23"/>
      <c r="AG44" s="248"/>
      <c r="AH44" s="249"/>
      <c r="AI44" s="249"/>
      <c r="AJ44" s="249"/>
      <c r="AK44" s="249"/>
      <c r="AL44" s="249"/>
      <c r="AM44" s="250"/>
    </row>
    <row r="45" spans="1:68" ht="3" customHeight="1" x14ac:dyDescent="0.2">
      <c r="A45" s="23"/>
      <c r="B45" s="23"/>
      <c r="C45" s="23"/>
      <c r="D45" s="23"/>
      <c r="E45" s="23"/>
      <c r="F45" s="23"/>
      <c r="G45" s="50"/>
      <c r="H45" s="50"/>
      <c r="I45" s="50"/>
      <c r="J45" s="50"/>
      <c r="K45" s="50"/>
      <c r="L45" s="50"/>
      <c r="M45" s="50"/>
      <c r="N45" s="50"/>
      <c r="O45" s="50"/>
      <c r="P45" s="23"/>
      <c r="Q45" s="23"/>
      <c r="R45" s="23"/>
      <c r="S45" s="23"/>
      <c r="T45" s="23"/>
      <c r="U45" s="23"/>
      <c r="V45" s="23"/>
      <c r="W45" s="23"/>
      <c r="X45" s="23"/>
      <c r="Y45" s="23"/>
      <c r="Z45" s="23"/>
      <c r="AA45" s="23"/>
      <c r="AB45" s="23"/>
      <c r="AC45" s="23"/>
      <c r="AD45" s="23"/>
      <c r="AE45" s="23"/>
      <c r="AF45" s="23"/>
      <c r="AG45" s="23"/>
      <c r="AH45" s="42"/>
    </row>
    <row r="46" spans="1:68" ht="12.75" customHeight="1" x14ac:dyDescent="0.2">
      <c r="A46" s="23"/>
      <c r="B46" s="3" t="s">
        <v>575</v>
      </c>
      <c r="C46" s="23"/>
      <c r="D46" s="23"/>
      <c r="E46" s="23"/>
      <c r="F46" s="23"/>
      <c r="G46" s="23"/>
      <c r="H46" s="23"/>
      <c r="I46" s="23"/>
      <c r="J46" s="23"/>
      <c r="K46" s="23"/>
      <c r="L46" s="23"/>
      <c r="M46" s="23"/>
      <c r="N46" s="23"/>
      <c r="O46" s="23"/>
      <c r="P46" s="23"/>
      <c r="Q46" s="23"/>
      <c r="R46" s="23"/>
      <c r="S46" s="23"/>
      <c r="T46" s="23"/>
      <c r="U46" s="23"/>
      <c r="V46" s="23"/>
      <c r="W46" s="23"/>
      <c r="X46" s="23"/>
      <c r="Y46" s="23"/>
      <c r="Z46" s="23"/>
      <c r="AA46" s="23"/>
      <c r="AB46" s="23"/>
      <c r="AC46" s="23"/>
      <c r="AD46" s="23"/>
      <c r="AE46" s="23"/>
      <c r="AF46" s="23"/>
      <c r="AG46" s="23"/>
      <c r="AH46" s="23"/>
      <c r="AI46" s="23"/>
      <c r="AJ46" s="23"/>
      <c r="AK46" s="23"/>
      <c r="AL46" s="23"/>
      <c r="AM46" s="42" t="s">
        <v>557</v>
      </c>
      <c r="AO46"/>
      <c r="AP46"/>
      <c r="AQ46"/>
      <c r="AR46"/>
      <c r="AS46"/>
      <c r="AT46"/>
      <c r="AU46"/>
      <c r="AV46"/>
      <c r="AW46"/>
      <c r="AX46"/>
      <c r="AY46"/>
      <c r="AZ46"/>
      <c r="BA46"/>
      <c r="BB46"/>
      <c r="BC46"/>
      <c r="BD46"/>
      <c r="BE46"/>
      <c r="BF46"/>
      <c r="BG46"/>
      <c r="BH46"/>
      <c r="BI46"/>
      <c r="BJ46"/>
      <c r="BK46"/>
      <c r="BL46"/>
      <c r="BM46"/>
      <c r="BN46"/>
      <c r="BO46"/>
      <c r="BP46"/>
    </row>
    <row r="47" spans="1:68" ht="3.75" customHeight="1" x14ac:dyDescent="0.2">
      <c r="A47" s="23"/>
      <c r="B47" s="24"/>
      <c r="C47" s="25"/>
      <c r="D47" s="25"/>
      <c r="E47" s="25"/>
      <c r="F47" s="25"/>
      <c r="G47" s="25"/>
      <c r="H47" s="25"/>
      <c r="I47" s="25"/>
      <c r="J47" s="25"/>
      <c r="K47" s="25"/>
      <c r="L47" s="25"/>
      <c r="M47" s="25"/>
      <c r="N47" s="25"/>
      <c r="O47" s="25"/>
      <c r="P47" s="25"/>
      <c r="Q47" s="25"/>
      <c r="R47" s="25"/>
      <c r="S47" s="25"/>
      <c r="T47" s="25"/>
      <c r="U47" s="25"/>
      <c r="V47" s="25"/>
      <c r="W47" s="25"/>
      <c r="X47" s="25"/>
      <c r="Y47" s="25"/>
      <c r="Z47" s="25"/>
      <c r="AA47" s="25"/>
      <c r="AB47" s="25"/>
      <c r="AC47" s="25"/>
      <c r="AD47" s="25"/>
      <c r="AE47" s="25"/>
      <c r="AF47" s="25"/>
      <c r="AG47" s="25"/>
      <c r="AH47" s="25"/>
      <c r="AI47" s="25"/>
      <c r="AJ47" s="25"/>
      <c r="AK47" s="25"/>
      <c r="AL47" s="25"/>
      <c r="AM47" s="29"/>
      <c r="AO47"/>
      <c r="AP47"/>
      <c r="AQ47"/>
      <c r="AR47"/>
      <c r="AS47"/>
      <c r="AT47"/>
      <c r="AU47"/>
      <c r="AV47"/>
      <c r="AW47"/>
      <c r="AX47"/>
      <c r="AY47"/>
      <c r="AZ47"/>
      <c r="BA47"/>
      <c r="BB47"/>
      <c r="BC47"/>
      <c r="BD47"/>
      <c r="BE47"/>
      <c r="BF47"/>
      <c r="BG47"/>
      <c r="BH47"/>
      <c r="BI47"/>
      <c r="BJ47"/>
      <c r="BK47"/>
      <c r="BL47"/>
      <c r="BM47"/>
      <c r="BN47"/>
      <c r="BO47"/>
      <c r="BP47"/>
    </row>
    <row r="48" spans="1:68" ht="11.25" customHeight="1" x14ac:dyDescent="0.2">
      <c r="A48" s="23"/>
      <c r="B48" s="26"/>
      <c r="C48" s="228" t="s">
        <v>580</v>
      </c>
      <c r="D48" s="228"/>
      <c r="E48" s="228"/>
      <c r="F48" s="228"/>
      <c r="G48" s="228"/>
      <c r="H48" s="228"/>
      <c r="I48" s="228"/>
      <c r="J48" s="228"/>
      <c r="K48" s="228"/>
      <c r="L48" s="228"/>
      <c r="M48" s="228"/>
      <c r="N48" s="228"/>
      <c r="O48" s="228"/>
      <c r="P48" s="228"/>
      <c r="Q48" s="228"/>
      <c r="R48" s="228"/>
      <c r="S48" s="228"/>
      <c r="T48" s="228"/>
      <c r="U48" s="228"/>
      <c r="V48" s="228"/>
      <c r="W48" s="228"/>
      <c r="X48" s="228"/>
      <c r="Y48" s="228"/>
      <c r="Z48" s="228"/>
      <c r="AA48" s="228"/>
      <c r="AB48" s="228"/>
      <c r="AC48" s="228"/>
      <c r="AD48" s="228"/>
      <c r="AE48" s="228"/>
      <c r="AF48" s="228"/>
      <c r="AG48" s="228"/>
      <c r="AH48" s="228"/>
      <c r="AI48" s="228"/>
      <c r="AJ48" s="228"/>
      <c r="AK48" s="228"/>
      <c r="AL48" s="228"/>
      <c r="AM48" s="27"/>
      <c r="AO48"/>
      <c r="AP48"/>
      <c r="AQ48"/>
      <c r="AR48"/>
      <c r="AS48"/>
      <c r="AT48"/>
      <c r="AU48"/>
      <c r="AV48"/>
      <c r="AW48"/>
      <c r="AX48"/>
      <c r="AY48"/>
      <c r="AZ48"/>
      <c r="BA48"/>
      <c r="BB48"/>
      <c r="BC48"/>
      <c r="BD48"/>
      <c r="BE48"/>
      <c r="BF48"/>
      <c r="BG48"/>
      <c r="BH48"/>
      <c r="BI48"/>
      <c r="BJ48"/>
      <c r="BK48"/>
      <c r="BL48"/>
      <c r="BM48"/>
      <c r="BN48"/>
      <c r="BO48"/>
      <c r="BP48"/>
    </row>
    <row r="49" spans="1:68" ht="3.75" customHeight="1" x14ac:dyDescent="0.2">
      <c r="A49" s="23"/>
      <c r="B49" s="26"/>
      <c r="C49" s="228"/>
      <c r="D49" s="228"/>
      <c r="E49" s="228"/>
      <c r="F49" s="228"/>
      <c r="G49" s="228"/>
      <c r="H49" s="228"/>
      <c r="I49" s="228"/>
      <c r="J49" s="228"/>
      <c r="K49" s="228"/>
      <c r="L49" s="228"/>
      <c r="M49" s="228"/>
      <c r="N49" s="228"/>
      <c r="O49" s="228"/>
      <c r="P49" s="228"/>
      <c r="Q49" s="228"/>
      <c r="R49" s="228"/>
      <c r="S49" s="228"/>
      <c r="T49" s="228"/>
      <c r="U49" s="228"/>
      <c r="V49" s="228"/>
      <c r="W49" s="228"/>
      <c r="X49" s="228"/>
      <c r="Y49" s="228"/>
      <c r="Z49" s="228"/>
      <c r="AA49" s="228"/>
      <c r="AB49" s="228"/>
      <c r="AC49" s="228"/>
      <c r="AD49" s="228"/>
      <c r="AE49" s="228"/>
      <c r="AF49" s="228"/>
      <c r="AG49" s="228"/>
      <c r="AH49" s="228"/>
      <c r="AI49" s="228"/>
      <c r="AJ49" s="228"/>
      <c r="AK49" s="228"/>
      <c r="AL49" s="228"/>
      <c r="AM49" s="27"/>
      <c r="AO49"/>
      <c r="AP49"/>
      <c r="AQ49"/>
      <c r="AR49"/>
      <c r="AS49"/>
      <c r="AT49"/>
      <c r="AU49"/>
      <c r="AV49"/>
      <c r="AW49"/>
      <c r="AX49"/>
      <c r="AY49"/>
      <c r="AZ49"/>
      <c r="BA49"/>
      <c r="BB49"/>
      <c r="BC49"/>
      <c r="BD49"/>
      <c r="BE49"/>
      <c r="BF49"/>
      <c r="BG49"/>
      <c r="BH49"/>
      <c r="BI49"/>
      <c r="BJ49"/>
      <c r="BK49"/>
      <c r="BL49"/>
      <c r="BM49"/>
      <c r="BN49"/>
      <c r="BO49"/>
      <c r="BP49"/>
    </row>
    <row r="50" spans="1:68" ht="18" customHeight="1" x14ac:dyDescent="0.2">
      <c r="A50" s="23"/>
      <c r="B50" s="26"/>
      <c r="C50" s="23"/>
      <c r="D50" s="23"/>
      <c r="E50" s="23"/>
      <c r="F50" s="23"/>
      <c r="G50" s="23"/>
      <c r="H50" s="23"/>
      <c r="I50" s="23"/>
      <c r="J50" s="23"/>
      <c r="K50" s="23"/>
      <c r="L50" s="23"/>
      <c r="M50" s="23"/>
      <c r="N50" s="23"/>
      <c r="AE50" s="23"/>
      <c r="AF50" s="23"/>
      <c r="AG50" s="23"/>
      <c r="AH50" s="23"/>
      <c r="AI50" s="23"/>
      <c r="AJ50" s="23"/>
      <c r="AK50" s="23"/>
      <c r="AL50" s="23"/>
      <c r="AM50" s="27"/>
      <c r="AO50"/>
      <c r="AP50"/>
      <c r="AQ50"/>
      <c r="AR50"/>
      <c r="AS50"/>
      <c r="AT50"/>
      <c r="AU50"/>
      <c r="AV50"/>
      <c r="AW50"/>
      <c r="AX50"/>
      <c r="AY50"/>
      <c r="AZ50"/>
      <c r="BA50"/>
      <c r="BB50"/>
      <c r="BC50"/>
      <c r="BD50"/>
      <c r="BE50"/>
      <c r="BF50"/>
      <c r="BG50"/>
      <c r="BH50"/>
      <c r="BI50"/>
      <c r="BJ50"/>
      <c r="BK50"/>
      <c r="BL50"/>
      <c r="BM50"/>
      <c r="BN50"/>
      <c r="BO50"/>
      <c r="BP50"/>
    </row>
    <row r="51" spans="1:68" ht="55.5" customHeight="1" x14ac:dyDescent="0.2">
      <c r="B51" s="20"/>
      <c r="C51" s="241" t="s">
        <v>574</v>
      </c>
      <c r="D51" s="241"/>
      <c r="E51" s="241"/>
      <c r="F51" s="241"/>
      <c r="G51" s="241"/>
      <c r="H51" s="241"/>
      <c r="I51" s="241"/>
      <c r="J51" s="241"/>
      <c r="K51" s="241"/>
      <c r="L51" s="241"/>
      <c r="M51" s="241"/>
      <c r="N51" s="241"/>
      <c r="O51" s="241"/>
      <c r="P51" s="241"/>
      <c r="Q51" s="241"/>
      <c r="R51" s="241"/>
      <c r="S51" s="241"/>
      <c r="T51" s="241"/>
      <c r="U51" s="241"/>
      <c r="V51" s="241"/>
      <c r="W51" s="241"/>
      <c r="X51" s="241"/>
      <c r="Y51" s="241"/>
      <c r="Z51" s="241"/>
      <c r="AA51" s="241"/>
      <c r="AB51" s="241"/>
      <c r="AC51" s="241"/>
      <c r="AD51" s="241"/>
      <c r="AE51" s="241"/>
      <c r="AF51" s="241"/>
      <c r="AG51" s="241"/>
      <c r="AH51" s="241"/>
      <c r="AI51" s="241"/>
      <c r="AJ51" s="241"/>
      <c r="AK51" s="241"/>
      <c r="AL51" s="241"/>
      <c r="AM51" s="21"/>
      <c r="AO51"/>
      <c r="AP51"/>
      <c r="AQ51"/>
      <c r="AR51"/>
      <c r="AS51"/>
      <c r="AT51"/>
      <c r="AU51"/>
      <c r="AV51"/>
      <c r="AW51"/>
      <c r="AX51"/>
      <c r="AY51"/>
      <c r="AZ51"/>
      <c r="BA51"/>
      <c r="BB51"/>
      <c r="BC51"/>
      <c r="BD51"/>
      <c r="BE51"/>
      <c r="BF51"/>
      <c r="BG51"/>
      <c r="BH51"/>
      <c r="BI51"/>
      <c r="BJ51"/>
      <c r="BK51"/>
      <c r="BL51"/>
      <c r="BM51"/>
      <c r="BN51"/>
      <c r="BO51"/>
      <c r="BP51"/>
    </row>
    <row r="52" spans="1:68" ht="19.5" customHeight="1" x14ac:dyDescent="0.15">
      <c r="A52" s="23"/>
      <c r="B52" s="26"/>
      <c r="C52" s="216" t="s">
        <v>587</v>
      </c>
      <c r="D52" s="216"/>
      <c r="E52" s="216"/>
      <c r="F52" s="186" t="s">
        <v>2</v>
      </c>
      <c r="G52" s="186"/>
      <c r="H52" s="186"/>
      <c r="I52" s="186"/>
      <c r="J52" s="186"/>
      <c r="K52" s="186"/>
      <c r="L52" s="255" t="str">
        <f>入力してください!G13 &amp; ""</f>
        <v/>
      </c>
      <c r="M52" s="256"/>
      <c r="N52" s="256"/>
      <c r="O52" s="256"/>
      <c r="P52" s="256"/>
      <c r="Q52" s="256"/>
      <c r="R52" s="256"/>
      <c r="S52" s="256"/>
      <c r="T52" s="256"/>
      <c r="U52" s="256"/>
      <c r="V52" s="256"/>
      <c r="W52" s="256"/>
      <c r="X52" s="256"/>
      <c r="Y52" s="256"/>
      <c r="Z52" s="256"/>
      <c r="AA52" s="256"/>
      <c r="AB52" s="257"/>
      <c r="AC52" s="221" t="s">
        <v>432</v>
      </c>
      <c r="AD52" s="221"/>
      <c r="AE52" s="221"/>
      <c r="AF52" s="219" t="str">
        <f>IF(入力してください!I14&lt;&gt;"",入力してください!G14 &amp; 入力してください!I14 &amp; "年" &amp; 入力してください!N14 &amp; "月" &amp; 入力してください!R14 &amp; "日","年　　月　　日")</f>
        <v>年　　月　　日</v>
      </c>
      <c r="AG52" s="219"/>
      <c r="AH52" s="219"/>
      <c r="AI52" s="219"/>
      <c r="AJ52" s="219"/>
      <c r="AK52" s="219"/>
      <c r="AL52" s="219"/>
      <c r="AM52" s="27"/>
      <c r="AO52"/>
      <c r="AP52"/>
      <c r="AQ52"/>
      <c r="AR52"/>
      <c r="AS52"/>
      <c r="AT52"/>
      <c r="AU52"/>
      <c r="AV52"/>
      <c r="AW52"/>
      <c r="AX52"/>
      <c r="AY52"/>
      <c r="AZ52"/>
      <c r="BA52"/>
      <c r="BB52"/>
      <c r="BC52"/>
      <c r="BD52"/>
      <c r="BE52"/>
      <c r="BF52"/>
      <c r="BG52"/>
      <c r="BH52"/>
      <c r="BI52"/>
      <c r="BJ52"/>
      <c r="BK52"/>
      <c r="BL52"/>
      <c r="BM52"/>
      <c r="BN52"/>
      <c r="BO52"/>
      <c r="BP52"/>
    </row>
    <row r="53" spans="1:68" ht="34.5" customHeight="1" x14ac:dyDescent="0.2">
      <c r="A53" s="23"/>
      <c r="B53" s="26"/>
      <c r="C53" s="216"/>
      <c r="D53" s="216"/>
      <c r="E53" s="216"/>
      <c r="F53" s="186" t="s">
        <v>593</v>
      </c>
      <c r="G53" s="186"/>
      <c r="H53" s="186"/>
      <c r="I53" s="186"/>
      <c r="J53" s="186"/>
      <c r="K53" s="186"/>
      <c r="L53" s="261" t="str">
        <f>入力してください!G12 &amp; ""</f>
        <v/>
      </c>
      <c r="M53" s="262"/>
      <c r="N53" s="262"/>
      <c r="O53" s="262"/>
      <c r="P53" s="262"/>
      <c r="Q53" s="262"/>
      <c r="R53" s="262"/>
      <c r="S53" s="262"/>
      <c r="T53" s="262"/>
      <c r="U53" s="262"/>
      <c r="V53" s="262"/>
      <c r="W53" s="262"/>
      <c r="X53" s="262"/>
      <c r="Y53" s="262"/>
      <c r="Z53" s="262"/>
      <c r="AA53" s="262"/>
      <c r="AB53" s="263"/>
      <c r="AC53" s="198" t="s">
        <v>441</v>
      </c>
      <c r="AD53" s="198"/>
      <c r="AE53" s="198"/>
      <c r="AF53" s="220" t="str">
        <f ca="1" xml:space="preserve"> IFERROR(INT(_xlfn.DAYS(NOW(),DATEVALUE(AF52))/365.25),"")</f>
        <v/>
      </c>
      <c r="AG53" s="220"/>
      <c r="AH53" s="220"/>
      <c r="AI53" s="220"/>
      <c r="AJ53" s="220"/>
      <c r="AK53" s="220"/>
      <c r="AL53" s="220"/>
      <c r="AM53" s="27"/>
      <c r="AO53"/>
      <c r="AP53"/>
      <c r="AQ53"/>
      <c r="AR53"/>
      <c r="AS53"/>
      <c r="AT53"/>
      <c r="AU53"/>
      <c r="AV53"/>
      <c r="AW53"/>
      <c r="AX53"/>
      <c r="AY53"/>
      <c r="AZ53"/>
      <c r="BA53"/>
      <c r="BB53"/>
      <c r="BC53"/>
      <c r="BD53"/>
      <c r="BE53"/>
      <c r="BF53"/>
      <c r="BG53"/>
      <c r="BH53"/>
      <c r="BI53"/>
      <c r="BJ53"/>
      <c r="BK53"/>
      <c r="BL53"/>
      <c r="BM53"/>
      <c r="BN53"/>
      <c r="BO53"/>
      <c r="BP53"/>
    </row>
    <row r="54" spans="1:68" ht="25.5" customHeight="1" x14ac:dyDescent="0.2">
      <c r="A54" s="23"/>
      <c r="B54" s="26"/>
      <c r="C54" s="216"/>
      <c r="D54" s="216"/>
      <c r="E54" s="216"/>
      <c r="F54" s="186" t="s">
        <v>440</v>
      </c>
      <c r="G54" s="186"/>
      <c r="H54" s="186"/>
      <c r="I54" s="186"/>
      <c r="J54" s="186"/>
      <c r="K54" s="186"/>
      <c r="L54" s="255" t="str">
        <f>入力してください!G15 &amp; ""</f>
        <v/>
      </c>
      <c r="M54" s="256"/>
      <c r="N54" s="256"/>
      <c r="O54" s="256"/>
      <c r="P54" s="256"/>
      <c r="Q54" s="256"/>
      <c r="R54" s="256"/>
      <c r="S54" s="256"/>
      <c r="T54" s="256"/>
      <c r="U54" s="256"/>
      <c r="V54" s="257"/>
      <c r="W54" s="186" t="s">
        <v>442</v>
      </c>
      <c r="X54" s="186"/>
      <c r="Y54" s="186"/>
      <c r="Z54" s="186"/>
      <c r="AA54" s="186"/>
      <c r="AB54" s="186"/>
      <c r="AC54" s="217" t="str">
        <f>入力してください!G18 &amp; ""</f>
        <v/>
      </c>
      <c r="AD54" s="217"/>
      <c r="AE54" s="217"/>
      <c r="AF54" s="217"/>
      <c r="AG54" s="217"/>
      <c r="AH54" s="217"/>
      <c r="AI54" s="217"/>
      <c r="AJ54" s="217"/>
      <c r="AK54" s="217"/>
      <c r="AL54" s="217"/>
      <c r="AM54" s="27"/>
      <c r="AO54"/>
      <c r="AP54"/>
      <c r="AQ54"/>
      <c r="AR54"/>
      <c r="AS54"/>
      <c r="AT54"/>
      <c r="AU54"/>
      <c r="AV54"/>
      <c r="AW54"/>
      <c r="AX54"/>
      <c r="AY54"/>
      <c r="AZ54"/>
      <c r="BA54"/>
      <c r="BB54"/>
      <c r="BC54"/>
      <c r="BD54"/>
      <c r="BE54"/>
      <c r="BF54"/>
      <c r="BG54"/>
      <c r="BH54"/>
      <c r="BI54"/>
      <c r="BJ54"/>
      <c r="BK54"/>
      <c r="BL54"/>
      <c r="BM54"/>
      <c r="BN54"/>
      <c r="BO54"/>
      <c r="BP54"/>
    </row>
    <row r="55" spans="1:68" ht="27.75" customHeight="1" x14ac:dyDescent="0.2">
      <c r="A55" s="23"/>
      <c r="B55" s="26"/>
      <c r="C55" s="216"/>
      <c r="D55" s="216"/>
      <c r="E55" s="216"/>
      <c r="F55" s="186" t="s">
        <v>594</v>
      </c>
      <c r="G55" s="186"/>
      <c r="H55" s="186"/>
      <c r="I55" s="186"/>
      <c r="J55" s="186"/>
      <c r="K55" s="186"/>
      <c r="L55" s="187" t="str">
        <f>入力してください!G16 &amp;入力してください!J16&amp;""</f>
        <v>東京都</v>
      </c>
      <c r="M55" s="188"/>
      <c r="N55" s="188"/>
      <c r="O55" s="188"/>
      <c r="P55" s="188"/>
      <c r="Q55" s="188"/>
      <c r="R55" s="188"/>
      <c r="S55" s="188"/>
      <c r="T55" s="188"/>
      <c r="U55" s="188"/>
      <c r="V55" s="188"/>
      <c r="W55" s="188"/>
      <c r="X55" s="188"/>
      <c r="Y55" s="188"/>
      <c r="Z55" s="188"/>
      <c r="AA55" s="188"/>
      <c r="AB55" s="188"/>
      <c r="AC55" s="188"/>
      <c r="AD55" s="188"/>
      <c r="AE55" s="188"/>
      <c r="AF55" s="188"/>
      <c r="AG55" s="188"/>
      <c r="AH55" s="188"/>
      <c r="AI55" s="188"/>
      <c r="AJ55" s="188"/>
      <c r="AK55" s="188"/>
      <c r="AL55" s="189"/>
      <c r="AM55" s="27"/>
      <c r="AO55"/>
      <c r="AP55"/>
      <c r="AQ55"/>
      <c r="AR55"/>
      <c r="AS55"/>
      <c r="AT55"/>
      <c r="AU55"/>
      <c r="AV55"/>
      <c r="AW55"/>
      <c r="AX55"/>
      <c r="AY55"/>
      <c r="AZ55"/>
      <c r="BA55"/>
      <c r="BB55"/>
      <c r="BC55"/>
      <c r="BD55"/>
      <c r="BE55"/>
      <c r="BF55"/>
      <c r="BG55"/>
      <c r="BH55"/>
      <c r="BI55"/>
      <c r="BJ55"/>
      <c r="BK55"/>
      <c r="BL55"/>
      <c r="BM55"/>
      <c r="BN55"/>
      <c r="BO55"/>
      <c r="BP55"/>
    </row>
    <row r="56" spans="1:68" ht="27" customHeight="1" x14ac:dyDescent="0.2">
      <c r="A56" s="23"/>
      <c r="B56" s="26"/>
      <c r="C56" s="216"/>
      <c r="D56" s="216"/>
      <c r="E56" s="216"/>
      <c r="F56" s="186"/>
      <c r="G56" s="186"/>
      <c r="H56" s="186"/>
      <c r="I56" s="186"/>
      <c r="J56" s="186"/>
      <c r="K56" s="186"/>
      <c r="L56" s="57" t="s">
        <v>443</v>
      </c>
      <c r="M56" s="58"/>
      <c r="N56" s="58"/>
      <c r="O56" s="58"/>
      <c r="P56" s="60"/>
      <c r="Q56" s="59"/>
      <c r="R56" s="190" t="str">
        <f>入力してください!J17 &amp; ""</f>
        <v/>
      </c>
      <c r="S56" s="190"/>
      <c r="T56" s="190"/>
      <c r="U56" s="190"/>
      <c r="V56" s="190"/>
      <c r="W56" s="190"/>
      <c r="X56" s="190"/>
      <c r="Y56" s="190"/>
      <c r="Z56" s="190"/>
      <c r="AA56" s="190"/>
      <c r="AB56" s="190"/>
      <c r="AC56" s="190"/>
      <c r="AD56" s="190"/>
      <c r="AE56" s="190"/>
      <c r="AF56" s="190"/>
      <c r="AG56" s="190"/>
      <c r="AH56" s="190"/>
      <c r="AI56" s="190"/>
      <c r="AJ56" s="190"/>
      <c r="AK56" s="190"/>
      <c r="AL56" s="191"/>
      <c r="AM56" s="27"/>
      <c r="AO56"/>
      <c r="AP56"/>
      <c r="AQ56"/>
      <c r="AR56"/>
      <c r="AS56"/>
      <c r="AT56"/>
      <c r="AU56"/>
      <c r="AV56"/>
      <c r="AW56"/>
      <c r="AX56"/>
      <c r="AY56"/>
      <c r="AZ56"/>
      <c r="BA56"/>
      <c r="BB56"/>
      <c r="BC56"/>
      <c r="BD56"/>
      <c r="BE56"/>
      <c r="BF56"/>
      <c r="BG56"/>
      <c r="BH56"/>
      <c r="BI56"/>
      <c r="BJ56"/>
      <c r="BK56"/>
      <c r="BL56"/>
      <c r="BM56"/>
      <c r="BN56"/>
      <c r="BO56"/>
      <c r="BP56"/>
    </row>
    <row r="57" spans="1:68" ht="17.25" customHeight="1" x14ac:dyDescent="0.2">
      <c r="B57" s="20"/>
      <c r="C57" s="19" t="s">
        <v>446</v>
      </c>
      <c r="AM57" s="21"/>
      <c r="AO57"/>
      <c r="AP57"/>
      <c r="AQ57"/>
      <c r="AR57"/>
      <c r="AS57"/>
      <c r="AT57"/>
      <c r="AU57"/>
      <c r="AV57"/>
      <c r="AW57"/>
      <c r="AX57"/>
      <c r="AY57"/>
      <c r="AZ57"/>
      <c r="BA57"/>
      <c r="BB57"/>
      <c r="BC57"/>
      <c r="BD57"/>
      <c r="BE57"/>
      <c r="BF57"/>
      <c r="BG57"/>
      <c r="BH57"/>
      <c r="BI57"/>
      <c r="BJ57"/>
      <c r="BK57"/>
      <c r="BL57"/>
      <c r="BM57"/>
      <c r="BN57"/>
      <c r="BO57"/>
      <c r="BP57"/>
    </row>
    <row r="58" spans="1:68" ht="21" customHeight="1" x14ac:dyDescent="0.2">
      <c r="A58" s="23"/>
      <c r="B58" s="26"/>
      <c r="C58" s="215" t="s">
        <v>586</v>
      </c>
      <c r="D58" s="216"/>
      <c r="E58" s="216"/>
      <c r="F58" s="222" t="s">
        <v>589</v>
      </c>
      <c r="G58" s="194"/>
      <c r="H58" s="194"/>
      <c r="I58" s="194"/>
      <c r="J58" s="194"/>
      <c r="K58" s="194"/>
      <c r="L58" s="194"/>
      <c r="M58" s="194"/>
      <c r="N58" s="194"/>
      <c r="O58" s="194"/>
      <c r="P58" s="194"/>
      <c r="Q58" s="194"/>
      <c r="R58" s="194"/>
      <c r="S58" s="194"/>
      <c r="T58" s="194"/>
      <c r="U58" s="194"/>
      <c r="V58" s="195"/>
      <c r="W58" s="186" t="s">
        <v>2</v>
      </c>
      <c r="X58" s="186"/>
      <c r="Y58" s="186"/>
      <c r="Z58" s="186"/>
      <c r="AA58" s="217" t="str">
        <f>IF(入力してください!Q28="同じ",入力してください!G13,入力してください!G31) &amp; ""</f>
        <v/>
      </c>
      <c r="AB58" s="217"/>
      <c r="AC58" s="217"/>
      <c r="AD58" s="217"/>
      <c r="AE58" s="217"/>
      <c r="AF58" s="217"/>
      <c r="AG58" s="217"/>
      <c r="AH58" s="217"/>
      <c r="AI58" s="217"/>
      <c r="AJ58" s="217"/>
      <c r="AK58" s="217"/>
      <c r="AL58" s="217"/>
      <c r="AM58" s="27"/>
      <c r="AO58"/>
      <c r="AP58"/>
      <c r="AQ58"/>
      <c r="AR58"/>
      <c r="AS58"/>
      <c r="AT58"/>
      <c r="AU58"/>
      <c r="AV58"/>
      <c r="AW58"/>
      <c r="AX58"/>
      <c r="AY58"/>
      <c r="AZ58"/>
      <c r="BA58"/>
      <c r="BB58"/>
      <c r="BC58"/>
      <c r="BD58"/>
      <c r="BE58"/>
      <c r="BF58"/>
      <c r="BG58"/>
      <c r="BH58"/>
      <c r="BI58"/>
      <c r="BJ58"/>
      <c r="BK58"/>
      <c r="BL58"/>
      <c r="BM58"/>
      <c r="BN58"/>
      <c r="BO58"/>
      <c r="BP58"/>
    </row>
    <row r="59" spans="1:68" ht="7.5" customHeight="1" x14ac:dyDescent="0.2">
      <c r="A59" s="23"/>
      <c r="B59" s="26"/>
      <c r="C59" s="216"/>
      <c r="D59" s="216"/>
      <c r="E59" s="216"/>
      <c r="F59" s="203" t="str">
        <f>IF(入力してください!Q28="同じ","☑","□")</f>
        <v>□</v>
      </c>
      <c r="G59" s="205" t="s">
        <v>447</v>
      </c>
      <c r="H59" s="205"/>
      <c r="I59" s="205"/>
      <c r="J59" s="205"/>
      <c r="K59" s="205"/>
      <c r="L59" s="205"/>
      <c r="M59" s="205"/>
      <c r="N59" s="205"/>
      <c r="O59" s="205"/>
      <c r="P59" s="205"/>
      <c r="Q59" s="205"/>
      <c r="R59" s="205"/>
      <c r="S59" s="205"/>
      <c r="T59" s="205"/>
      <c r="U59" s="205"/>
      <c r="V59" s="206"/>
      <c r="W59" s="186"/>
      <c r="X59" s="186"/>
      <c r="Y59" s="186"/>
      <c r="Z59" s="186"/>
      <c r="AA59" s="217"/>
      <c r="AB59" s="217"/>
      <c r="AC59" s="217"/>
      <c r="AD59" s="217"/>
      <c r="AE59" s="217"/>
      <c r="AF59" s="217"/>
      <c r="AG59" s="217"/>
      <c r="AH59" s="217"/>
      <c r="AI59" s="217"/>
      <c r="AJ59" s="217"/>
      <c r="AK59" s="217"/>
      <c r="AL59" s="217"/>
      <c r="AM59" s="27"/>
      <c r="AO59" s="48"/>
      <c r="AP59" s="48"/>
      <c r="AQ59" s="48"/>
      <c r="AR59" s="48"/>
      <c r="AS59" s="48"/>
      <c r="AT59" s="48"/>
      <c r="AU59" s="48"/>
      <c r="AV59" s="48"/>
      <c r="AW59" s="48"/>
      <c r="AX59" s="48"/>
      <c r="AY59" s="48"/>
      <c r="AZ59" s="48"/>
      <c r="BA59" s="48"/>
      <c r="BB59" s="48"/>
      <c r="BC59" s="48"/>
      <c r="BD59" s="48"/>
      <c r="BE59" s="48"/>
      <c r="BF59" s="48"/>
      <c r="BG59" s="48"/>
      <c r="BH59" s="48"/>
      <c r="BI59" s="48"/>
      <c r="BJ59" s="48"/>
      <c r="BK59" s="48"/>
      <c r="BL59" s="48"/>
      <c r="BM59" s="48"/>
      <c r="BN59" s="48"/>
      <c r="BO59" s="48"/>
      <c r="BP59" s="48"/>
    </row>
    <row r="60" spans="1:68" ht="13.5" customHeight="1" x14ac:dyDescent="0.2">
      <c r="A60" s="23"/>
      <c r="B60" s="26"/>
      <c r="C60" s="216"/>
      <c r="D60" s="216"/>
      <c r="E60" s="216"/>
      <c r="F60" s="204"/>
      <c r="G60" s="207"/>
      <c r="H60" s="207"/>
      <c r="I60" s="207"/>
      <c r="J60" s="207"/>
      <c r="K60" s="207"/>
      <c r="L60" s="207"/>
      <c r="M60" s="207"/>
      <c r="N60" s="207"/>
      <c r="O60" s="207"/>
      <c r="P60" s="207"/>
      <c r="Q60" s="207"/>
      <c r="R60" s="207"/>
      <c r="S60" s="207"/>
      <c r="T60" s="207"/>
      <c r="U60" s="207"/>
      <c r="V60" s="208"/>
      <c r="W60" s="186" t="s">
        <v>593</v>
      </c>
      <c r="X60" s="186"/>
      <c r="Y60" s="186"/>
      <c r="Z60" s="186"/>
      <c r="AA60" s="193" t="str">
        <f>IF(入力してください!Q28="同じ",入力してください!G12,入力してください!G30) &amp; ""</f>
        <v/>
      </c>
      <c r="AB60" s="193"/>
      <c r="AC60" s="193"/>
      <c r="AD60" s="193"/>
      <c r="AE60" s="193"/>
      <c r="AF60" s="193"/>
      <c r="AG60" s="193"/>
      <c r="AH60" s="193"/>
      <c r="AI60" s="193"/>
      <c r="AJ60" s="193"/>
      <c r="AK60" s="193"/>
      <c r="AL60" s="193"/>
      <c r="AM60" s="27"/>
      <c r="AO60" s="48"/>
      <c r="AP60" s="48"/>
      <c r="AQ60" s="48"/>
      <c r="AR60" s="48"/>
      <c r="AS60" s="48"/>
      <c r="AT60" s="48"/>
      <c r="AU60" s="48"/>
      <c r="AV60" s="48"/>
      <c r="AW60" s="48"/>
      <c r="AX60" s="48"/>
      <c r="AY60" s="48"/>
      <c r="AZ60" s="48"/>
      <c r="BA60" s="48"/>
      <c r="BB60" s="48"/>
      <c r="BC60" s="48"/>
      <c r="BD60" s="48"/>
      <c r="BE60" s="48"/>
      <c r="BF60" s="48"/>
      <c r="BG60" s="48"/>
      <c r="BH60" s="48"/>
      <c r="BI60" s="48"/>
      <c r="BJ60" s="48"/>
      <c r="BK60" s="48"/>
      <c r="BL60" s="48"/>
      <c r="BM60" s="48"/>
      <c r="BN60" s="48"/>
      <c r="BO60" s="48"/>
      <c r="BP60" s="48"/>
    </row>
    <row r="61" spans="1:68" ht="21" customHeight="1" x14ac:dyDescent="0.2">
      <c r="A61" s="23"/>
      <c r="B61" s="26"/>
      <c r="C61" s="216"/>
      <c r="D61" s="216"/>
      <c r="E61" s="216"/>
      <c r="F61" s="32" t="str">
        <f>IF(入力してください!Q29="同じ","☑","□")</f>
        <v>□</v>
      </c>
      <c r="G61" s="194" t="s">
        <v>448</v>
      </c>
      <c r="H61" s="194"/>
      <c r="I61" s="194"/>
      <c r="J61" s="194"/>
      <c r="K61" s="194"/>
      <c r="L61" s="194"/>
      <c r="M61" s="194"/>
      <c r="N61" s="194"/>
      <c r="O61" s="194"/>
      <c r="P61" s="194"/>
      <c r="Q61" s="194"/>
      <c r="R61" s="194"/>
      <c r="S61" s="194"/>
      <c r="T61" s="194"/>
      <c r="U61" s="194"/>
      <c r="V61" s="195"/>
      <c r="W61" s="186"/>
      <c r="X61" s="186"/>
      <c r="Y61" s="186"/>
      <c r="Z61" s="186"/>
      <c r="AA61" s="193"/>
      <c r="AB61" s="193"/>
      <c r="AC61" s="193"/>
      <c r="AD61" s="193"/>
      <c r="AE61" s="193"/>
      <c r="AF61" s="193"/>
      <c r="AG61" s="193"/>
      <c r="AH61" s="193"/>
      <c r="AI61" s="193"/>
      <c r="AJ61" s="193"/>
      <c r="AK61" s="193"/>
      <c r="AL61" s="193"/>
      <c r="AM61" s="27"/>
      <c r="AO61" s="48"/>
      <c r="AP61" s="48"/>
      <c r="AQ61" s="48"/>
      <c r="AR61" s="48"/>
      <c r="AS61" s="48"/>
      <c r="AT61" s="48"/>
      <c r="AU61" s="48"/>
      <c r="AV61" s="48"/>
      <c r="AW61" s="48"/>
      <c r="AX61" s="48"/>
      <c r="AY61" s="48"/>
      <c r="AZ61" s="48"/>
      <c r="BA61" s="48"/>
      <c r="BB61" s="48"/>
      <c r="BC61" s="48"/>
      <c r="BD61" s="48"/>
      <c r="BE61" s="48"/>
      <c r="BF61" s="48"/>
      <c r="BG61" s="48"/>
      <c r="BH61" s="48"/>
      <c r="BI61" s="48"/>
      <c r="BJ61" s="48"/>
      <c r="BK61" s="48"/>
      <c r="BL61" s="48"/>
      <c r="BM61" s="48"/>
      <c r="BN61" s="48"/>
      <c r="BO61" s="48"/>
      <c r="BP61" s="48"/>
    </row>
    <row r="62" spans="1:68" ht="24.75" customHeight="1" x14ac:dyDescent="0.2">
      <c r="A62" s="23"/>
      <c r="B62" s="26"/>
      <c r="C62" s="216"/>
      <c r="D62" s="216"/>
      <c r="E62" s="216"/>
      <c r="F62" s="186" t="s">
        <v>449</v>
      </c>
      <c r="G62" s="186"/>
      <c r="H62" s="186"/>
      <c r="I62" s="186"/>
      <c r="J62" s="186"/>
      <c r="K62" s="186"/>
      <c r="L62" s="186"/>
      <c r="M62" s="186"/>
      <c r="N62" s="186"/>
      <c r="O62" s="186"/>
      <c r="P62" s="218" t="str">
        <f>IF(入力してください!G32="父","☑","□")&amp;"父　"&amp;IF(入力してください!G32="母","☑","□")&amp;"母　"&amp;IF(入力してください!G32="子","☑","□")&amp;"子　"&amp;IF(入力してください!G32="兄弟姉妹","☑","□")&amp;"兄弟姉妹　"&amp;IF(入力してください!G32="祖父母","☑","□")&amp;"祖父母　"&amp;IF(入力してください!G32="その他","☑","□")&amp;"その他("&amp;IF(入力してください!Q32="","　　　",入力してください!Q32)&amp;")"</f>
        <v>□父　□母　□子　□兄弟姉妹　□祖父母　□その他(　　　)</v>
      </c>
      <c r="Q62" s="218"/>
      <c r="R62" s="218"/>
      <c r="S62" s="218"/>
      <c r="T62" s="218"/>
      <c r="U62" s="218"/>
      <c r="V62" s="218"/>
      <c r="W62" s="218"/>
      <c r="X62" s="218"/>
      <c r="Y62" s="218"/>
      <c r="Z62" s="218"/>
      <c r="AA62" s="218"/>
      <c r="AB62" s="218"/>
      <c r="AC62" s="218"/>
      <c r="AD62" s="218"/>
      <c r="AE62" s="218"/>
      <c r="AF62" s="218"/>
      <c r="AG62" s="218"/>
      <c r="AH62" s="218"/>
      <c r="AI62" s="218"/>
      <c r="AJ62" s="218"/>
      <c r="AK62" s="218"/>
      <c r="AL62" s="218"/>
      <c r="AM62" s="27"/>
      <c r="AO62" s="48"/>
      <c r="AP62" s="48"/>
      <c r="AQ62" s="48"/>
      <c r="AR62" s="48"/>
      <c r="AS62" s="48"/>
      <c r="AT62" s="48"/>
      <c r="AU62" s="48"/>
      <c r="AV62" s="48"/>
      <c r="AW62" s="48"/>
      <c r="AX62" s="48"/>
      <c r="AY62" s="48"/>
      <c r="AZ62" s="48"/>
      <c r="BA62" s="48"/>
      <c r="BB62" s="48"/>
      <c r="BC62" s="48"/>
      <c r="BD62" s="48"/>
      <c r="BE62" s="48"/>
      <c r="BF62" s="48"/>
      <c r="BG62" s="48"/>
      <c r="BH62" s="48"/>
      <c r="BI62" s="48"/>
      <c r="BJ62" s="48"/>
      <c r="BK62" s="48"/>
      <c r="BL62" s="48"/>
      <c r="BM62" s="48"/>
      <c r="BN62" s="48"/>
      <c r="BO62" s="48"/>
      <c r="BP62" s="48"/>
    </row>
    <row r="63" spans="1:68" ht="25.5" customHeight="1" x14ac:dyDescent="0.2">
      <c r="A63" s="23"/>
      <c r="B63" s="26"/>
      <c r="C63" s="216"/>
      <c r="D63" s="216"/>
      <c r="E63" s="216"/>
      <c r="F63" s="258" t="s">
        <v>440</v>
      </c>
      <c r="G63" s="259"/>
      <c r="H63" s="259"/>
      <c r="I63" s="259"/>
      <c r="J63" s="259"/>
      <c r="K63" s="260"/>
      <c r="L63" s="255" t="str">
        <f>IF(入力してください!Q29="同じ",入力してください!G15,入力してください!G33) &amp; ""</f>
        <v/>
      </c>
      <c r="M63" s="256"/>
      <c r="N63" s="256"/>
      <c r="O63" s="256"/>
      <c r="P63" s="256"/>
      <c r="Q63" s="256"/>
      <c r="R63" s="256"/>
      <c r="S63" s="256"/>
      <c r="T63" s="256"/>
      <c r="U63" s="256"/>
      <c r="V63" s="257"/>
      <c r="W63" s="186" t="s">
        <v>442</v>
      </c>
      <c r="X63" s="186"/>
      <c r="Y63" s="186"/>
      <c r="Z63" s="186"/>
      <c r="AA63" s="186"/>
      <c r="AB63" s="186"/>
      <c r="AC63" s="217" t="str">
        <f>IF(入力してください!Q29="同じ",入力してください!G18,入力してください!G36) &amp; ""</f>
        <v/>
      </c>
      <c r="AD63" s="217"/>
      <c r="AE63" s="217"/>
      <c r="AF63" s="217"/>
      <c r="AG63" s="217"/>
      <c r="AH63" s="217"/>
      <c r="AI63" s="217"/>
      <c r="AJ63" s="217"/>
      <c r="AK63" s="217"/>
      <c r="AL63" s="217"/>
      <c r="AM63" s="27"/>
      <c r="AO63" s="48"/>
      <c r="AP63" s="48"/>
      <c r="AQ63" s="48"/>
      <c r="AR63" s="48"/>
      <c r="AS63" s="48"/>
      <c r="AT63" s="48"/>
      <c r="AU63" s="48"/>
      <c r="AV63" s="48"/>
      <c r="AW63" s="48"/>
      <c r="AX63" s="48"/>
      <c r="AY63" s="48"/>
      <c r="AZ63" s="48"/>
      <c r="BA63" s="48"/>
      <c r="BB63" s="48"/>
      <c r="BC63" s="48"/>
      <c r="BD63" s="48"/>
      <c r="BE63" s="48"/>
      <c r="BF63" s="48"/>
      <c r="BG63" s="48"/>
      <c r="BH63" s="48"/>
      <c r="BI63" s="48"/>
      <c r="BJ63" s="48"/>
      <c r="BK63" s="48"/>
      <c r="BL63" s="48"/>
      <c r="BM63" s="48"/>
      <c r="BN63" s="48"/>
      <c r="BO63" s="48"/>
      <c r="BP63" s="48"/>
    </row>
    <row r="64" spans="1:68" ht="27.75" customHeight="1" x14ac:dyDescent="0.2">
      <c r="A64" s="23"/>
      <c r="B64" s="26"/>
      <c r="C64" s="216"/>
      <c r="D64" s="216"/>
      <c r="E64" s="216"/>
      <c r="F64" s="85" t="s">
        <v>594</v>
      </c>
      <c r="G64" s="86"/>
      <c r="H64" s="86"/>
      <c r="I64" s="86"/>
      <c r="J64" s="86"/>
      <c r="K64" s="251"/>
      <c r="L64" s="187" t="str">
        <f>IF(入力してください!Q29="同じ",入力してください!G16&amp;入力してください!J16,入力してください!G34 &amp;入力してください!J34) &amp; ""</f>
        <v>東京都</v>
      </c>
      <c r="M64" s="188"/>
      <c r="N64" s="188"/>
      <c r="O64" s="188"/>
      <c r="P64" s="188"/>
      <c r="Q64" s="188"/>
      <c r="R64" s="188"/>
      <c r="S64" s="188"/>
      <c r="T64" s="188"/>
      <c r="U64" s="188"/>
      <c r="V64" s="188"/>
      <c r="W64" s="188"/>
      <c r="X64" s="188"/>
      <c r="Y64" s="188"/>
      <c r="Z64" s="188"/>
      <c r="AA64" s="188"/>
      <c r="AB64" s="188"/>
      <c r="AC64" s="188"/>
      <c r="AD64" s="188"/>
      <c r="AE64" s="188"/>
      <c r="AF64" s="188"/>
      <c r="AG64" s="188"/>
      <c r="AH64" s="188"/>
      <c r="AI64" s="188"/>
      <c r="AJ64" s="188"/>
      <c r="AK64" s="188"/>
      <c r="AL64" s="189"/>
      <c r="AM64" s="27"/>
      <c r="AO64" s="48"/>
      <c r="AP64" s="48"/>
      <c r="AQ64" s="48"/>
      <c r="AR64" s="48"/>
      <c r="AS64" s="48"/>
      <c r="AT64" s="48"/>
      <c r="AU64" s="48"/>
      <c r="AV64" s="48"/>
      <c r="AW64" s="48"/>
      <c r="AX64" s="48"/>
      <c r="AY64" s="48"/>
      <c r="AZ64" s="48"/>
      <c r="BA64" s="48"/>
      <c r="BB64" s="48"/>
      <c r="BC64" s="48"/>
      <c r="BD64" s="48"/>
      <c r="BE64" s="48"/>
      <c r="BF64" s="48"/>
      <c r="BG64" s="48"/>
      <c r="BH64" s="48"/>
      <c r="BI64" s="48"/>
      <c r="BJ64" s="48"/>
      <c r="BK64" s="48"/>
      <c r="BL64" s="48"/>
      <c r="BM64" s="48"/>
      <c r="BN64" s="48"/>
      <c r="BO64" s="48"/>
      <c r="BP64" s="48"/>
    </row>
    <row r="65" spans="1:68" ht="27.75" customHeight="1" x14ac:dyDescent="0.2">
      <c r="A65" s="23"/>
      <c r="B65" s="26"/>
      <c r="C65" s="216"/>
      <c r="D65" s="216"/>
      <c r="E65" s="216"/>
      <c r="F65" s="252"/>
      <c r="G65" s="253"/>
      <c r="H65" s="253"/>
      <c r="I65" s="253"/>
      <c r="J65" s="253"/>
      <c r="K65" s="254"/>
      <c r="L65" s="57" t="s">
        <v>443</v>
      </c>
      <c r="M65" s="58"/>
      <c r="N65" s="58"/>
      <c r="O65" s="58"/>
      <c r="Q65" s="59"/>
      <c r="R65" s="190" t="str">
        <f>IF(入力してください!Q29="同じ",入力してください!J17,入力してください!J35) &amp; ""</f>
        <v/>
      </c>
      <c r="S65" s="190"/>
      <c r="T65" s="190"/>
      <c r="U65" s="190"/>
      <c r="V65" s="190"/>
      <c r="W65" s="190"/>
      <c r="X65" s="190"/>
      <c r="Y65" s="190"/>
      <c r="Z65" s="190"/>
      <c r="AA65" s="190"/>
      <c r="AB65" s="190"/>
      <c r="AC65" s="190"/>
      <c r="AD65" s="190"/>
      <c r="AE65" s="190"/>
      <c r="AF65" s="190"/>
      <c r="AG65" s="190"/>
      <c r="AH65" s="190"/>
      <c r="AI65" s="190"/>
      <c r="AJ65" s="190"/>
      <c r="AK65" s="190"/>
      <c r="AL65" s="191"/>
      <c r="AM65" s="27"/>
      <c r="AO65" s="48"/>
      <c r="AP65" s="48"/>
      <c r="AQ65" s="48"/>
      <c r="AR65" s="48"/>
      <c r="AS65" s="48"/>
      <c r="AT65" s="48"/>
      <c r="AU65" s="48"/>
      <c r="AV65" s="48"/>
      <c r="AW65" s="48"/>
      <c r="AX65" s="48"/>
      <c r="AY65" s="48"/>
      <c r="AZ65" s="48"/>
      <c r="BA65" s="48"/>
      <c r="BB65" s="48"/>
      <c r="BC65" s="48"/>
      <c r="BD65" s="48"/>
      <c r="BE65" s="48"/>
      <c r="BF65" s="48"/>
      <c r="BG65" s="48"/>
      <c r="BH65" s="48"/>
      <c r="BI65" s="48"/>
      <c r="BJ65" s="48"/>
      <c r="BK65" s="48"/>
      <c r="BL65" s="48"/>
      <c r="BM65" s="48"/>
      <c r="BN65" s="48"/>
      <c r="BO65" s="48"/>
      <c r="BP65" s="48"/>
    </row>
    <row r="66" spans="1:68" ht="24" customHeight="1" x14ac:dyDescent="0.2">
      <c r="A66" s="23"/>
      <c r="B66" s="26"/>
      <c r="C66" s="85" t="s">
        <v>595</v>
      </c>
      <c r="D66" s="86"/>
      <c r="E66" s="86"/>
      <c r="F66" s="86"/>
      <c r="G66" s="86"/>
      <c r="H66" s="86"/>
      <c r="I66" s="86"/>
      <c r="J66" s="86"/>
      <c r="K66" s="251"/>
      <c r="L66" s="28" t="s">
        <v>359</v>
      </c>
      <c r="M66" s="196" t="str">
        <f>入力してください!H19 &amp; ""</f>
        <v/>
      </c>
      <c r="N66" s="196"/>
      <c r="O66" s="196"/>
      <c r="P66" s="196"/>
      <c r="Q66" s="196"/>
      <c r="R66" s="196"/>
      <c r="S66" s="196"/>
      <c r="T66" s="197"/>
      <c r="U66" s="28" t="s">
        <v>360</v>
      </c>
      <c r="V66" s="196" t="str">
        <f>入力してください!H20 &amp; ""</f>
        <v/>
      </c>
      <c r="W66" s="196"/>
      <c r="X66" s="196"/>
      <c r="Y66" s="196"/>
      <c r="Z66" s="196"/>
      <c r="AA66" s="196"/>
      <c r="AB66" s="196"/>
      <c r="AC66" s="197"/>
      <c r="AD66" s="28" t="s">
        <v>361</v>
      </c>
      <c r="AE66" s="196" t="str">
        <f>入力してください!H21 &amp; ""</f>
        <v/>
      </c>
      <c r="AF66" s="196"/>
      <c r="AG66" s="196"/>
      <c r="AH66" s="196"/>
      <c r="AI66" s="196"/>
      <c r="AJ66" s="196"/>
      <c r="AK66" s="196"/>
      <c r="AL66" s="197"/>
      <c r="AM66" s="27"/>
    </row>
    <row r="67" spans="1:68" ht="24" customHeight="1" x14ac:dyDescent="0.2">
      <c r="A67" s="23"/>
      <c r="B67" s="26"/>
      <c r="C67" s="252"/>
      <c r="D67" s="253"/>
      <c r="E67" s="253"/>
      <c r="F67" s="253"/>
      <c r="G67" s="253"/>
      <c r="H67" s="253"/>
      <c r="I67" s="253"/>
      <c r="J67" s="253"/>
      <c r="K67" s="254"/>
      <c r="L67" s="28" t="s">
        <v>561</v>
      </c>
      <c r="M67" s="196" t="str">
        <f>入力してください!H22 &amp; ""</f>
        <v/>
      </c>
      <c r="N67" s="196"/>
      <c r="O67" s="196"/>
      <c r="P67" s="196"/>
      <c r="Q67" s="196"/>
      <c r="R67" s="196"/>
      <c r="S67" s="196"/>
      <c r="T67" s="197"/>
      <c r="U67" s="28" t="s">
        <v>562</v>
      </c>
      <c r="V67" s="196" t="str">
        <f>入力してください!H23 &amp; ""</f>
        <v/>
      </c>
      <c r="W67" s="196"/>
      <c r="X67" s="196"/>
      <c r="Y67" s="196"/>
      <c r="Z67" s="196"/>
      <c r="AA67" s="196"/>
      <c r="AB67" s="196"/>
      <c r="AC67" s="197"/>
      <c r="AD67" s="28" t="s">
        <v>563</v>
      </c>
      <c r="AE67" s="196" t="str">
        <f>入力してください!H24 &amp; ""</f>
        <v/>
      </c>
      <c r="AF67" s="196"/>
      <c r="AG67" s="196"/>
      <c r="AH67" s="196"/>
      <c r="AI67" s="196"/>
      <c r="AJ67" s="196"/>
      <c r="AK67" s="196"/>
      <c r="AL67" s="197"/>
      <c r="AM67" s="27"/>
    </row>
    <row r="68" spans="1:68" ht="17.25" customHeight="1" x14ac:dyDescent="0.2">
      <c r="B68" s="20"/>
      <c r="C68" s="19" t="s">
        <v>581</v>
      </c>
      <c r="AM68" s="21"/>
    </row>
    <row r="69" spans="1:68" ht="23.25" customHeight="1" x14ac:dyDescent="0.2">
      <c r="B69" s="20"/>
      <c r="C69" s="209" t="s">
        <v>582</v>
      </c>
      <c r="D69" s="210"/>
      <c r="E69" s="210"/>
      <c r="F69" s="210"/>
      <c r="G69" s="210"/>
      <c r="H69" s="210"/>
      <c r="I69" s="210"/>
      <c r="J69" s="210"/>
      <c r="K69" s="210"/>
      <c r="L69" s="210"/>
      <c r="M69" s="210"/>
      <c r="N69" s="210"/>
      <c r="O69" s="210"/>
      <c r="P69" s="210"/>
      <c r="Q69" s="210"/>
      <c r="R69" s="210"/>
      <c r="S69" s="210"/>
      <c r="T69" s="210"/>
      <c r="U69" s="210"/>
      <c r="V69" s="210"/>
      <c r="W69" s="210"/>
      <c r="X69" s="210"/>
      <c r="Y69" s="210"/>
      <c r="Z69" s="210"/>
      <c r="AA69" s="210"/>
      <c r="AB69" s="210"/>
      <c r="AC69" s="210"/>
      <c r="AD69" s="210"/>
      <c r="AE69" s="210"/>
      <c r="AF69" s="210"/>
      <c r="AG69" s="210"/>
      <c r="AH69" s="210"/>
      <c r="AI69" s="210"/>
      <c r="AJ69" s="210"/>
      <c r="AK69" s="210"/>
      <c r="AL69" s="211"/>
      <c r="AM69" s="21"/>
    </row>
    <row r="70" spans="1:68" ht="55.5" customHeight="1" x14ac:dyDescent="0.2">
      <c r="A70" s="23"/>
      <c r="B70" s="26"/>
      <c r="C70" s="212" t="s">
        <v>583</v>
      </c>
      <c r="D70" s="213"/>
      <c r="E70" s="213"/>
      <c r="F70" s="213"/>
      <c r="G70" s="213"/>
      <c r="H70" s="213"/>
      <c r="I70" s="213"/>
      <c r="J70" s="213"/>
      <c r="K70" s="213"/>
      <c r="L70" s="213"/>
      <c r="M70" s="213"/>
      <c r="N70" s="213"/>
      <c r="O70" s="213"/>
      <c r="P70" s="213"/>
      <c r="Q70" s="213"/>
      <c r="R70" s="213"/>
      <c r="S70" s="213"/>
      <c r="T70" s="213"/>
      <c r="U70" s="213"/>
      <c r="V70" s="213"/>
      <c r="W70" s="213"/>
      <c r="X70" s="213"/>
      <c r="Y70" s="213"/>
      <c r="Z70" s="213"/>
      <c r="AA70" s="213"/>
      <c r="AB70" s="213"/>
      <c r="AC70" s="213"/>
      <c r="AD70" s="213"/>
      <c r="AE70" s="213"/>
      <c r="AF70" s="213"/>
      <c r="AG70" s="213"/>
      <c r="AH70" s="213"/>
      <c r="AI70" s="213"/>
      <c r="AJ70" s="213"/>
      <c r="AK70" s="213"/>
      <c r="AL70" s="214"/>
      <c r="AM70" s="27"/>
    </row>
    <row r="71" spans="1:68" ht="21" customHeight="1" x14ac:dyDescent="0.2">
      <c r="A71" s="23"/>
      <c r="B71" s="26"/>
      <c r="C71" s="20"/>
      <c r="D71" s="52"/>
      <c r="E71" s="225" t="str">
        <f>IF(AND(入力してください!J42&lt;&gt;"",入力してください!K41="同意する"),"令和" &amp; IF(入力してください!J42&gt;2020,入力してください!J42-2018,入力してください!J42) &amp; "年"&amp;入力してください!N42&amp;"月"&amp;入力してください!R42&amp;"日","　年　月　日")</f>
        <v>　年　月　日</v>
      </c>
      <c r="F71" s="225"/>
      <c r="G71" s="225"/>
      <c r="H71" s="225"/>
      <c r="I71" s="225"/>
      <c r="J71" s="225"/>
      <c r="K71" s="225"/>
      <c r="L71" s="52"/>
      <c r="M71" s="52"/>
      <c r="N71" s="52"/>
      <c r="O71" s="55" t="s">
        <v>584</v>
      </c>
      <c r="P71" s="52"/>
      <c r="Q71" s="52"/>
      <c r="R71" s="52"/>
      <c r="S71" s="224" t="str">
        <f>IF(入力してください!K41="同意する",入力してください!G43,"") &amp; ""</f>
        <v/>
      </c>
      <c r="T71" s="224"/>
      <c r="U71" s="224"/>
      <c r="V71" s="224"/>
      <c r="W71" s="224"/>
      <c r="X71" s="224"/>
      <c r="Y71" s="224"/>
      <c r="Z71" s="224"/>
      <c r="AA71" s="224"/>
      <c r="AB71" s="224"/>
      <c r="AC71" s="52"/>
      <c r="AD71" s="52"/>
      <c r="AE71" s="52"/>
      <c r="AF71" s="52"/>
      <c r="AG71" s="52"/>
      <c r="AH71" s="52"/>
      <c r="AI71" s="52"/>
      <c r="AJ71" s="52"/>
      <c r="AK71" s="52"/>
      <c r="AL71" s="51"/>
      <c r="AM71" s="27"/>
    </row>
    <row r="72" spans="1:68" ht="26.25" customHeight="1" x14ac:dyDescent="0.2">
      <c r="A72" s="23"/>
      <c r="B72" s="26"/>
      <c r="C72" s="61" t="s">
        <v>590</v>
      </c>
      <c r="D72" s="226" t="s">
        <v>591</v>
      </c>
      <c r="E72" s="226"/>
      <c r="F72" s="226"/>
      <c r="G72" s="226"/>
      <c r="H72" s="226"/>
      <c r="I72" s="226"/>
      <c r="J72" s="226"/>
      <c r="K72" s="226"/>
      <c r="L72" s="226"/>
      <c r="M72" s="226"/>
      <c r="N72" s="226"/>
      <c r="O72" s="226"/>
      <c r="P72" s="226"/>
      <c r="Q72" s="226"/>
      <c r="R72" s="226"/>
      <c r="S72" s="226"/>
      <c r="T72" s="226"/>
      <c r="U72" s="226"/>
      <c r="V72" s="226"/>
      <c r="W72" s="226"/>
      <c r="X72" s="226"/>
      <c r="Y72" s="226"/>
      <c r="Z72" s="226"/>
      <c r="AA72" s="226"/>
      <c r="AB72" s="226"/>
      <c r="AC72" s="226"/>
      <c r="AD72" s="226"/>
      <c r="AE72" s="226"/>
      <c r="AF72" s="226"/>
      <c r="AG72" s="226"/>
      <c r="AH72" s="226"/>
      <c r="AI72" s="226"/>
      <c r="AJ72" s="226"/>
      <c r="AK72" s="226"/>
      <c r="AL72" s="227"/>
      <c r="AM72" s="27"/>
    </row>
    <row r="73" spans="1:68" ht="24" customHeight="1" x14ac:dyDescent="0.2">
      <c r="A73" s="23"/>
      <c r="B73" s="26"/>
      <c r="C73" s="44"/>
      <c r="D73" s="56" t="s">
        <v>585</v>
      </c>
      <c r="E73" s="45"/>
      <c r="F73" s="45"/>
      <c r="G73" s="45"/>
      <c r="H73" s="223" t="str">
        <f>IF(LEFT(入力してください!P41,2)="本人",入力してください!G43,"") &amp; ""</f>
        <v/>
      </c>
      <c r="I73" s="223"/>
      <c r="J73" s="223"/>
      <c r="K73" s="223"/>
      <c r="L73" s="223"/>
      <c r="M73" s="223"/>
      <c r="N73" s="223"/>
      <c r="O73" s="223"/>
      <c r="P73" s="223"/>
      <c r="Q73" s="223"/>
      <c r="R73" s="45"/>
      <c r="S73" s="45"/>
      <c r="T73" s="45"/>
      <c r="U73" s="45"/>
      <c r="V73" s="45"/>
      <c r="W73" s="45"/>
      <c r="X73" s="45"/>
      <c r="Y73" s="45"/>
      <c r="Z73" s="45"/>
      <c r="AA73" s="45"/>
      <c r="AB73" s="45"/>
      <c r="AC73" s="45"/>
      <c r="AD73" s="45"/>
      <c r="AE73" s="45"/>
      <c r="AF73" s="45"/>
      <c r="AG73" s="45"/>
      <c r="AH73" s="45"/>
      <c r="AI73" s="45"/>
      <c r="AJ73" s="45"/>
      <c r="AK73" s="45"/>
      <c r="AL73" s="46"/>
      <c r="AM73" s="27"/>
    </row>
    <row r="74" spans="1:68" ht="12.75" customHeight="1" x14ac:dyDescent="0.2">
      <c r="A74" s="23"/>
      <c r="B74" s="26"/>
      <c r="C74" s="23"/>
      <c r="D74" s="23"/>
      <c r="E74" s="23"/>
      <c r="F74" s="23"/>
      <c r="G74" s="23"/>
      <c r="H74" s="23"/>
      <c r="I74" s="23"/>
      <c r="J74" s="23"/>
      <c r="K74" s="23"/>
      <c r="L74" s="23"/>
      <c r="M74" s="23"/>
      <c r="N74" s="23"/>
      <c r="O74" s="23"/>
      <c r="P74" s="23"/>
      <c r="Q74" s="23"/>
      <c r="R74" s="23"/>
      <c r="S74" s="23"/>
      <c r="T74" s="23"/>
      <c r="U74" s="23"/>
      <c r="V74" s="23"/>
      <c r="W74" s="23"/>
      <c r="X74" s="23"/>
      <c r="Y74" s="23"/>
      <c r="Z74" s="23"/>
      <c r="AA74" s="23"/>
      <c r="AB74" s="23"/>
      <c r="AC74" s="23"/>
      <c r="AD74" s="23"/>
      <c r="AE74" s="23"/>
      <c r="AF74" s="23"/>
      <c r="AG74" s="23"/>
      <c r="AH74" s="23"/>
      <c r="AI74" s="23"/>
      <c r="AJ74" s="23"/>
      <c r="AK74" s="23"/>
      <c r="AL74" s="23"/>
      <c r="AM74" s="27"/>
    </row>
    <row r="75" spans="1:68" ht="19.5" customHeight="1" x14ac:dyDescent="0.2">
      <c r="B75" s="20"/>
      <c r="D75" s="63" t="s">
        <v>450</v>
      </c>
      <c r="E75" s="63"/>
      <c r="F75" s="63"/>
      <c r="G75" s="63"/>
      <c r="H75" s="63"/>
      <c r="AH75" s="199" t="s">
        <v>588</v>
      </c>
      <c r="AI75" s="200"/>
      <c r="AJ75" s="200"/>
      <c r="AK75" s="200"/>
      <c r="AL75" s="201"/>
      <c r="AM75" s="21"/>
    </row>
    <row r="76" spans="1:68" ht="16.5" customHeight="1" x14ac:dyDescent="0.2">
      <c r="A76" s="23"/>
      <c r="B76" s="26"/>
      <c r="C76" s="23"/>
      <c r="D76" s="23"/>
      <c r="E76" s="23"/>
      <c r="F76" s="23"/>
      <c r="G76" s="23"/>
      <c r="H76" s="23"/>
      <c r="I76" s="23"/>
      <c r="J76" s="23"/>
      <c r="K76" s="23"/>
      <c r="L76" s="23"/>
      <c r="M76" s="23"/>
      <c r="N76" s="23"/>
      <c r="O76" s="23"/>
      <c r="P76" s="23"/>
      <c r="Q76" s="23"/>
      <c r="R76" s="23"/>
      <c r="S76" s="23"/>
      <c r="T76" s="23"/>
      <c r="U76" s="23"/>
      <c r="V76" s="23"/>
      <c r="W76" s="23"/>
      <c r="X76" s="23"/>
      <c r="Y76" s="23"/>
      <c r="Z76" s="23"/>
      <c r="AA76" s="23"/>
      <c r="AB76" s="23"/>
      <c r="AC76" s="23"/>
      <c r="AD76" s="23"/>
      <c r="AE76" s="23"/>
      <c r="AF76" s="23"/>
      <c r="AG76" s="34"/>
      <c r="AH76" s="35"/>
      <c r="AI76" s="53"/>
      <c r="AJ76" s="53"/>
      <c r="AK76" s="53"/>
      <c r="AL76" s="34"/>
      <c r="AM76" s="27"/>
    </row>
    <row r="77" spans="1:68" ht="21" customHeight="1" x14ac:dyDescent="0.2">
      <c r="A77" s="23"/>
      <c r="B77" s="26"/>
      <c r="D77" s="62" t="s">
        <v>451</v>
      </c>
      <c r="I77" s="23"/>
      <c r="J77" s="23"/>
      <c r="K77" s="23"/>
      <c r="L77" s="23"/>
      <c r="M77" s="23"/>
      <c r="N77" s="23"/>
      <c r="O77" s="23"/>
      <c r="P77" s="23"/>
      <c r="Q77" s="23"/>
      <c r="R77" s="23"/>
      <c r="S77" s="23"/>
      <c r="T77" s="23"/>
      <c r="U77" s="23"/>
      <c r="V77" s="23"/>
      <c r="W77" s="23"/>
      <c r="X77" s="23"/>
      <c r="Y77" s="23"/>
      <c r="Z77" s="23"/>
      <c r="AA77" s="23"/>
      <c r="AB77" s="23"/>
      <c r="AC77" s="23"/>
      <c r="AD77" s="23"/>
      <c r="AE77" s="23"/>
      <c r="AF77" s="23"/>
      <c r="AG77" s="34"/>
      <c r="AH77" s="35"/>
      <c r="AI77" s="53"/>
      <c r="AJ77" s="53"/>
      <c r="AK77" s="53"/>
      <c r="AL77" s="34"/>
      <c r="AM77" s="27"/>
    </row>
    <row r="78" spans="1:68" ht="12.75" customHeight="1" x14ac:dyDescent="0.2">
      <c r="A78" s="23"/>
      <c r="B78" s="26"/>
      <c r="D78" s="225" t="str">
        <f>IF(入力してください!J42&lt;&gt;"","令和" &amp; IF(入力してください!J42&gt;2020,入力してください!J42-2018,入力してください!J42) &amp;"年"&amp;入力してください!N42&amp;"月"&amp;入力してください!R42&amp;"日","　年　月　日")</f>
        <v>　年　月　日</v>
      </c>
      <c r="E78" s="225"/>
      <c r="F78" s="225"/>
      <c r="G78" s="225"/>
      <c r="H78" s="225"/>
      <c r="I78" s="225"/>
      <c r="J78" s="225"/>
      <c r="K78" s="23"/>
      <c r="L78" s="192" t="s">
        <v>452</v>
      </c>
      <c r="M78" s="192"/>
      <c r="N78" s="192"/>
      <c r="O78" s="192"/>
      <c r="P78" s="192"/>
      <c r="Q78" s="23"/>
      <c r="R78" s="54" t="str">
        <f>IF(入力してください!Q28="同じ",入力してください!G12,入力してください!G30) &amp; ""</f>
        <v/>
      </c>
      <c r="S78" s="23"/>
      <c r="T78" s="23"/>
      <c r="U78" s="23"/>
      <c r="V78" s="23"/>
      <c r="W78" s="23"/>
      <c r="X78" s="23"/>
      <c r="Y78" s="23"/>
      <c r="Z78" s="23"/>
      <c r="AA78" s="23"/>
      <c r="AB78" s="23"/>
      <c r="AC78" s="23"/>
      <c r="AD78" s="23"/>
      <c r="AE78" s="23"/>
      <c r="AF78" s="23"/>
      <c r="AG78" s="34"/>
      <c r="AH78" s="36"/>
      <c r="AI78" s="37"/>
      <c r="AJ78" s="37"/>
      <c r="AK78" s="37"/>
      <c r="AL78" s="38"/>
      <c r="AM78" s="27"/>
    </row>
    <row r="79" spans="1:68" ht="10.5" customHeight="1" x14ac:dyDescent="0.2">
      <c r="A79" s="27"/>
      <c r="B79" s="33"/>
      <c r="C79" s="30"/>
      <c r="D79" s="30"/>
      <c r="E79" s="30"/>
      <c r="F79" s="30"/>
      <c r="G79" s="30"/>
      <c r="H79" s="30"/>
      <c r="I79" s="30"/>
      <c r="J79" s="30"/>
      <c r="K79" s="30"/>
      <c r="L79" s="30"/>
      <c r="M79" s="30"/>
      <c r="N79" s="30"/>
      <c r="O79" s="30"/>
      <c r="P79" s="30"/>
      <c r="Q79" s="30"/>
      <c r="R79" s="30"/>
      <c r="S79" s="30"/>
      <c r="T79" s="30"/>
      <c r="U79" s="30"/>
      <c r="V79" s="30"/>
      <c r="W79" s="30"/>
      <c r="X79" s="30"/>
      <c r="Y79" s="30"/>
      <c r="Z79" s="30"/>
      <c r="AA79" s="30"/>
      <c r="AB79" s="30"/>
      <c r="AC79" s="30"/>
      <c r="AD79" s="30"/>
      <c r="AE79" s="30"/>
      <c r="AF79" s="30"/>
      <c r="AG79" s="30"/>
      <c r="AH79" s="30"/>
      <c r="AI79" s="30"/>
      <c r="AJ79" s="30"/>
      <c r="AK79" s="30"/>
      <c r="AL79" s="30"/>
      <c r="AM79" s="31"/>
    </row>
    <row r="80" spans="1:68" ht="5.25" customHeight="1" x14ac:dyDescent="0.2">
      <c r="A80" s="23"/>
      <c r="B80" s="23"/>
      <c r="C80" s="23"/>
      <c r="D80" s="23"/>
      <c r="E80" s="23"/>
      <c r="F80" s="23"/>
      <c r="G80" s="23"/>
      <c r="H80" s="23"/>
      <c r="I80" s="23"/>
      <c r="J80" s="23"/>
      <c r="K80" s="23"/>
      <c r="L80" s="23"/>
      <c r="M80" s="23"/>
      <c r="N80" s="23"/>
      <c r="O80" s="23"/>
      <c r="P80" s="23"/>
      <c r="Q80" s="23"/>
      <c r="R80" s="23"/>
      <c r="S80" s="23"/>
      <c r="T80" s="23"/>
      <c r="U80" s="23"/>
      <c r="V80" s="23"/>
      <c r="W80" s="23"/>
      <c r="X80" s="23"/>
      <c r="Y80" s="23"/>
      <c r="Z80" s="23"/>
      <c r="AA80" s="23"/>
      <c r="AB80" s="23"/>
      <c r="AC80" s="23"/>
      <c r="AD80" s="23"/>
      <c r="AE80" s="23"/>
      <c r="AF80" s="23"/>
      <c r="AG80" s="23"/>
      <c r="AH80" s="23"/>
      <c r="AI80" s="23"/>
      <c r="AJ80" s="23"/>
      <c r="AK80" s="23"/>
      <c r="AL80" s="23"/>
      <c r="AM80" s="23"/>
    </row>
    <row r="81" spans="1:68" ht="19.5" customHeight="1" x14ac:dyDescent="0.2">
      <c r="C81" s="185" t="s">
        <v>453</v>
      </c>
      <c r="D81" s="185"/>
      <c r="E81" s="185"/>
      <c r="F81" s="185"/>
      <c r="G81" s="185"/>
      <c r="H81" s="185"/>
      <c r="I81" s="185"/>
      <c r="J81" s="185"/>
      <c r="K81" s="185"/>
      <c r="L81" s="185"/>
      <c r="M81" s="185"/>
      <c r="N81" s="185"/>
      <c r="O81" s="185"/>
      <c r="P81" s="185"/>
      <c r="Q81" s="185"/>
      <c r="R81" s="185"/>
      <c r="S81" s="185"/>
      <c r="T81" s="185"/>
      <c r="U81" s="185"/>
      <c r="V81" s="185"/>
      <c r="W81" s="185"/>
      <c r="X81" s="185"/>
      <c r="Y81" s="185"/>
      <c r="Z81" s="185"/>
      <c r="AA81" s="185"/>
      <c r="AB81" s="185"/>
      <c r="AC81" s="185"/>
      <c r="AD81" s="185"/>
      <c r="AE81" s="185"/>
      <c r="AF81" s="185"/>
      <c r="AG81" s="185"/>
      <c r="AH81" s="185"/>
      <c r="AI81" s="185"/>
      <c r="AJ81" s="185"/>
      <c r="AK81" s="185"/>
      <c r="AL81" s="185"/>
      <c r="AM81" s="185"/>
    </row>
    <row r="82" spans="1:68" ht="19.5" customHeight="1" x14ac:dyDescent="0.2">
      <c r="C82" s="47"/>
      <c r="D82" s="47"/>
      <c r="E82" s="47"/>
      <c r="F82" s="47"/>
      <c r="G82" s="47"/>
      <c r="H82" s="47"/>
      <c r="I82" s="47"/>
      <c r="J82" s="47"/>
      <c r="K82" s="47"/>
      <c r="L82" s="47"/>
      <c r="M82" s="47"/>
      <c r="N82" s="47"/>
      <c r="O82" s="47"/>
      <c r="P82" s="47"/>
      <c r="Q82" s="47"/>
      <c r="R82" s="47"/>
      <c r="S82" s="47"/>
      <c r="T82" s="47"/>
      <c r="U82" s="47"/>
      <c r="V82" s="47"/>
      <c r="W82" s="47"/>
      <c r="X82" s="47"/>
      <c r="Y82" s="47"/>
      <c r="Z82" s="267" t="s">
        <v>614</v>
      </c>
      <c r="AA82" s="267"/>
      <c r="AB82" s="70"/>
      <c r="AC82" s="70"/>
      <c r="AD82" s="70"/>
      <c r="AE82" s="267" t="s">
        <v>613</v>
      </c>
      <c r="AF82" s="267"/>
      <c r="AG82" s="266" t="s">
        <v>615</v>
      </c>
      <c r="AH82" s="266"/>
      <c r="AI82" s="266"/>
      <c r="AJ82" s="266"/>
      <c r="AK82" s="266"/>
      <c r="AL82" s="266"/>
      <c r="AM82" s="266"/>
    </row>
    <row r="83" spans="1:68" ht="9" customHeight="1" x14ac:dyDescent="0.2">
      <c r="A83" s="23"/>
      <c r="B83" s="232" t="s">
        <v>578</v>
      </c>
      <c r="C83" s="233"/>
      <c r="D83" s="233"/>
      <c r="E83" s="233"/>
      <c r="F83" s="234"/>
      <c r="I83" s="229" t="s">
        <v>577</v>
      </c>
      <c r="J83" s="230"/>
      <c r="K83" s="230"/>
      <c r="L83" s="231"/>
      <c r="M83" s="229" t="s">
        <v>444</v>
      </c>
      <c r="N83" s="230"/>
      <c r="O83" s="230"/>
      <c r="P83" s="230"/>
      <c r="Q83" s="231"/>
      <c r="R83" s="23"/>
      <c r="S83" s="23"/>
      <c r="T83" s="23"/>
      <c r="U83" s="23"/>
      <c r="V83" s="23"/>
      <c r="W83" s="23"/>
      <c r="X83" s="23"/>
      <c r="Y83" s="23"/>
      <c r="Z83" s="23"/>
      <c r="AA83" s="23"/>
      <c r="AB83" s="23"/>
      <c r="AC83" s="23"/>
      <c r="AD83" s="23"/>
      <c r="AE83" s="23"/>
      <c r="AG83" s="242" t="s">
        <v>579</v>
      </c>
      <c r="AH83" s="243"/>
      <c r="AI83" s="243"/>
      <c r="AJ83" s="243"/>
      <c r="AK83" s="243"/>
      <c r="AL83" s="243"/>
      <c r="AM83" s="244"/>
    </row>
    <row r="84" spans="1:68" ht="2.25" customHeight="1" x14ac:dyDescent="0.2">
      <c r="A84" s="23"/>
      <c r="B84" s="235"/>
      <c r="C84" s="236"/>
      <c r="D84" s="236"/>
      <c r="E84" s="236"/>
      <c r="F84" s="237"/>
      <c r="I84" s="49"/>
      <c r="J84" s="49"/>
      <c r="K84" s="49"/>
      <c r="L84" s="49"/>
      <c r="M84" s="49"/>
      <c r="N84" s="49"/>
      <c r="O84" s="49"/>
      <c r="P84" s="49"/>
      <c r="Q84" s="49"/>
      <c r="R84" s="23"/>
      <c r="S84" s="23"/>
      <c r="T84" s="23"/>
      <c r="U84" s="23"/>
      <c r="V84" s="23"/>
      <c r="W84" s="23"/>
      <c r="X84" s="23"/>
      <c r="Y84" s="23"/>
      <c r="Z84" s="23"/>
      <c r="AA84" s="23"/>
      <c r="AB84" s="23"/>
      <c r="AC84" s="23"/>
      <c r="AD84" s="23"/>
      <c r="AE84" s="23"/>
      <c r="AG84" s="245"/>
      <c r="AH84" s="246"/>
      <c r="AI84" s="246"/>
      <c r="AJ84" s="246"/>
      <c r="AK84" s="246"/>
      <c r="AL84" s="246"/>
      <c r="AM84" s="247"/>
    </row>
    <row r="85" spans="1:68" ht="9" customHeight="1" x14ac:dyDescent="0.2">
      <c r="A85" s="23"/>
      <c r="B85" s="238"/>
      <c r="C85" s="239"/>
      <c r="D85" s="239"/>
      <c r="E85" s="239"/>
      <c r="F85" s="240"/>
      <c r="I85" s="229" t="s">
        <v>576</v>
      </c>
      <c r="J85" s="230"/>
      <c r="K85" s="230"/>
      <c r="L85" s="231"/>
      <c r="M85" s="229" t="s">
        <v>445</v>
      </c>
      <c r="N85" s="230"/>
      <c r="O85" s="230"/>
      <c r="P85" s="230"/>
      <c r="Q85" s="231"/>
      <c r="R85" s="23"/>
      <c r="S85" s="23"/>
      <c r="T85" s="23"/>
      <c r="U85" s="23"/>
      <c r="V85" s="23"/>
      <c r="W85" s="23"/>
      <c r="X85" s="23"/>
      <c r="Y85" s="23"/>
      <c r="Z85" s="23"/>
      <c r="AA85" s="23"/>
      <c r="AB85" s="23"/>
      <c r="AC85" s="23"/>
      <c r="AD85" s="23"/>
      <c r="AE85" s="23"/>
      <c r="AG85" s="248"/>
      <c r="AH85" s="249"/>
      <c r="AI85" s="249"/>
      <c r="AJ85" s="249"/>
      <c r="AK85" s="249"/>
      <c r="AL85" s="249"/>
      <c r="AM85" s="250"/>
    </row>
    <row r="86" spans="1:68" ht="3" customHeight="1" x14ac:dyDescent="0.2">
      <c r="A86" s="23"/>
      <c r="B86" s="23"/>
      <c r="C86" s="23"/>
      <c r="D86" s="23"/>
      <c r="E86" s="23"/>
      <c r="F86" s="23"/>
      <c r="G86" s="50"/>
      <c r="H86" s="50"/>
      <c r="I86" s="50"/>
      <c r="J86" s="50"/>
      <c r="K86" s="50"/>
      <c r="L86" s="50"/>
      <c r="M86" s="50"/>
      <c r="N86" s="50"/>
      <c r="O86" s="50"/>
      <c r="P86" s="23"/>
      <c r="Q86" s="23"/>
      <c r="R86" s="23"/>
      <c r="S86" s="23"/>
      <c r="T86" s="23"/>
      <c r="U86" s="23"/>
      <c r="V86" s="23"/>
      <c r="W86" s="23"/>
      <c r="X86" s="23"/>
      <c r="Y86" s="23"/>
      <c r="Z86" s="23"/>
      <c r="AA86" s="23"/>
      <c r="AB86" s="23"/>
      <c r="AC86" s="23"/>
      <c r="AD86" s="23"/>
      <c r="AE86" s="23"/>
      <c r="AF86" s="23"/>
      <c r="AG86" s="23"/>
      <c r="AH86" s="42"/>
    </row>
    <row r="87" spans="1:68" ht="12.75" customHeight="1" x14ac:dyDescent="0.2">
      <c r="A87" s="23"/>
      <c r="B87" s="3" t="s">
        <v>575</v>
      </c>
      <c r="C87" s="23"/>
      <c r="D87" s="23"/>
      <c r="E87" s="23"/>
      <c r="F87" s="23"/>
      <c r="G87" s="23"/>
      <c r="H87" s="23"/>
      <c r="I87" s="23"/>
      <c r="J87" s="23"/>
      <c r="K87" s="23"/>
      <c r="L87" s="23"/>
      <c r="M87" s="23"/>
      <c r="N87" s="23"/>
      <c r="O87" s="23"/>
      <c r="P87" s="23"/>
      <c r="Q87" s="23"/>
      <c r="R87" s="23"/>
      <c r="S87" s="23"/>
      <c r="T87" s="23"/>
      <c r="U87" s="23"/>
      <c r="V87" s="23"/>
      <c r="W87" s="23"/>
      <c r="X87" s="23"/>
      <c r="Y87" s="23"/>
      <c r="Z87" s="23"/>
      <c r="AA87" s="23"/>
      <c r="AB87" s="23"/>
      <c r="AC87" s="23"/>
      <c r="AD87" s="23"/>
      <c r="AE87" s="23"/>
      <c r="AF87" s="23"/>
      <c r="AG87" s="23"/>
      <c r="AH87" s="23"/>
      <c r="AI87" s="23"/>
      <c r="AJ87" s="23"/>
      <c r="AK87" s="23"/>
      <c r="AL87" s="23"/>
      <c r="AM87" s="42" t="s">
        <v>616</v>
      </c>
      <c r="AO87"/>
      <c r="AP87"/>
      <c r="AQ87"/>
      <c r="AR87"/>
      <c r="AS87"/>
      <c r="AT87"/>
      <c r="AU87"/>
      <c r="AV87"/>
      <c r="AW87"/>
      <c r="AX87"/>
      <c r="AY87"/>
      <c r="AZ87"/>
      <c r="BA87"/>
      <c r="BB87"/>
      <c r="BC87"/>
      <c r="BD87"/>
      <c r="BE87"/>
      <c r="BF87"/>
      <c r="BG87"/>
      <c r="BH87"/>
      <c r="BI87"/>
      <c r="BJ87"/>
      <c r="BK87"/>
      <c r="BL87"/>
      <c r="BM87"/>
      <c r="BN87"/>
      <c r="BO87"/>
      <c r="BP87"/>
    </row>
    <row r="88" spans="1:68" ht="3.75" customHeight="1" x14ac:dyDescent="0.2">
      <c r="A88" s="23"/>
      <c r="B88" s="24"/>
      <c r="C88" s="25"/>
      <c r="D88" s="25"/>
      <c r="E88" s="25"/>
      <c r="F88" s="25"/>
      <c r="G88" s="25"/>
      <c r="H88" s="25"/>
      <c r="I88" s="25"/>
      <c r="J88" s="25"/>
      <c r="K88" s="25"/>
      <c r="L88" s="25"/>
      <c r="M88" s="25"/>
      <c r="N88" s="25"/>
      <c r="O88" s="25"/>
      <c r="P88" s="25"/>
      <c r="Q88" s="25"/>
      <c r="R88" s="25"/>
      <c r="S88" s="25"/>
      <c r="T88" s="25"/>
      <c r="U88" s="25"/>
      <c r="V88" s="25"/>
      <c r="W88" s="25"/>
      <c r="X88" s="25"/>
      <c r="Y88" s="25"/>
      <c r="Z88" s="25"/>
      <c r="AA88" s="25"/>
      <c r="AB88" s="25"/>
      <c r="AC88" s="25"/>
      <c r="AD88" s="25"/>
      <c r="AE88" s="25"/>
      <c r="AF88" s="25"/>
      <c r="AG88" s="25"/>
      <c r="AH88" s="25"/>
      <c r="AI88" s="25"/>
      <c r="AJ88" s="25"/>
      <c r="AK88" s="25"/>
      <c r="AL88" s="25"/>
      <c r="AM88" s="29"/>
      <c r="AO88"/>
      <c r="AP88"/>
      <c r="AQ88"/>
      <c r="AR88"/>
      <c r="AS88"/>
      <c r="AT88"/>
      <c r="AU88"/>
      <c r="AV88"/>
      <c r="AW88"/>
      <c r="AX88"/>
      <c r="AY88"/>
      <c r="AZ88"/>
      <c r="BA88"/>
      <c r="BB88"/>
      <c r="BC88"/>
      <c r="BD88"/>
      <c r="BE88"/>
      <c r="BF88"/>
      <c r="BG88"/>
      <c r="BH88"/>
      <c r="BI88"/>
      <c r="BJ88"/>
      <c r="BK88"/>
      <c r="BL88"/>
      <c r="BM88"/>
      <c r="BN88"/>
      <c r="BO88"/>
      <c r="BP88"/>
    </row>
    <row r="89" spans="1:68" ht="11.25" customHeight="1" x14ac:dyDescent="0.2">
      <c r="A89" s="23"/>
      <c r="B89" s="26"/>
      <c r="C89" s="228" t="s">
        <v>580</v>
      </c>
      <c r="D89" s="228"/>
      <c r="E89" s="228"/>
      <c r="F89" s="228"/>
      <c r="G89" s="228"/>
      <c r="H89" s="228"/>
      <c r="I89" s="228"/>
      <c r="J89" s="228"/>
      <c r="K89" s="228"/>
      <c r="L89" s="228"/>
      <c r="M89" s="228"/>
      <c r="N89" s="228"/>
      <c r="O89" s="228"/>
      <c r="P89" s="228"/>
      <c r="Q89" s="228"/>
      <c r="R89" s="228"/>
      <c r="S89" s="228"/>
      <c r="T89" s="228"/>
      <c r="U89" s="228"/>
      <c r="V89" s="228"/>
      <c r="W89" s="228"/>
      <c r="X89" s="228"/>
      <c r="Y89" s="228"/>
      <c r="Z89" s="228"/>
      <c r="AA89" s="228"/>
      <c r="AB89" s="228"/>
      <c r="AC89" s="228"/>
      <c r="AD89" s="228"/>
      <c r="AE89" s="228"/>
      <c r="AF89" s="228"/>
      <c r="AG89" s="228"/>
      <c r="AH89" s="228"/>
      <c r="AI89" s="228"/>
      <c r="AJ89" s="228"/>
      <c r="AK89" s="228"/>
      <c r="AL89" s="228"/>
      <c r="AM89" s="27"/>
      <c r="AO89"/>
      <c r="AP89"/>
      <c r="AQ89"/>
      <c r="AR89"/>
      <c r="AS89"/>
      <c r="AT89"/>
      <c r="AU89"/>
      <c r="AV89"/>
      <c r="AW89"/>
      <c r="AX89"/>
      <c r="AY89"/>
      <c r="AZ89"/>
      <c r="BA89"/>
      <c r="BB89"/>
      <c r="BC89"/>
      <c r="BD89"/>
      <c r="BE89"/>
      <c r="BF89"/>
      <c r="BG89"/>
      <c r="BH89"/>
      <c r="BI89"/>
      <c r="BJ89"/>
      <c r="BK89"/>
      <c r="BL89"/>
      <c r="BM89"/>
      <c r="BN89"/>
      <c r="BO89"/>
      <c r="BP89"/>
    </row>
    <row r="90" spans="1:68" ht="3.75" customHeight="1" x14ac:dyDescent="0.2">
      <c r="A90" s="23"/>
      <c r="B90" s="26"/>
      <c r="C90" s="228"/>
      <c r="D90" s="228"/>
      <c r="E90" s="228"/>
      <c r="F90" s="228"/>
      <c r="G90" s="228"/>
      <c r="H90" s="228"/>
      <c r="I90" s="228"/>
      <c r="J90" s="228"/>
      <c r="K90" s="228"/>
      <c r="L90" s="228"/>
      <c r="M90" s="228"/>
      <c r="N90" s="228"/>
      <c r="O90" s="228"/>
      <c r="P90" s="228"/>
      <c r="Q90" s="228"/>
      <c r="R90" s="228"/>
      <c r="S90" s="228"/>
      <c r="T90" s="228"/>
      <c r="U90" s="228"/>
      <c r="V90" s="228"/>
      <c r="W90" s="228"/>
      <c r="X90" s="228"/>
      <c r="Y90" s="228"/>
      <c r="Z90" s="228"/>
      <c r="AA90" s="228"/>
      <c r="AB90" s="228"/>
      <c r="AC90" s="228"/>
      <c r="AD90" s="228"/>
      <c r="AE90" s="228"/>
      <c r="AF90" s="228"/>
      <c r="AG90" s="228"/>
      <c r="AH90" s="228"/>
      <c r="AI90" s="228"/>
      <c r="AJ90" s="228"/>
      <c r="AK90" s="228"/>
      <c r="AL90" s="228"/>
      <c r="AM90" s="27"/>
      <c r="AO90"/>
      <c r="AP90"/>
      <c r="AQ90"/>
      <c r="AR90"/>
      <c r="AS90"/>
      <c r="AT90"/>
      <c r="AU90"/>
      <c r="AV90"/>
      <c r="AW90"/>
      <c r="AX90"/>
      <c r="AY90"/>
      <c r="AZ90"/>
      <c r="BA90"/>
      <c r="BB90"/>
      <c r="BC90"/>
      <c r="BD90"/>
      <c r="BE90"/>
      <c r="BF90"/>
      <c r="BG90"/>
      <c r="BH90"/>
      <c r="BI90"/>
      <c r="BJ90"/>
      <c r="BK90"/>
      <c r="BL90"/>
      <c r="BM90"/>
      <c r="BN90"/>
      <c r="BO90"/>
      <c r="BP90"/>
    </row>
    <row r="91" spans="1:68" ht="18" customHeight="1" x14ac:dyDescent="0.2">
      <c r="A91" s="23"/>
      <c r="B91" s="26"/>
      <c r="C91" s="23"/>
      <c r="D91" s="23"/>
      <c r="E91" s="23"/>
      <c r="F91" s="23"/>
      <c r="G91" s="23"/>
      <c r="H91" s="23"/>
      <c r="I91" s="23"/>
      <c r="J91" s="23"/>
      <c r="K91" s="23"/>
      <c r="L91" s="23"/>
      <c r="M91" s="23"/>
      <c r="N91" s="23"/>
      <c r="AE91" s="23"/>
      <c r="AF91" s="23"/>
      <c r="AG91" s="23"/>
      <c r="AH91" s="23"/>
      <c r="AI91" s="23"/>
      <c r="AJ91" s="23"/>
      <c r="AK91" s="23"/>
      <c r="AL91" s="23"/>
      <c r="AM91" s="27"/>
      <c r="AO91"/>
      <c r="AP91"/>
      <c r="AQ91"/>
      <c r="AR91"/>
      <c r="AS91"/>
      <c r="AT91"/>
      <c r="AU91"/>
      <c r="AV91"/>
      <c r="AW91"/>
      <c r="AX91"/>
      <c r="AY91"/>
      <c r="AZ91"/>
      <c r="BA91"/>
      <c r="BB91"/>
      <c r="BC91"/>
      <c r="BD91"/>
      <c r="BE91"/>
      <c r="BF91"/>
      <c r="BG91"/>
      <c r="BH91"/>
      <c r="BI91"/>
      <c r="BJ91"/>
      <c r="BK91"/>
      <c r="BL91"/>
      <c r="BM91"/>
      <c r="BN91"/>
      <c r="BO91"/>
      <c r="BP91"/>
    </row>
    <row r="92" spans="1:68" ht="55.5" customHeight="1" x14ac:dyDescent="0.2">
      <c r="B92" s="20"/>
      <c r="C92" s="241" t="s">
        <v>574</v>
      </c>
      <c r="D92" s="241"/>
      <c r="E92" s="241"/>
      <c r="F92" s="241"/>
      <c r="G92" s="241"/>
      <c r="H92" s="241"/>
      <c r="I92" s="241"/>
      <c r="J92" s="241"/>
      <c r="K92" s="241"/>
      <c r="L92" s="241"/>
      <c r="M92" s="241"/>
      <c r="N92" s="241"/>
      <c r="O92" s="241"/>
      <c r="P92" s="241"/>
      <c r="Q92" s="241"/>
      <c r="R92" s="241"/>
      <c r="S92" s="241"/>
      <c r="T92" s="241"/>
      <c r="U92" s="241"/>
      <c r="V92" s="241"/>
      <c r="W92" s="241"/>
      <c r="X92" s="241"/>
      <c r="Y92" s="241"/>
      <c r="Z92" s="241"/>
      <c r="AA92" s="241"/>
      <c r="AB92" s="241"/>
      <c r="AC92" s="241"/>
      <c r="AD92" s="241"/>
      <c r="AE92" s="241"/>
      <c r="AF92" s="241"/>
      <c r="AG92" s="241"/>
      <c r="AH92" s="241"/>
      <c r="AI92" s="241"/>
      <c r="AJ92" s="241"/>
      <c r="AK92" s="241"/>
      <c r="AL92" s="241"/>
      <c r="AM92" s="21"/>
      <c r="AO92"/>
      <c r="AP92"/>
      <c r="AQ92"/>
      <c r="AR92"/>
      <c r="AS92"/>
      <c r="AT92"/>
      <c r="AU92"/>
      <c r="AV92"/>
      <c r="AW92"/>
      <c r="AX92"/>
      <c r="AY92"/>
      <c r="AZ92"/>
      <c r="BA92"/>
      <c r="BB92"/>
      <c r="BC92"/>
      <c r="BD92"/>
      <c r="BE92"/>
      <c r="BF92"/>
      <c r="BG92"/>
      <c r="BH92"/>
      <c r="BI92"/>
      <c r="BJ92"/>
      <c r="BK92"/>
      <c r="BL92"/>
      <c r="BM92"/>
      <c r="BN92"/>
      <c r="BO92"/>
      <c r="BP92"/>
    </row>
    <row r="93" spans="1:68" ht="19.5" customHeight="1" x14ac:dyDescent="0.15">
      <c r="A93" s="23"/>
      <c r="B93" s="26"/>
      <c r="C93" s="216" t="s">
        <v>587</v>
      </c>
      <c r="D93" s="216"/>
      <c r="E93" s="216"/>
      <c r="F93" s="186" t="s">
        <v>2</v>
      </c>
      <c r="G93" s="186"/>
      <c r="H93" s="186"/>
      <c r="I93" s="186"/>
      <c r="J93" s="186"/>
      <c r="K93" s="186"/>
      <c r="L93" s="255" t="str">
        <f>入力してください!G13 &amp; ""</f>
        <v/>
      </c>
      <c r="M93" s="256"/>
      <c r="N93" s="256"/>
      <c r="O93" s="256"/>
      <c r="P93" s="256"/>
      <c r="Q93" s="256"/>
      <c r="R93" s="256"/>
      <c r="S93" s="256"/>
      <c r="T93" s="256"/>
      <c r="U93" s="256"/>
      <c r="V93" s="256"/>
      <c r="W93" s="256"/>
      <c r="X93" s="256"/>
      <c r="Y93" s="256"/>
      <c r="Z93" s="256"/>
      <c r="AA93" s="256"/>
      <c r="AB93" s="257"/>
      <c r="AC93" s="221" t="s">
        <v>432</v>
      </c>
      <c r="AD93" s="221"/>
      <c r="AE93" s="221"/>
      <c r="AF93" s="219" t="str">
        <f>IF(入力してください!I14&lt;&gt;"",入力してください!G14 &amp; 入力してください!I14 &amp; "年" &amp; 入力してください!N14 &amp; "月" &amp; 入力してください!R14 &amp; "日","年　　月　　日")</f>
        <v>年　　月　　日</v>
      </c>
      <c r="AG93" s="219"/>
      <c r="AH93" s="219"/>
      <c r="AI93" s="219"/>
      <c r="AJ93" s="219"/>
      <c r="AK93" s="219"/>
      <c r="AL93" s="219"/>
      <c r="AM93" s="27"/>
      <c r="AO93"/>
      <c r="AP93"/>
      <c r="AQ93"/>
      <c r="AR93"/>
      <c r="AS93"/>
      <c r="AT93"/>
      <c r="AU93"/>
      <c r="AV93"/>
      <c r="AW93"/>
      <c r="AX93"/>
      <c r="AY93"/>
      <c r="AZ93"/>
      <c r="BA93"/>
      <c r="BB93"/>
      <c r="BC93"/>
      <c r="BD93"/>
      <c r="BE93"/>
      <c r="BF93"/>
      <c r="BG93"/>
      <c r="BH93"/>
      <c r="BI93"/>
      <c r="BJ93"/>
      <c r="BK93"/>
      <c r="BL93"/>
      <c r="BM93"/>
      <c r="BN93"/>
      <c r="BO93"/>
      <c r="BP93"/>
    </row>
    <row r="94" spans="1:68" ht="34.5" customHeight="1" x14ac:dyDescent="0.2">
      <c r="A94" s="23"/>
      <c r="B94" s="26"/>
      <c r="C94" s="216"/>
      <c r="D94" s="216"/>
      <c r="E94" s="216"/>
      <c r="F94" s="186" t="s">
        <v>593</v>
      </c>
      <c r="G94" s="186"/>
      <c r="H94" s="186"/>
      <c r="I94" s="186"/>
      <c r="J94" s="186"/>
      <c r="K94" s="186"/>
      <c r="L94" s="261" t="str">
        <f>入力してください!G12 &amp; ""</f>
        <v/>
      </c>
      <c r="M94" s="262"/>
      <c r="N94" s="262"/>
      <c r="O94" s="262"/>
      <c r="P94" s="262"/>
      <c r="Q94" s="262"/>
      <c r="R94" s="262"/>
      <c r="S94" s="262"/>
      <c r="T94" s="262"/>
      <c r="U94" s="262"/>
      <c r="V94" s="262"/>
      <c r="W94" s="262"/>
      <c r="X94" s="262"/>
      <c r="Y94" s="262"/>
      <c r="Z94" s="262"/>
      <c r="AA94" s="262"/>
      <c r="AB94" s="263"/>
      <c r="AC94" s="198" t="s">
        <v>441</v>
      </c>
      <c r="AD94" s="198"/>
      <c r="AE94" s="198"/>
      <c r="AF94" s="220" t="str">
        <f ca="1" xml:space="preserve"> IFERROR(INT(_xlfn.DAYS(NOW(),DATEVALUE(AF93))/365.25),"")</f>
        <v/>
      </c>
      <c r="AG94" s="220"/>
      <c r="AH94" s="220"/>
      <c r="AI94" s="220"/>
      <c r="AJ94" s="220"/>
      <c r="AK94" s="220"/>
      <c r="AL94" s="220"/>
      <c r="AM94" s="27"/>
      <c r="AO94"/>
      <c r="AP94"/>
      <c r="AQ94"/>
      <c r="AR94"/>
      <c r="AS94"/>
      <c r="AT94"/>
      <c r="AU94"/>
      <c r="AV94"/>
      <c r="AW94"/>
      <c r="AX94"/>
      <c r="AY94"/>
      <c r="AZ94"/>
      <c r="BA94"/>
      <c r="BB94"/>
      <c r="BC94"/>
      <c r="BD94"/>
      <c r="BE94"/>
      <c r="BF94"/>
      <c r="BG94"/>
      <c r="BH94"/>
      <c r="BI94"/>
      <c r="BJ94"/>
      <c r="BK94"/>
      <c r="BL94"/>
      <c r="BM94"/>
      <c r="BN94"/>
      <c r="BO94"/>
      <c r="BP94"/>
    </row>
    <row r="95" spans="1:68" ht="25.5" customHeight="1" x14ac:dyDescent="0.2">
      <c r="A95" s="23"/>
      <c r="B95" s="26"/>
      <c r="C95" s="216"/>
      <c r="D95" s="216"/>
      <c r="E95" s="216"/>
      <c r="F95" s="186" t="s">
        <v>440</v>
      </c>
      <c r="G95" s="186"/>
      <c r="H95" s="186"/>
      <c r="I95" s="186"/>
      <c r="J95" s="186"/>
      <c r="K95" s="186"/>
      <c r="L95" s="255" t="str">
        <f>入力してください!G15 &amp; ""</f>
        <v/>
      </c>
      <c r="M95" s="256"/>
      <c r="N95" s="256"/>
      <c r="O95" s="256"/>
      <c r="P95" s="256"/>
      <c r="Q95" s="256"/>
      <c r="R95" s="256"/>
      <c r="S95" s="256"/>
      <c r="T95" s="256"/>
      <c r="U95" s="256"/>
      <c r="V95" s="257"/>
      <c r="W95" s="186" t="s">
        <v>442</v>
      </c>
      <c r="X95" s="186"/>
      <c r="Y95" s="186"/>
      <c r="Z95" s="186"/>
      <c r="AA95" s="186"/>
      <c r="AB95" s="186"/>
      <c r="AC95" s="217" t="str">
        <f>入力してください!G18 &amp; ""</f>
        <v/>
      </c>
      <c r="AD95" s="217"/>
      <c r="AE95" s="217"/>
      <c r="AF95" s="217"/>
      <c r="AG95" s="217"/>
      <c r="AH95" s="217"/>
      <c r="AI95" s="217"/>
      <c r="AJ95" s="217"/>
      <c r="AK95" s="217"/>
      <c r="AL95" s="217"/>
      <c r="AM95" s="27"/>
      <c r="AO95"/>
      <c r="AP95"/>
      <c r="AQ95"/>
      <c r="AR95"/>
      <c r="AS95"/>
      <c r="AT95"/>
      <c r="AU95"/>
      <c r="AV95"/>
      <c r="AW95"/>
      <c r="AX95"/>
      <c r="AY95"/>
      <c r="AZ95"/>
      <c r="BA95"/>
      <c r="BB95"/>
      <c r="BC95"/>
      <c r="BD95"/>
      <c r="BE95"/>
      <c r="BF95"/>
      <c r="BG95"/>
      <c r="BH95"/>
      <c r="BI95"/>
      <c r="BJ95"/>
      <c r="BK95"/>
      <c r="BL95"/>
      <c r="BM95"/>
      <c r="BN95"/>
      <c r="BO95"/>
      <c r="BP95"/>
    </row>
    <row r="96" spans="1:68" ht="27.75" customHeight="1" x14ac:dyDescent="0.2">
      <c r="A96" s="23"/>
      <c r="B96" s="26"/>
      <c r="C96" s="216"/>
      <c r="D96" s="216"/>
      <c r="E96" s="216"/>
      <c r="F96" s="186" t="s">
        <v>594</v>
      </c>
      <c r="G96" s="186"/>
      <c r="H96" s="186"/>
      <c r="I96" s="186"/>
      <c r="J96" s="186"/>
      <c r="K96" s="186"/>
      <c r="L96" s="187" t="str">
        <f>入力してください!G16 &amp;入力してください!J16&amp;""</f>
        <v>東京都</v>
      </c>
      <c r="M96" s="188"/>
      <c r="N96" s="188"/>
      <c r="O96" s="188"/>
      <c r="P96" s="188"/>
      <c r="Q96" s="188"/>
      <c r="R96" s="188"/>
      <c r="S96" s="188"/>
      <c r="T96" s="188"/>
      <c r="U96" s="188"/>
      <c r="V96" s="188"/>
      <c r="W96" s="188"/>
      <c r="X96" s="188"/>
      <c r="Y96" s="188"/>
      <c r="Z96" s="188"/>
      <c r="AA96" s="188"/>
      <c r="AB96" s="188"/>
      <c r="AC96" s="188"/>
      <c r="AD96" s="188"/>
      <c r="AE96" s="188"/>
      <c r="AF96" s="188"/>
      <c r="AG96" s="188"/>
      <c r="AH96" s="188"/>
      <c r="AI96" s="188"/>
      <c r="AJ96" s="188"/>
      <c r="AK96" s="188"/>
      <c r="AL96" s="189"/>
      <c r="AM96" s="27"/>
      <c r="AO96"/>
      <c r="AP96"/>
      <c r="AQ96"/>
      <c r="AR96"/>
      <c r="AS96"/>
      <c r="AT96"/>
      <c r="AU96"/>
      <c r="AV96"/>
      <c r="AW96"/>
      <c r="AX96"/>
      <c r="AY96"/>
      <c r="AZ96"/>
      <c r="BA96"/>
      <c r="BB96"/>
      <c r="BC96"/>
      <c r="BD96"/>
      <c r="BE96"/>
      <c r="BF96"/>
      <c r="BG96"/>
      <c r="BH96"/>
      <c r="BI96"/>
      <c r="BJ96"/>
      <c r="BK96"/>
      <c r="BL96"/>
      <c r="BM96"/>
      <c r="BN96"/>
      <c r="BO96"/>
      <c r="BP96"/>
    </row>
    <row r="97" spans="1:68" ht="27" customHeight="1" x14ac:dyDescent="0.2">
      <c r="A97" s="23"/>
      <c r="B97" s="26"/>
      <c r="C97" s="216"/>
      <c r="D97" s="216"/>
      <c r="E97" s="216"/>
      <c r="F97" s="186"/>
      <c r="G97" s="186"/>
      <c r="H97" s="186"/>
      <c r="I97" s="186"/>
      <c r="J97" s="186"/>
      <c r="K97" s="186"/>
      <c r="L97" s="57" t="s">
        <v>443</v>
      </c>
      <c r="M97" s="58"/>
      <c r="N97" s="58"/>
      <c r="O97" s="58"/>
      <c r="P97" s="60"/>
      <c r="Q97" s="59"/>
      <c r="R97" s="190" t="str">
        <f>入力してください!J17 &amp; ""</f>
        <v/>
      </c>
      <c r="S97" s="190"/>
      <c r="T97" s="190"/>
      <c r="U97" s="190"/>
      <c r="V97" s="190"/>
      <c r="W97" s="190"/>
      <c r="X97" s="190"/>
      <c r="Y97" s="190"/>
      <c r="Z97" s="190"/>
      <c r="AA97" s="190"/>
      <c r="AB97" s="190"/>
      <c r="AC97" s="190"/>
      <c r="AD97" s="190"/>
      <c r="AE97" s="190"/>
      <c r="AF97" s="190"/>
      <c r="AG97" s="190"/>
      <c r="AH97" s="190"/>
      <c r="AI97" s="190"/>
      <c r="AJ97" s="190"/>
      <c r="AK97" s="190"/>
      <c r="AL97" s="191"/>
      <c r="AM97" s="27"/>
      <c r="AO97"/>
      <c r="AP97"/>
      <c r="AQ97"/>
      <c r="AR97"/>
      <c r="AS97"/>
      <c r="AT97"/>
      <c r="AU97"/>
      <c r="AV97"/>
      <c r="AW97"/>
      <c r="AX97"/>
      <c r="AY97"/>
      <c r="AZ97"/>
      <c r="BA97"/>
      <c r="BB97"/>
      <c r="BC97"/>
      <c r="BD97"/>
      <c r="BE97"/>
      <c r="BF97"/>
      <c r="BG97"/>
      <c r="BH97"/>
      <c r="BI97"/>
      <c r="BJ97"/>
      <c r="BK97"/>
      <c r="BL97"/>
      <c r="BM97"/>
      <c r="BN97"/>
      <c r="BO97"/>
      <c r="BP97"/>
    </row>
    <row r="98" spans="1:68" ht="17.25" customHeight="1" x14ac:dyDescent="0.2">
      <c r="B98" s="20"/>
      <c r="C98" s="19" t="s">
        <v>446</v>
      </c>
      <c r="AM98" s="21"/>
      <c r="AO98"/>
      <c r="AP98"/>
      <c r="AQ98"/>
      <c r="AR98"/>
      <c r="AS98"/>
      <c r="AT98"/>
      <c r="AU98"/>
      <c r="AV98"/>
      <c r="AW98"/>
      <c r="AX98"/>
      <c r="AY98"/>
      <c r="AZ98"/>
      <c r="BA98"/>
      <c r="BB98"/>
      <c r="BC98"/>
      <c r="BD98"/>
      <c r="BE98"/>
      <c r="BF98"/>
      <c r="BG98"/>
      <c r="BH98"/>
      <c r="BI98"/>
      <c r="BJ98"/>
      <c r="BK98"/>
      <c r="BL98"/>
      <c r="BM98"/>
      <c r="BN98"/>
      <c r="BO98"/>
      <c r="BP98"/>
    </row>
    <row r="99" spans="1:68" ht="21" customHeight="1" x14ac:dyDescent="0.2">
      <c r="A99" s="23"/>
      <c r="B99" s="26"/>
      <c r="C99" s="215" t="s">
        <v>586</v>
      </c>
      <c r="D99" s="216"/>
      <c r="E99" s="216"/>
      <c r="F99" s="222" t="s">
        <v>589</v>
      </c>
      <c r="G99" s="194"/>
      <c r="H99" s="194"/>
      <c r="I99" s="194"/>
      <c r="J99" s="194"/>
      <c r="K99" s="194"/>
      <c r="L99" s="194"/>
      <c r="M99" s="194"/>
      <c r="N99" s="194"/>
      <c r="O99" s="194"/>
      <c r="P99" s="194"/>
      <c r="Q99" s="194"/>
      <c r="R99" s="194"/>
      <c r="S99" s="194"/>
      <c r="T99" s="194"/>
      <c r="U99" s="194"/>
      <c r="V99" s="195"/>
      <c r="W99" s="186" t="s">
        <v>2</v>
      </c>
      <c r="X99" s="186"/>
      <c r="Y99" s="186"/>
      <c r="Z99" s="186"/>
      <c r="AA99" s="217" t="str">
        <f>IF(入力してください!Q28="同じ",入力してください!G13,入力してください!G31) &amp; ""</f>
        <v/>
      </c>
      <c r="AB99" s="217"/>
      <c r="AC99" s="217"/>
      <c r="AD99" s="217"/>
      <c r="AE99" s="217"/>
      <c r="AF99" s="217"/>
      <c r="AG99" s="217"/>
      <c r="AH99" s="217"/>
      <c r="AI99" s="217"/>
      <c r="AJ99" s="217"/>
      <c r="AK99" s="217"/>
      <c r="AL99" s="217"/>
      <c r="AM99" s="27"/>
      <c r="AO99"/>
      <c r="AP99"/>
      <c r="AQ99"/>
      <c r="AR99"/>
      <c r="AS99"/>
      <c r="AT99"/>
      <c r="AU99"/>
      <c r="AV99"/>
      <c r="AW99"/>
      <c r="AX99"/>
      <c r="AY99"/>
      <c r="AZ99"/>
      <c r="BA99"/>
      <c r="BB99"/>
      <c r="BC99"/>
      <c r="BD99"/>
      <c r="BE99"/>
      <c r="BF99"/>
      <c r="BG99"/>
      <c r="BH99"/>
      <c r="BI99"/>
      <c r="BJ99"/>
      <c r="BK99"/>
      <c r="BL99"/>
      <c r="BM99"/>
      <c r="BN99"/>
      <c r="BO99"/>
      <c r="BP99"/>
    </row>
    <row r="100" spans="1:68" ht="7.5" customHeight="1" x14ac:dyDescent="0.2">
      <c r="A100" s="23"/>
      <c r="B100" s="26"/>
      <c r="C100" s="216"/>
      <c r="D100" s="216"/>
      <c r="E100" s="216"/>
      <c r="F100" s="203" t="str">
        <f>IF(入力してください!Q28="同じ","☑","□")</f>
        <v>□</v>
      </c>
      <c r="G100" s="205" t="s">
        <v>447</v>
      </c>
      <c r="H100" s="205"/>
      <c r="I100" s="205"/>
      <c r="J100" s="205"/>
      <c r="K100" s="205"/>
      <c r="L100" s="205"/>
      <c r="M100" s="205"/>
      <c r="N100" s="205"/>
      <c r="O100" s="205"/>
      <c r="P100" s="205"/>
      <c r="Q100" s="205"/>
      <c r="R100" s="205"/>
      <c r="S100" s="205"/>
      <c r="T100" s="205"/>
      <c r="U100" s="205"/>
      <c r="V100" s="206"/>
      <c r="W100" s="186"/>
      <c r="X100" s="186"/>
      <c r="Y100" s="186"/>
      <c r="Z100" s="186"/>
      <c r="AA100" s="217"/>
      <c r="AB100" s="217"/>
      <c r="AC100" s="217"/>
      <c r="AD100" s="217"/>
      <c r="AE100" s="217"/>
      <c r="AF100" s="217"/>
      <c r="AG100" s="217"/>
      <c r="AH100" s="217"/>
      <c r="AI100" s="217"/>
      <c r="AJ100" s="217"/>
      <c r="AK100" s="217"/>
      <c r="AL100" s="217"/>
      <c r="AM100" s="27"/>
      <c r="AO100" s="48"/>
      <c r="AP100" s="48"/>
      <c r="AQ100" s="48"/>
      <c r="AR100" s="48"/>
      <c r="AS100" s="48"/>
      <c r="AT100" s="48"/>
      <c r="AU100" s="48"/>
      <c r="AV100" s="48"/>
      <c r="AW100" s="48"/>
      <c r="AX100" s="48"/>
      <c r="AY100" s="48"/>
      <c r="AZ100" s="48"/>
      <c r="BA100" s="48"/>
      <c r="BB100" s="48"/>
      <c r="BC100" s="48"/>
      <c r="BD100" s="48"/>
      <c r="BE100" s="48"/>
      <c r="BF100" s="48"/>
      <c r="BG100" s="48"/>
      <c r="BH100" s="48"/>
      <c r="BI100" s="48"/>
      <c r="BJ100" s="48"/>
      <c r="BK100" s="48"/>
      <c r="BL100" s="48"/>
      <c r="BM100" s="48"/>
      <c r="BN100" s="48"/>
      <c r="BO100" s="48"/>
      <c r="BP100" s="48"/>
    </row>
    <row r="101" spans="1:68" ht="13.5" customHeight="1" x14ac:dyDescent="0.2">
      <c r="A101" s="23"/>
      <c r="B101" s="26"/>
      <c r="C101" s="216"/>
      <c r="D101" s="216"/>
      <c r="E101" s="216"/>
      <c r="F101" s="204"/>
      <c r="G101" s="207"/>
      <c r="H101" s="207"/>
      <c r="I101" s="207"/>
      <c r="J101" s="207"/>
      <c r="K101" s="207"/>
      <c r="L101" s="207"/>
      <c r="M101" s="207"/>
      <c r="N101" s="207"/>
      <c r="O101" s="207"/>
      <c r="P101" s="207"/>
      <c r="Q101" s="207"/>
      <c r="R101" s="207"/>
      <c r="S101" s="207"/>
      <c r="T101" s="207"/>
      <c r="U101" s="207"/>
      <c r="V101" s="208"/>
      <c r="W101" s="186" t="s">
        <v>593</v>
      </c>
      <c r="X101" s="186"/>
      <c r="Y101" s="186"/>
      <c r="Z101" s="186"/>
      <c r="AA101" s="193" t="str">
        <f>IF(入力してください!Q28="同じ",入力してください!G12,入力してください!G30) &amp; ""</f>
        <v/>
      </c>
      <c r="AB101" s="193"/>
      <c r="AC101" s="193"/>
      <c r="AD101" s="193"/>
      <c r="AE101" s="193"/>
      <c r="AF101" s="193"/>
      <c r="AG101" s="193"/>
      <c r="AH101" s="193"/>
      <c r="AI101" s="193"/>
      <c r="AJ101" s="193"/>
      <c r="AK101" s="193"/>
      <c r="AL101" s="193"/>
      <c r="AM101" s="27"/>
      <c r="AO101" s="48"/>
      <c r="AP101" s="48"/>
      <c r="AQ101" s="48"/>
      <c r="AR101" s="48"/>
      <c r="AS101" s="48"/>
      <c r="AT101" s="48"/>
      <c r="AU101" s="48"/>
      <c r="AV101" s="48"/>
      <c r="AW101" s="48"/>
      <c r="AX101" s="48"/>
      <c r="AY101" s="48"/>
      <c r="AZ101" s="48"/>
      <c r="BA101" s="48"/>
      <c r="BB101" s="48"/>
      <c r="BC101" s="48"/>
      <c r="BD101" s="48"/>
      <c r="BE101" s="48"/>
      <c r="BF101" s="48"/>
      <c r="BG101" s="48"/>
      <c r="BH101" s="48"/>
      <c r="BI101" s="48"/>
      <c r="BJ101" s="48"/>
      <c r="BK101" s="48"/>
      <c r="BL101" s="48"/>
      <c r="BM101" s="48"/>
      <c r="BN101" s="48"/>
      <c r="BO101" s="48"/>
      <c r="BP101" s="48"/>
    </row>
    <row r="102" spans="1:68" ht="21" customHeight="1" x14ac:dyDescent="0.2">
      <c r="A102" s="23"/>
      <c r="B102" s="26"/>
      <c r="C102" s="216"/>
      <c r="D102" s="216"/>
      <c r="E102" s="216"/>
      <c r="F102" s="32" t="str">
        <f>IF(入力してください!Q29="同じ","☑","□")</f>
        <v>□</v>
      </c>
      <c r="G102" s="194" t="s">
        <v>448</v>
      </c>
      <c r="H102" s="194"/>
      <c r="I102" s="194"/>
      <c r="J102" s="194"/>
      <c r="K102" s="194"/>
      <c r="L102" s="194"/>
      <c r="M102" s="194"/>
      <c r="N102" s="194"/>
      <c r="O102" s="194"/>
      <c r="P102" s="194"/>
      <c r="Q102" s="194"/>
      <c r="R102" s="194"/>
      <c r="S102" s="194"/>
      <c r="T102" s="194"/>
      <c r="U102" s="194"/>
      <c r="V102" s="195"/>
      <c r="W102" s="186"/>
      <c r="X102" s="186"/>
      <c r="Y102" s="186"/>
      <c r="Z102" s="186"/>
      <c r="AA102" s="193"/>
      <c r="AB102" s="193"/>
      <c r="AC102" s="193"/>
      <c r="AD102" s="193"/>
      <c r="AE102" s="193"/>
      <c r="AF102" s="193"/>
      <c r="AG102" s="193"/>
      <c r="AH102" s="193"/>
      <c r="AI102" s="193"/>
      <c r="AJ102" s="193"/>
      <c r="AK102" s="193"/>
      <c r="AL102" s="193"/>
      <c r="AM102" s="27"/>
      <c r="AO102" s="48"/>
      <c r="AP102" s="48"/>
      <c r="AQ102" s="48"/>
      <c r="AR102" s="48"/>
      <c r="AS102" s="48"/>
      <c r="AT102" s="48"/>
      <c r="AU102" s="48"/>
      <c r="AV102" s="48"/>
      <c r="AW102" s="48"/>
      <c r="AX102" s="48"/>
      <c r="AY102" s="48"/>
      <c r="AZ102" s="48"/>
      <c r="BA102" s="48"/>
      <c r="BB102" s="48"/>
      <c r="BC102" s="48"/>
      <c r="BD102" s="48"/>
      <c r="BE102" s="48"/>
      <c r="BF102" s="48"/>
      <c r="BG102" s="48"/>
      <c r="BH102" s="48"/>
      <c r="BI102" s="48"/>
      <c r="BJ102" s="48"/>
      <c r="BK102" s="48"/>
      <c r="BL102" s="48"/>
      <c r="BM102" s="48"/>
      <c r="BN102" s="48"/>
      <c r="BO102" s="48"/>
      <c r="BP102" s="48"/>
    </row>
    <row r="103" spans="1:68" ht="24.75" customHeight="1" x14ac:dyDescent="0.2">
      <c r="A103" s="23"/>
      <c r="B103" s="26"/>
      <c r="C103" s="216"/>
      <c r="D103" s="216"/>
      <c r="E103" s="216"/>
      <c r="F103" s="186" t="s">
        <v>449</v>
      </c>
      <c r="G103" s="186"/>
      <c r="H103" s="186"/>
      <c r="I103" s="186"/>
      <c r="J103" s="186"/>
      <c r="K103" s="186"/>
      <c r="L103" s="186"/>
      <c r="M103" s="186"/>
      <c r="N103" s="186"/>
      <c r="O103" s="186"/>
      <c r="P103" s="218" t="str">
        <f>IF(入力してください!G32="父","☑","□")&amp;"父　"&amp;IF(入力してください!G32="母","☑","□")&amp;"母　"&amp;IF(入力してください!G32="子","☑","□")&amp;"子　"&amp;IF(入力してください!G32="兄弟姉妹","☑","□")&amp;"兄弟姉妹　"&amp;IF(入力してください!G32="祖父母","☑","□")&amp;"祖父母　"&amp;IF(入力してください!G32="その他","☑","□")&amp;"その他("&amp;IF(入力してください!Q32="","　　　",入力してください!Q32)&amp;")"</f>
        <v>□父　□母　□子　□兄弟姉妹　□祖父母　□その他(　　　)</v>
      </c>
      <c r="Q103" s="218"/>
      <c r="R103" s="218"/>
      <c r="S103" s="218"/>
      <c r="T103" s="218"/>
      <c r="U103" s="218"/>
      <c r="V103" s="218"/>
      <c r="W103" s="218"/>
      <c r="X103" s="218"/>
      <c r="Y103" s="218"/>
      <c r="Z103" s="218"/>
      <c r="AA103" s="218"/>
      <c r="AB103" s="218"/>
      <c r="AC103" s="218"/>
      <c r="AD103" s="218"/>
      <c r="AE103" s="218"/>
      <c r="AF103" s="218"/>
      <c r="AG103" s="218"/>
      <c r="AH103" s="218"/>
      <c r="AI103" s="218"/>
      <c r="AJ103" s="218"/>
      <c r="AK103" s="218"/>
      <c r="AL103" s="218"/>
      <c r="AM103" s="27"/>
      <c r="AO103" s="48"/>
      <c r="AP103" s="48"/>
      <c r="AQ103" s="48"/>
      <c r="AR103" s="48"/>
      <c r="AS103" s="48"/>
      <c r="AT103" s="48"/>
      <c r="AU103" s="48"/>
      <c r="AV103" s="48"/>
      <c r="AW103" s="48"/>
      <c r="AX103" s="48"/>
      <c r="AY103" s="48"/>
      <c r="AZ103" s="48"/>
      <c r="BA103" s="48"/>
      <c r="BB103" s="48"/>
      <c r="BC103" s="48"/>
      <c r="BD103" s="48"/>
      <c r="BE103" s="48"/>
      <c r="BF103" s="48"/>
      <c r="BG103" s="48"/>
      <c r="BH103" s="48"/>
      <c r="BI103" s="48"/>
      <c r="BJ103" s="48"/>
      <c r="BK103" s="48"/>
      <c r="BL103" s="48"/>
      <c r="BM103" s="48"/>
      <c r="BN103" s="48"/>
      <c r="BO103" s="48"/>
      <c r="BP103" s="48"/>
    </row>
    <row r="104" spans="1:68" ht="25.5" customHeight="1" x14ac:dyDescent="0.2">
      <c r="A104" s="23"/>
      <c r="B104" s="26"/>
      <c r="C104" s="216"/>
      <c r="D104" s="216"/>
      <c r="E104" s="216"/>
      <c r="F104" s="258" t="s">
        <v>440</v>
      </c>
      <c r="G104" s="259"/>
      <c r="H104" s="259"/>
      <c r="I104" s="259"/>
      <c r="J104" s="259"/>
      <c r="K104" s="260"/>
      <c r="L104" s="255" t="str">
        <f>IF(入力してください!Q29="同じ",入力してください!G15,入力してください!G33) &amp; ""</f>
        <v/>
      </c>
      <c r="M104" s="256"/>
      <c r="N104" s="256"/>
      <c r="O104" s="256"/>
      <c r="P104" s="256"/>
      <c r="Q104" s="256"/>
      <c r="R104" s="256"/>
      <c r="S104" s="256"/>
      <c r="T104" s="256"/>
      <c r="U104" s="256"/>
      <c r="V104" s="257"/>
      <c r="W104" s="186" t="s">
        <v>442</v>
      </c>
      <c r="X104" s="186"/>
      <c r="Y104" s="186"/>
      <c r="Z104" s="186"/>
      <c r="AA104" s="186"/>
      <c r="AB104" s="186"/>
      <c r="AC104" s="217" t="str">
        <f>IF(入力してください!Q29="同じ",入力してください!G18,入力してください!G36) &amp; ""</f>
        <v/>
      </c>
      <c r="AD104" s="217"/>
      <c r="AE104" s="217"/>
      <c r="AF104" s="217"/>
      <c r="AG104" s="217"/>
      <c r="AH104" s="217"/>
      <c r="AI104" s="217"/>
      <c r="AJ104" s="217"/>
      <c r="AK104" s="217"/>
      <c r="AL104" s="217"/>
      <c r="AM104" s="27"/>
      <c r="AO104" s="48"/>
      <c r="AP104" s="48"/>
      <c r="AQ104" s="48"/>
      <c r="AR104" s="48"/>
      <c r="AS104" s="48"/>
      <c r="AT104" s="48"/>
      <c r="AU104" s="48"/>
      <c r="AV104" s="48"/>
      <c r="AW104" s="48"/>
      <c r="AX104" s="48"/>
      <c r="AY104" s="48"/>
      <c r="AZ104" s="48"/>
      <c r="BA104" s="48"/>
      <c r="BB104" s="48"/>
      <c r="BC104" s="48"/>
      <c r="BD104" s="48"/>
      <c r="BE104" s="48"/>
      <c r="BF104" s="48"/>
      <c r="BG104" s="48"/>
      <c r="BH104" s="48"/>
      <c r="BI104" s="48"/>
      <c r="BJ104" s="48"/>
      <c r="BK104" s="48"/>
      <c r="BL104" s="48"/>
      <c r="BM104" s="48"/>
      <c r="BN104" s="48"/>
      <c r="BO104" s="48"/>
      <c r="BP104" s="48"/>
    </row>
    <row r="105" spans="1:68" ht="27.75" customHeight="1" x14ac:dyDescent="0.2">
      <c r="A105" s="23"/>
      <c r="B105" s="26"/>
      <c r="C105" s="216"/>
      <c r="D105" s="216"/>
      <c r="E105" s="216"/>
      <c r="F105" s="85" t="s">
        <v>594</v>
      </c>
      <c r="G105" s="86"/>
      <c r="H105" s="86"/>
      <c r="I105" s="86"/>
      <c r="J105" s="86"/>
      <c r="K105" s="251"/>
      <c r="L105" s="187" t="str">
        <f>IF(入力してください!Q29="同じ",入力してください!G16&amp;入力してください!J16,入力してください!G34 &amp;入力してください!J34) &amp; ""</f>
        <v>東京都</v>
      </c>
      <c r="M105" s="188"/>
      <c r="N105" s="188"/>
      <c r="O105" s="188"/>
      <c r="P105" s="188"/>
      <c r="Q105" s="188"/>
      <c r="R105" s="188"/>
      <c r="S105" s="188"/>
      <c r="T105" s="188"/>
      <c r="U105" s="188"/>
      <c r="V105" s="188"/>
      <c r="W105" s="188"/>
      <c r="X105" s="188"/>
      <c r="Y105" s="188"/>
      <c r="Z105" s="188"/>
      <c r="AA105" s="188"/>
      <c r="AB105" s="188"/>
      <c r="AC105" s="188"/>
      <c r="AD105" s="188"/>
      <c r="AE105" s="188"/>
      <c r="AF105" s="188"/>
      <c r="AG105" s="188"/>
      <c r="AH105" s="188"/>
      <c r="AI105" s="188"/>
      <c r="AJ105" s="188"/>
      <c r="AK105" s="188"/>
      <c r="AL105" s="189"/>
      <c r="AM105" s="27"/>
      <c r="AO105" s="48"/>
      <c r="AP105" s="48"/>
      <c r="AQ105" s="48"/>
      <c r="AR105" s="48"/>
      <c r="AS105" s="48"/>
      <c r="AT105" s="48"/>
      <c r="AU105" s="48"/>
      <c r="AV105" s="48"/>
      <c r="AW105" s="48"/>
      <c r="AX105" s="48"/>
      <c r="AY105" s="48"/>
      <c r="AZ105" s="48"/>
      <c r="BA105" s="48"/>
      <c r="BB105" s="48"/>
      <c r="BC105" s="48"/>
      <c r="BD105" s="48"/>
      <c r="BE105" s="48"/>
      <c r="BF105" s="48"/>
      <c r="BG105" s="48"/>
      <c r="BH105" s="48"/>
      <c r="BI105" s="48"/>
      <c r="BJ105" s="48"/>
      <c r="BK105" s="48"/>
      <c r="BL105" s="48"/>
      <c r="BM105" s="48"/>
      <c r="BN105" s="48"/>
      <c r="BO105" s="48"/>
      <c r="BP105" s="48"/>
    </row>
    <row r="106" spans="1:68" ht="27.75" customHeight="1" x14ac:dyDescent="0.2">
      <c r="A106" s="23"/>
      <c r="B106" s="26"/>
      <c r="C106" s="216"/>
      <c r="D106" s="216"/>
      <c r="E106" s="216"/>
      <c r="F106" s="252"/>
      <c r="G106" s="253"/>
      <c r="H106" s="253"/>
      <c r="I106" s="253"/>
      <c r="J106" s="253"/>
      <c r="K106" s="254"/>
      <c r="L106" s="57" t="s">
        <v>443</v>
      </c>
      <c r="M106" s="58"/>
      <c r="N106" s="58"/>
      <c r="O106" s="58"/>
      <c r="Q106" s="59"/>
      <c r="R106" s="190" t="str">
        <f>IF(入力してください!Q29="同じ",入力してください!J17,入力してください!J35) &amp; ""</f>
        <v/>
      </c>
      <c r="S106" s="190"/>
      <c r="T106" s="190"/>
      <c r="U106" s="190"/>
      <c r="V106" s="190"/>
      <c r="W106" s="190"/>
      <c r="X106" s="190"/>
      <c r="Y106" s="190"/>
      <c r="Z106" s="190"/>
      <c r="AA106" s="190"/>
      <c r="AB106" s="190"/>
      <c r="AC106" s="190"/>
      <c r="AD106" s="190"/>
      <c r="AE106" s="190"/>
      <c r="AF106" s="190"/>
      <c r="AG106" s="190"/>
      <c r="AH106" s="190"/>
      <c r="AI106" s="190"/>
      <c r="AJ106" s="190"/>
      <c r="AK106" s="190"/>
      <c r="AL106" s="191"/>
      <c r="AM106" s="27"/>
      <c r="AO106" s="48"/>
      <c r="AP106" s="48"/>
      <c r="AQ106" s="48"/>
      <c r="AR106" s="48"/>
      <c r="AS106" s="48"/>
      <c r="AT106" s="48"/>
      <c r="AU106" s="48"/>
      <c r="AV106" s="48"/>
      <c r="AW106" s="48"/>
      <c r="AX106" s="48"/>
      <c r="AY106" s="48"/>
      <c r="AZ106" s="48"/>
      <c r="BA106" s="48"/>
      <c r="BB106" s="48"/>
      <c r="BC106" s="48"/>
      <c r="BD106" s="48"/>
      <c r="BE106" s="48"/>
      <c r="BF106" s="48"/>
      <c r="BG106" s="48"/>
      <c r="BH106" s="48"/>
      <c r="BI106" s="48"/>
      <c r="BJ106" s="48"/>
      <c r="BK106" s="48"/>
      <c r="BL106" s="48"/>
      <c r="BM106" s="48"/>
      <c r="BN106" s="48"/>
      <c r="BO106" s="48"/>
      <c r="BP106" s="48"/>
    </row>
    <row r="107" spans="1:68" ht="24" customHeight="1" x14ac:dyDescent="0.2">
      <c r="A107" s="23"/>
      <c r="B107" s="26"/>
      <c r="C107" s="85" t="s">
        <v>595</v>
      </c>
      <c r="D107" s="86"/>
      <c r="E107" s="86"/>
      <c r="F107" s="86"/>
      <c r="G107" s="86"/>
      <c r="H107" s="86"/>
      <c r="I107" s="86"/>
      <c r="J107" s="86"/>
      <c r="K107" s="251"/>
      <c r="L107" s="28" t="s">
        <v>359</v>
      </c>
      <c r="M107" s="196" t="str">
        <f>入力してください!H19 &amp; ""</f>
        <v/>
      </c>
      <c r="N107" s="196"/>
      <c r="O107" s="196"/>
      <c r="P107" s="196"/>
      <c r="Q107" s="196"/>
      <c r="R107" s="196"/>
      <c r="S107" s="196"/>
      <c r="T107" s="197"/>
      <c r="U107" s="28" t="s">
        <v>360</v>
      </c>
      <c r="V107" s="196" t="str">
        <f>入力してください!H20 &amp; ""</f>
        <v/>
      </c>
      <c r="W107" s="196"/>
      <c r="X107" s="196"/>
      <c r="Y107" s="196"/>
      <c r="Z107" s="196"/>
      <c r="AA107" s="196"/>
      <c r="AB107" s="196"/>
      <c r="AC107" s="197"/>
      <c r="AD107" s="28" t="s">
        <v>361</v>
      </c>
      <c r="AE107" s="196" t="str">
        <f>入力してください!H21 &amp; ""</f>
        <v/>
      </c>
      <c r="AF107" s="196"/>
      <c r="AG107" s="196"/>
      <c r="AH107" s="196"/>
      <c r="AI107" s="196"/>
      <c r="AJ107" s="196"/>
      <c r="AK107" s="196"/>
      <c r="AL107" s="197"/>
      <c r="AM107" s="27"/>
    </row>
    <row r="108" spans="1:68" ht="24" customHeight="1" x14ac:dyDescent="0.2">
      <c r="A108" s="23"/>
      <c r="B108" s="26"/>
      <c r="C108" s="252"/>
      <c r="D108" s="253"/>
      <c r="E108" s="253"/>
      <c r="F108" s="253"/>
      <c r="G108" s="253"/>
      <c r="H108" s="253"/>
      <c r="I108" s="253"/>
      <c r="J108" s="253"/>
      <c r="K108" s="254"/>
      <c r="L108" s="28" t="s">
        <v>561</v>
      </c>
      <c r="M108" s="196" t="str">
        <f>入力してください!H22 &amp; ""</f>
        <v/>
      </c>
      <c r="N108" s="196"/>
      <c r="O108" s="196"/>
      <c r="P108" s="196"/>
      <c r="Q108" s="196"/>
      <c r="R108" s="196"/>
      <c r="S108" s="196"/>
      <c r="T108" s="197"/>
      <c r="U108" s="28" t="s">
        <v>562</v>
      </c>
      <c r="V108" s="196" t="str">
        <f>入力してください!H23 &amp; ""</f>
        <v/>
      </c>
      <c r="W108" s="196"/>
      <c r="X108" s="196"/>
      <c r="Y108" s="196"/>
      <c r="Z108" s="196"/>
      <c r="AA108" s="196"/>
      <c r="AB108" s="196"/>
      <c r="AC108" s="197"/>
      <c r="AD108" s="28" t="s">
        <v>563</v>
      </c>
      <c r="AE108" s="196" t="str">
        <f>入力してください!H24 &amp; ""</f>
        <v/>
      </c>
      <c r="AF108" s="196"/>
      <c r="AG108" s="196"/>
      <c r="AH108" s="196"/>
      <c r="AI108" s="196"/>
      <c r="AJ108" s="196"/>
      <c r="AK108" s="196"/>
      <c r="AL108" s="197"/>
      <c r="AM108" s="27"/>
    </row>
    <row r="109" spans="1:68" ht="17.25" customHeight="1" x14ac:dyDescent="0.2">
      <c r="B109" s="20"/>
      <c r="C109" s="19" t="s">
        <v>581</v>
      </c>
      <c r="AM109" s="21"/>
    </row>
    <row r="110" spans="1:68" ht="23.25" customHeight="1" x14ac:dyDescent="0.2">
      <c r="B110" s="20"/>
      <c r="C110" s="209" t="s">
        <v>582</v>
      </c>
      <c r="D110" s="210"/>
      <c r="E110" s="210"/>
      <c r="F110" s="210"/>
      <c r="G110" s="210"/>
      <c r="H110" s="210"/>
      <c r="I110" s="210"/>
      <c r="J110" s="210"/>
      <c r="K110" s="210"/>
      <c r="L110" s="210"/>
      <c r="M110" s="210"/>
      <c r="N110" s="210"/>
      <c r="O110" s="210"/>
      <c r="P110" s="210"/>
      <c r="Q110" s="210"/>
      <c r="R110" s="210"/>
      <c r="S110" s="210"/>
      <c r="T110" s="210"/>
      <c r="U110" s="210"/>
      <c r="V110" s="210"/>
      <c r="W110" s="210"/>
      <c r="X110" s="210"/>
      <c r="Y110" s="210"/>
      <c r="Z110" s="210"/>
      <c r="AA110" s="210"/>
      <c r="AB110" s="210"/>
      <c r="AC110" s="210"/>
      <c r="AD110" s="210"/>
      <c r="AE110" s="210"/>
      <c r="AF110" s="210"/>
      <c r="AG110" s="210"/>
      <c r="AH110" s="210"/>
      <c r="AI110" s="210"/>
      <c r="AJ110" s="210"/>
      <c r="AK110" s="210"/>
      <c r="AL110" s="211"/>
      <c r="AM110" s="21"/>
    </row>
    <row r="111" spans="1:68" ht="55.5" customHeight="1" x14ac:dyDescent="0.2">
      <c r="A111" s="23"/>
      <c r="B111" s="26"/>
      <c r="C111" s="212" t="s">
        <v>583</v>
      </c>
      <c r="D111" s="213"/>
      <c r="E111" s="213"/>
      <c r="F111" s="213"/>
      <c r="G111" s="213"/>
      <c r="H111" s="213"/>
      <c r="I111" s="213"/>
      <c r="J111" s="213"/>
      <c r="K111" s="213"/>
      <c r="L111" s="213"/>
      <c r="M111" s="213"/>
      <c r="N111" s="213"/>
      <c r="O111" s="213"/>
      <c r="P111" s="213"/>
      <c r="Q111" s="213"/>
      <c r="R111" s="213"/>
      <c r="S111" s="213"/>
      <c r="T111" s="213"/>
      <c r="U111" s="213"/>
      <c r="V111" s="213"/>
      <c r="W111" s="213"/>
      <c r="X111" s="213"/>
      <c r="Y111" s="213"/>
      <c r="Z111" s="213"/>
      <c r="AA111" s="213"/>
      <c r="AB111" s="213"/>
      <c r="AC111" s="213"/>
      <c r="AD111" s="213"/>
      <c r="AE111" s="213"/>
      <c r="AF111" s="213"/>
      <c r="AG111" s="213"/>
      <c r="AH111" s="213"/>
      <c r="AI111" s="213"/>
      <c r="AJ111" s="213"/>
      <c r="AK111" s="213"/>
      <c r="AL111" s="214"/>
      <c r="AM111" s="27"/>
    </row>
    <row r="112" spans="1:68" ht="21" customHeight="1" x14ac:dyDescent="0.2">
      <c r="A112" s="23"/>
      <c r="B112" s="26"/>
      <c r="C112" s="20"/>
      <c r="D112" s="52"/>
      <c r="E112" s="225" t="str">
        <f>IF(AND(入力してください!J42&lt;&gt;"",入力してください!K41="同意する"),"令和" &amp; IF(入力してください!J42&gt;2020,入力してください!J42-2018,入力してください!J42) &amp; "年"&amp;入力してください!N42&amp;"月"&amp;入力してください!R42&amp;"日","　年　月　日")</f>
        <v>　年　月　日</v>
      </c>
      <c r="F112" s="225"/>
      <c r="G112" s="225"/>
      <c r="H112" s="225"/>
      <c r="I112" s="225"/>
      <c r="J112" s="225"/>
      <c r="K112" s="225"/>
      <c r="L112" s="52"/>
      <c r="M112" s="52"/>
      <c r="N112" s="52"/>
      <c r="O112" s="55" t="s">
        <v>584</v>
      </c>
      <c r="P112" s="52"/>
      <c r="Q112" s="52"/>
      <c r="R112" s="52"/>
      <c r="S112" s="224" t="str">
        <f>IF(入力してください!K41="同意する",入力してください!G43,"") &amp; ""</f>
        <v/>
      </c>
      <c r="T112" s="224"/>
      <c r="U112" s="224"/>
      <c r="V112" s="224"/>
      <c r="W112" s="224"/>
      <c r="X112" s="224"/>
      <c r="Y112" s="224"/>
      <c r="Z112" s="224"/>
      <c r="AA112" s="224"/>
      <c r="AB112" s="224"/>
      <c r="AC112" s="52"/>
      <c r="AD112" s="52"/>
      <c r="AE112" s="52"/>
      <c r="AF112" s="52"/>
      <c r="AG112" s="52"/>
      <c r="AH112" s="52"/>
      <c r="AI112" s="52"/>
      <c r="AJ112" s="52"/>
      <c r="AK112" s="52"/>
      <c r="AL112" s="51"/>
      <c r="AM112" s="27"/>
    </row>
    <row r="113" spans="1:68" ht="26.25" customHeight="1" x14ac:dyDescent="0.2">
      <c r="A113" s="23"/>
      <c r="B113" s="26"/>
      <c r="C113" s="61" t="s">
        <v>590</v>
      </c>
      <c r="D113" s="226" t="s">
        <v>591</v>
      </c>
      <c r="E113" s="226"/>
      <c r="F113" s="226"/>
      <c r="G113" s="226"/>
      <c r="H113" s="226"/>
      <c r="I113" s="226"/>
      <c r="J113" s="226"/>
      <c r="K113" s="226"/>
      <c r="L113" s="226"/>
      <c r="M113" s="226"/>
      <c r="N113" s="226"/>
      <c r="O113" s="226"/>
      <c r="P113" s="226"/>
      <c r="Q113" s="226"/>
      <c r="R113" s="226"/>
      <c r="S113" s="226"/>
      <c r="T113" s="226"/>
      <c r="U113" s="226"/>
      <c r="V113" s="226"/>
      <c r="W113" s="226"/>
      <c r="X113" s="226"/>
      <c r="Y113" s="226"/>
      <c r="Z113" s="226"/>
      <c r="AA113" s="226"/>
      <c r="AB113" s="226"/>
      <c r="AC113" s="226"/>
      <c r="AD113" s="226"/>
      <c r="AE113" s="226"/>
      <c r="AF113" s="226"/>
      <c r="AG113" s="226"/>
      <c r="AH113" s="226"/>
      <c r="AI113" s="226"/>
      <c r="AJ113" s="226"/>
      <c r="AK113" s="226"/>
      <c r="AL113" s="227"/>
      <c r="AM113" s="27"/>
    </row>
    <row r="114" spans="1:68" ht="24" customHeight="1" x14ac:dyDescent="0.2">
      <c r="A114" s="23"/>
      <c r="B114" s="26"/>
      <c r="C114" s="44"/>
      <c r="D114" s="56" t="s">
        <v>585</v>
      </c>
      <c r="E114" s="45"/>
      <c r="F114" s="45"/>
      <c r="G114" s="45"/>
      <c r="H114" s="223" t="str">
        <f>IF(LEFT(入力してください!P41,2)="本人",入力してください!G43,"") &amp; ""</f>
        <v/>
      </c>
      <c r="I114" s="223"/>
      <c r="J114" s="223"/>
      <c r="K114" s="223"/>
      <c r="L114" s="223"/>
      <c r="M114" s="223"/>
      <c r="N114" s="223"/>
      <c r="O114" s="223"/>
      <c r="P114" s="223"/>
      <c r="Q114" s="223"/>
      <c r="R114" s="45"/>
      <c r="S114" s="45"/>
      <c r="T114" s="45"/>
      <c r="U114" s="45"/>
      <c r="V114" s="45"/>
      <c r="W114" s="45"/>
      <c r="X114" s="45"/>
      <c r="Y114" s="45"/>
      <c r="Z114" s="45"/>
      <c r="AA114" s="45"/>
      <c r="AB114" s="45"/>
      <c r="AC114" s="45"/>
      <c r="AD114" s="45"/>
      <c r="AE114" s="45"/>
      <c r="AF114" s="45"/>
      <c r="AG114" s="45"/>
      <c r="AH114" s="45"/>
      <c r="AI114" s="45"/>
      <c r="AJ114" s="45"/>
      <c r="AK114" s="45"/>
      <c r="AL114" s="46"/>
      <c r="AM114" s="27"/>
    </row>
    <row r="115" spans="1:68" ht="12.75" customHeight="1" x14ac:dyDescent="0.2">
      <c r="A115" s="23"/>
      <c r="B115" s="26"/>
      <c r="C115" s="23"/>
      <c r="D115" s="23"/>
      <c r="E115" s="23"/>
      <c r="F115" s="23"/>
      <c r="G115" s="23"/>
      <c r="H115" s="23"/>
      <c r="I115" s="23"/>
      <c r="J115" s="23"/>
      <c r="K115" s="23"/>
      <c r="L115" s="23"/>
      <c r="M115" s="23"/>
      <c r="N115" s="23"/>
      <c r="O115" s="23"/>
      <c r="P115" s="23"/>
      <c r="Q115" s="23"/>
      <c r="R115" s="23"/>
      <c r="S115" s="23"/>
      <c r="T115" s="23"/>
      <c r="U115" s="23"/>
      <c r="V115" s="23"/>
      <c r="W115" s="23"/>
      <c r="X115" s="23"/>
      <c r="Y115" s="23"/>
      <c r="Z115" s="23"/>
      <c r="AA115" s="23"/>
      <c r="AB115" s="23"/>
      <c r="AC115" s="23"/>
      <c r="AD115" s="23"/>
      <c r="AE115" s="23"/>
      <c r="AF115" s="23"/>
      <c r="AG115" s="23"/>
      <c r="AH115" s="23"/>
      <c r="AI115" s="23"/>
      <c r="AJ115" s="23"/>
      <c r="AK115" s="23"/>
      <c r="AL115" s="23"/>
      <c r="AM115" s="27"/>
    </row>
    <row r="116" spans="1:68" ht="19.5" customHeight="1" x14ac:dyDescent="0.2">
      <c r="B116" s="20"/>
      <c r="D116" s="63" t="s">
        <v>450</v>
      </c>
      <c r="E116" s="63"/>
      <c r="F116" s="63"/>
      <c r="G116" s="63"/>
      <c r="H116" s="63"/>
      <c r="AH116" s="199" t="s">
        <v>588</v>
      </c>
      <c r="AI116" s="200"/>
      <c r="AJ116" s="200"/>
      <c r="AK116" s="200"/>
      <c r="AL116" s="201"/>
      <c r="AM116" s="21"/>
    </row>
    <row r="117" spans="1:68" ht="16.5" customHeight="1" x14ac:dyDescent="0.2">
      <c r="A117" s="23"/>
      <c r="B117" s="26"/>
      <c r="C117" s="23"/>
      <c r="D117" s="23"/>
      <c r="E117" s="23"/>
      <c r="F117" s="23"/>
      <c r="G117" s="23"/>
      <c r="H117" s="23"/>
      <c r="I117" s="23"/>
      <c r="J117" s="23"/>
      <c r="K117" s="23"/>
      <c r="L117" s="23"/>
      <c r="M117" s="23"/>
      <c r="N117" s="23"/>
      <c r="O117" s="23"/>
      <c r="P117" s="23"/>
      <c r="Q117" s="23"/>
      <c r="R117" s="23"/>
      <c r="S117" s="23"/>
      <c r="T117" s="23"/>
      <c r="U117" s="23"/>
      <c r="V117" s="23"/>
      <c r="W117" s="23"/>
      <c r="X117" s="23"/>
      <c r="Y117" s="23"/>
      <c r="Z117" s="23"/>
      <c r="AA117" s="23"/>
      <c r="AB117" s="23"/>
      <c r="AC117" s="23"/>
      <c r="AD117" s="23"/>
      <c r="AE117" s="23"/>
      <c r="AF117" s="23"/>
      <c r="AG117" s="34"/>
      <c r="AH117" s="35"/>
      <c r="AI117" s="53"/>
      <c r="AJ117" s="53"/>
      <c r="AK117" s="53"/>
      <c r="AL117" s="34"/>
      <c r="AM117" s="27"/>
    </row>
    <row r="118" spans="1:68" ht="21" customHeight="1" x14ac:dyDescent="0.2">
      <c r="A118" s="23"/>
      <c r="B118" s="26"/>
      <c r="D118" s="62" t="s">
        <v>451</v>
      </c>
      <c r="I118" s="23"/>
      <c r="J118" s="23"/>
      <c r="K118" s="23"/>
      <c r="L118" s="23"/>
      <c r="M118" s="23"/>
      <c r="N118" s="23"/>
      <c r="O118" s="23"/>
      <c r="P118" s="23"/>
      <c r="Q118" s="23"/>
      <c r="R118" s="23"/>
      <c r="S118" s="23"/>
      <c r="T118" s="23"/>
      <c r="U118" s="23"/>
      <c r="V118" s="23"/>
      <c r="W118" s="23"/>
      <c r="X118" s="23"/>
      <c r="Y118" s="23"/>
      <c r="Z118" s="23"/>
      <c r="AA118" s="23"/>
      <c r="AB118" s="23"/>
      <c r="AC118" s="23"/>
      <c r="AD118" s="23"/>
      <c r="AE118" s="23"/>
      <c r="AF118" s="23"/>
      <c r="AG118" s="34"/>
      <c r="AH118" s="35"/>
      <c r="AI118" s="53"/>
      <c r="AJ118" s="53"/>
      <c r="AK118" s="53"/>
      <c r="AL118" s="34"/>
      <c r="AM118" s="27"/>
    </row>
    <row r="119" spans="1:68" ht="12.75" customHeight="1" x14ac:dyDescent="0.2">
      <c r="A119" s="23"/>
      <c r="B119" s="26"/>
      <c r="D119" s="225" t="str">
        <f>IF(入力してください!J42&lt;&gt;"","令和" &amp; IF(入力してください!J42&gt;2020,入力してください!J42-2018,入力してください!J42) &amp;"年"&amp;入力してください!N42&amp;"月"&amp;入力してください!R42&amp;"日","　年　月　日")</f>
        <v>　年　月　日</v>
      </c>
      <c r="E119" s="225"/>
      <c r="F119" s="225"/>
      <c r="G119" s="225"/>
      <c r="H119" s="225"/>
      <c r="I119" s="225"/>
      <c r="J119" s="225"/>
      <c r="K119" s="23"/>
      <c r="L119" s="192" t="s">
        <v>452</v>
      </c>
      <c r="M119" s="192"/>
      <c r="N119" s="192"/>
      <c r="O119" s="192"/>
      <c r="P119" s="192"/>
      <c r="Q119" s="23"/>
      <c r="R119" s="54" t="str">
        <f>IF(入力してください!Q28="同じ",入力してください!G12,入力してください!G30) &amp; ""</f>
        <v/>
      </c>
      <c r="S119" s="23"/>
      <c r="T119" s="23"/>
      <c r="U119" s="23"/>
      <c r="V119" s="23"/>
      <c r="W119" s="23"/>
      <c r="X119" s="23"/>
      <c r="Y119" s="23"/>
      <c r="Z119" s="23"/>
      <c r="AA119" s="23"/>
      <c r="AB119" s="23"/>
      <c r="AC119" s="23"/>
      <c r="AD119" s="23"/>
      <c r="AE119" s="23"/>
      <c r="AF119" s="23"/>
      <c r="AG119" s="34"/>
      <c r="AH119" s="36"/>
      <c r="AI119" s="37"/>
      <c r="AJ119" s="37"/>
      <c r="AK119" s="37"/>
      <c r="AL119" s="38"/>
      <c r="AM119" s="27"/>
    </row>
    <row r="120" spans="1:68" ht="10.5" customHeight="1" x14ac:dyDescent="0.2">
      <c r="A120" s="27"/>
      <c r="B120" s="33"/>
      <c r="C120" s="30"/>
      <c r="D120" s="30"/>
      <c r="E120" s="30"/>
      <c r="F120" s="30"/>
      <c r="G120" s="30"/>
      <c r="H120" s="30"/>
      <c r="I120" s="30"/>
      <c r="J120" s="30"/>
      <c r="K120" s="30"/>
      <c r="L120" s="30"/>
      <c r="M120" s="30"/>
      <c r="N120" s="30"/>
      <c r="O120" s="30"/>
      <c r="P120" s="30"/>
      <c r="Q120" s="30"/>
      <c r="R120" s="30"/>
      <c r="S120" s="30"/>
      <c r="T120" s="30"/>
      <c r="U120" s="30"/>
      <c r="V120" s="30"/>
      <c r="W120" s="30"/>
      <c r="X120" s="30"/>
      <c r="Y120" s="30"/>
      <c r="Z120" s="30"/>
      <c r="AA120" s="30"/>
      <c r="AB120" s="30"/>
      <c r="AC120" s="30"/>
      <c r="AD120" s="30"/>
      <c r="AE120" s="30"/>
      <c r="AF120" s="30"/>
      <c r="AG120" s="30"/>
      <c r="AH120" s="30"/>
      <c r="AI120" s="30"/>
      <c r="AJ120" s="30"/>
      <c r="AK120" s="30"/>
      <c r="AL120" s="30"/>
      <c r="AM120" s="31"/>
    </row>
    <row r="121" spans="1:68" ht="5.25" customHeight="1" x14ac:dyDescent="0.2">
      <c r="A121" s="23"/>
      <c r="B121" s="23"/>
      <c r="C121" s="23"/>
      <c r="D121" s="23"/>
      <c r="E121" s="23"/>
      <c r="F121" s="23"/>
      <c r="G121" s="23"/>
      <c r="H121" s="23"/>
      <c r="I121" s="23"/>
      <c r="J121" s="23"/>
      <c r="K121" s="23"/>
      <c r="L121" s="23"/>
      <c r="M121" s="23"/>
      <c r="N121" s="23"/>
      <c r="O121" s="23"/>
      <c r="P121" s="23"/>
      <c r="Q121" s="23"/>
      <c r="R121" s="23"/>
      <c r="S121" s="23"/>
      <c r="T121" s="23"/>
      <c r="U121" s="23"/>
      <c r="V121" s="23"/>
      <c r="W121" s="23"/>
      <c r="X121" s="23"/>
      <c r="Y121" s="23"/>
      <c r="Z121" s="23"/>
      <c r="AA121" s="23"/>
      <c r="AB121" s="23"/>
      <c r="AC121" s="23"/>
      <c r="AD121" s="23"/>
      <c r="AE121" s="23"/>
      <c r="AF121" s="23"/>
      <c r="AG121" s="23"/>
      <c r="AH121" s="23"/>
      <c r="AI121" s="23"/>
      <c r="AJ121" s="23"/>
      <c r="AK121" s="23"/>
      <c r="AL121" s="23"/>
      <c r="AM121" s="23"/>
    </row>
    <row r="122" spans="1:68" ht="19.5" customHeight="1" x14ac:dyDescent="0.2">
      <c r="C122" s="185" t="s">
        <v>453</v>
      </c>
      <c r="D122" s="185"/>
      <c r="E122" s="185"/>
      <c r="F122" s="185"/>
      <c r="G122" s="185"/>
      <c r="H122" s="185"/>
      <c r="I122" s="185"/>
      <c r="J122" s="185"/>
      <c r="K122" s="185"/>
      <c r="L122" s="185"/>
      <c r="M122" s="185"/>
      <c r="N122" s="185"/>
      <c r="O122" s="185"/>
      <c r="P122" s="185"/>
      <c r="Q122" s="185"/>
      <c r="R122" s="185"/>
      <c r="S122" s="185"/>
      <c r="T122" s="185"/>
      <c r="U122" s="185"/>
      <c r="V122" s="185"/>
      <c r="W122" s="185"/>
      <c r="X122" s="185"/>
      <c r="Y122" s="185"/>
      <c r="Z122" s="185"/>
      <c r="AA122" s="185"/>
      <c r="AB122" s="185"/>
      <c r="AC122" s="185"/>
      <c r="AD122" s="185"/>
      <c r="AE122" s="185"/>
      <c r="AF122" s="185"/>
      <c r="AG122" s="185"/>
      <c r="AH122" s="185"/>
      <c r="AI122" s="185"/>
      <c r="AJ122" s="185"/>
      <c r="AK122" s="185"/>
      <c r="AL122" s="185"/>
      <c r="AM122" s="185"/>
    </row>
    <row r="123" spans="1:68" ht="19.5" customHeight="1" x14ac:dyDescent="0.2">
      <c r="C123" s="47"/>
      <c r="D123" s="47"/>
      <c r="E123" s="47"/>
      <c r="F123" s="47"/>
      <c r="G123" s="47"/>
      <c r="H123" s="47"/>
      <c r="I123" s="47"/>
      <c r="J123" s="47"/>
      <c r="K123" s="47"/>
      <c r="L123" s="47"/>
      <c r="M123" s="47"/>
      <c r="N123" s="47"/>
      <c r="O123" s="47"/>
      <c r="P123" s="47"/>
      <c r="Q123" s="47"/>
      <c r="R123" s="47"/>
      <c r="S123" s="47"/>
      <c r="T123" s="47"/>
      <c r="U123" s="47"/>
      <c r="V123" s="47"/>
      <c r="W123" s="47"/>
      <c r="X123" s="47"/>
      <c r="Y123" s="47"/>
      <c r="Z123" s="47"/>
      <c r="AA123" s="47"/>
      <c r="AB123" s="47"/>
      <c r="AC123" s="47"/>
      <c r="AD123" s="47"/>
      <c r="AE123" s="47"/>
      <c r="AF123" s="47"/>
      <c r="AG123" s="47"/>
      <c r="AH123" s="47"/>
      <c r="AI123" s="47"/>
      <c r="AJ123" s="47"/>
      <c r="AK123" s="47"/>
      <c r="AL123" s="47"/>
      <c r="AM123" s="47"/>
    </row>
    <row r="124" spans="1:68" ht="9" customHeight="1" x14ac:dyDescent="0.2">
      <c r="A124" s="23"/>
      <c r="B124" s="232" t="s">
        <v>578</v>
      </c>
      <c r="C124" s="233"/>
      <c r="D124" s="233"/>
      <c r="E124" s="233"/>
      <c r="F124" s="234"/>
      <c r="I124" s="229" t="s">
        <v>577</v>
      </c>
      <c r="J124" s="230"/>
      <c r="K124" s="230"/>
      <c r="L124" s="231"/>
      <c r="M124" s="229" t="s">
        <v>444</v>
      </c>
      <c r="N124" s="230"/>
      <c r="O124" s="230"/>
      <c r="P124" s="230"/>
      <c r="Q124" s="231"/>
      <c r="R124" s="23"/>
      <c r="S124" s="23"/>
      <c r="T124" s="23"/>
      <c r="U124" s="23"/>
      <c r="V124" s="23"/>
      <c r="W124" s="23"/>
      <c r="X124" s="23"/>
      <c r="Y124" s="23"/>
      <c r="Z124" s="23"/>
      <c r="AA124" s="23"/>
      <c r="AB124" s="23"/>
      <c r="AC124" s="23"/>
      <c r="AD124" s="23"/>
      <c r="AE124" s="23"/>
      <c r="AG124" s="242" t="s">
        <v>579</v>
      </c>
      <c r="AH124" s="243"/>
      <c r="AI124" s="243"/>
      <c r="AJ124" s="243"/>
      <c r="AK124" s="243"/>
      <c r="AL124" s="243"/>
      <c r="AM124" s="244"/>
    </row>
    <row r="125" spans="1:68" ht="2.25" customHeight="1" x14ac:dyDescent="0.2">
      <c r="A125" s="23"/>
      <c r="B125" s="235"/>
      <c r="C125" s="236"/>
      <c r="D125" s="236"/>
      <c r="E125" s="236"/>
      <c r="F125" s="237"/>
      <c r="I125" s="49"/>
      <c r="J125" s="49"/>
      <c r="K125" s="49"/>
      <c r="L125" s="49"/>
      <c r="M125" s="49"/>
      <c r="N125" s="49"/>
      <c r="O125" s="49"/>
      <c r="P125" s="49"/>
      <c r="Q125" s="49"/>
      <c r="R125" s="23"/>
      <c r="S125" s="23"/>
      <c r="T125" s="23"/>
      <c r="U125" s="23"/>
      <c r="V125" s="23"/>
      <c r="W125" s="23"/>
      <c r="X125" s="23"/>
      <c r="Y125" s="23"/>
      <c r="Z125" s="23"/>
      <c r="AA125" s="23"/>
      <c r="AB125" s="23"/>
      <c r="AC125" s="23"/>
      <c r="AD125" s="23"/>
      <c r="AE125" s="23"/>
      <c r="AG125" s="245"/>
      <c r="AH125" s="246"/>
      <c r="AI125" s="246"/>
      <c r="AJ125" s="246"/>
      <c r="AK125" s="246"/>
      <c r="AL125" s="246"/>
      <c r="AM125" s="247"/>
    </row>
    <row r="126" spans="1:68" ht="9" customHeight="1" x14ac:dyDescent="0.2">
      <c r="A126" s="23"/>
      <c r="B126" s="238"/>
      <c r="C126" s="239"/>
      <c r="D126" s="239"/>
      <c r="E126" s="239"/>
      <c r="F126" s="240"/>
      <c r="I126" s="229" t="s">
        <v>576</v>
      </c>
      <c r="J126" s="230"/>
      <c r="K126" s="230"/>
      <c r="L126" s="231"/>
      <c r="M126" s="229" t="s">
        <v>445</v>
      </c>
      <c r="N126" s="230"/>
      <c r="O126" s="230"/>
      <c r="P126" s="230"/>
      <c r="Q126" s="231"/>
      <c r="R126" s="23"/>
      <c r="S126" s="23"/>
      <c r="T126" s="23"/>
      <c r="U126" s="23"/>
      <c r="V126" s="23"/>
      <c r="W126" s="23"/>
      <c r="X126" s="23"/>
      <c r="Y126" s="23"/>
      <c r="Z126" s="23"/>
      <c r="AA126" s="23"/>
      <c r="AB126" s="23"/>
      <c r="AC126" s="23"/>
      <c r="AD126" s="23"/>
      <c r="AE126" s="23"/>
      <c r="AG126" s="248"/>
      <c r="AH126" s="249"/>
      <c r="AI126" s="249"/>
      <c r="AJ126" s="249"/>
      <c r="AK126" s="249"/>
      <c r="AL126" s="249"/>
      <c r="AM126" s="250"/>
    </row>
    <row r="127" spans="1:68" ht="3" customHeight="1" x14ac:dyDescent="0.2">
      <c r="A127" s="23"/>
      <c r="B127" s="23"/>
      <c r="C127" s="23"/>
      <c r="D127" s="23"/>
      <c r="E127" s="23"/>
      <c r="F127" s="23"/>
      <c r="G127" s="50"/>
      <c r="H127" s="50"/>
      <c r="I127" s="50"/>
      <c r="J127" s="50"/>
      <c r="K127" s="50"/>
      <c r="L127" s="50"/>
      <c r="M127" s="50"/>
      <c r="N127" s="50"/>
      <c r="O127" s="50"/>
      <c r="P127" s="23"/>
      <c r="Q127" s="23"/>
      <c r="R127" s="23"/>
      <c r="S127" s="23"/>
      <c r="T127" s="23"/>
      <c r="U127" s="23"/>
      <c r="V127" s="23"/>
      <c r="W127" s="23"/>
      <c r="X127" s="23"/>
      <c r="Y127" s="23"/>
      <c r="Z127" s="23"/>
      <c r="AA127" s="23"/>
      <c r="AB127" s="23"/>
      <c r="AC127" s="23"/>
      <c r="AD127" s="23"/>
      <c r="AE127" s="23"/>
      <c r="AF127" s="23"/>
      <c r="AG127" s="23"/>
      <c r="AH127" s="42"/>
    </row>
    <row r="128" spans="1:68" ht="12.75" customHeight="1" x14ac:dyDescent="0.2">
      <c r="A128" s="23"/>
      <c r="B128" s="3" t="s">
        <v>575</v>
      </c>
      <c r="C128" s="23"/>
      <c r="D128" s="23"/>
      <c r="E128" s="23"/>
      <c r="F128" s="23"/>
      <c r="G128" s="23"/>
      <c r="H128" s="23"/>
      <c r="I128" s="23"/>
      <c r="J128" s="23"/>
      <c r="K128" s="23"/>
      <c r="L128" s="23"/>
      <c r="M128" s="23"/>
      <c r="N128" s="23"/>
      <c r="O128" s="23"/>
      <c r="P128" s="23"/>
      <c r="Q128" s="23"/>
      <c r="R128" s="23"/>
      <c r="S128" s="23"/>
      <c r="T128" s="23"/>
      <c r="U128" s="23"/>
      <c r="V128" s="23"/>
      <c r="W128" s="23"/>
      <c r="X128" s="23"/>
      <c r="Y128" s="23"/>
      <c r="Z128" s="23"/>
      <c r="AA128" s="23"/>
      <c r="AB128" s="23"/>
      <c r="AC128" s="23"/>
      <c r="AD128" s="23"/>
      <c r="AE128" s="23"/>
      <c r="AF128" s="23"/>
      <c r="AG128" s="23"/>
      <c r="AH128" s="23"/>
      <c r="AI128" s="23"/>
      <c r="AJ128" s="23"/>
      <c r="AK128" s="23"/>
      <c r="AL128" s="23"/>
      <c r="AM128" s="42" t="s">
        <v>617</v>
      </c>
      <c r="AO128"/>
      <c r="AP128"/>
      <c r="AQ128"/>
      <c r="AR128"/>
      <c r="AS128"/>
      <c r="AT128"/>
      <c r="AU128"/>
      <c r="AV128"/>
      <c r="AW128"/>
      <c r="AX128"/>
      <c r="AY128"/>
      <c r="AZ128"/>
      <c r="BA128"/>
      <c r="BB128"/>
      <c r="BC128"/>
      <c r="BD128"/>
      <c r="BE128"/>
      <c r="BF128"/>
      <c r="BG128"/>
      <c r="BH128"/>
      <c r="BI128"/>
      <c r="BJ128"/>
      <c r="BK128"/>
      <c r="BL128"/>
      <c r="BM128"/>
      <c r="BN128"/>
      <c r="BO128"/>
      <c r="BP128"/>
    </row>
    <row r="129" spans="1:68" ht="3.75" customHeight="1" x14ac:dyDescent="0.2">
      <c r="A129" s="23"/>
      <c r="B129" s="24"/>
      <c r="C129" s="25"/>
      <c r="D129" s="25"/>
      <c r="E129" s="25"/>
      <c r="F129" s="25"/>
      <c r="G129" s="25"/>
      <c r="H129" s="25"/>
      <c r="I129" s="25"/>
      <c r="J129" s="25"/>
      <c r="K129" s="25"/>
      <c r="L129" s="25"/>
      <c r="M129" s="25"/>
      <c r="N129" s="25"/>
      <c r="O129" s="25"/>
      <c r="P129" s="25"/>
      <c r="Q129" s="25"/>
      <c r="R129" s="25"/>
      <c r="S129" s="25"/>
      <c r="T129" s="25"/>
      <c r="U129" s="25"/>
      <c r="V129" s="25"/>
      <c r="W129" s="25"/>
      <c r="X129" s="25"/>
      <c r="Y129" s="25"/>
      <c r="Z129" s="25"/>
      <c r="AA129" s="25"/>
      <c r="AB129" s="25"/>
      <c r="AC129" s="25"/>
      <c r="AD129" s="25"/>
      <c r="AE129" s="25"/>
      <c r="AF129" s="25"/>
      <c r="AG129" s="25"/>
      <c r="AH129" s="25"/>
      <c r="AI129" s="25"/>
      <c r="AJ129" s="25"/>
      <c r="AK129" s="25"/>
      <c r="AL129" s="25"/>
      <c r="AM129" s="29"/>
      <c r="AO129"/>
      <c r="AP129"/>
      <c r="AQ129"/>
      <c r="AR129"/>
      <c r="AS129"/>
      <c r="AT129"/>
      <c r="AU129"/>
      <c r="AV129"/>
      <c r="AW129"/>
      <c r="AX129"/>
      <c r="AY129"/>
      <c r="AZ129"/>
      <c r="BA129"/>
      <c r="BB129"/>
      <c r="BC129"/>
      <c r="BD129"/>
      <c r="BE129"/>
      <c r="BF129"/>
      <c r="BG129"/>
      <c r="BH129"/>
      <c r="BI129"/>
      <c r="BJ129"/>
      <c r="BK129"/>
      <c r="BL129"/>
      <c r="BM129"/>
      <c r="BN129"/>
      <c r="BO129"/>
      <c r="BP129"/>
    </row>
    <row r="130" spans="1:68" ht="11.25" customHeight="1" x14ac:dyDescent="0.2">
      <c r="A130" s="23"/>
      <c r="B130" s="26"/>
      <c r="C130" s="228" t="s">
        <v>580</v>
      </c>
      <c r="D130" s="228"/>
      <c r="E130" s="228"/>
      <c r="F130" s="228"/>
      <c r="G130" s="228"/>
      <c r="H130" s="228"/>
      <c r="I130" s="228"/>
      <c r="J130" s="228"/>
      <c r="K130" s="228"/>
      <c r="L130" s="228"/>
      <c r="M130" s="228"/>
      <c r="N130" s="228"/>
      <c r="O130" s="228"/>
      <c r="P130" s="228"/>
      <c r="Q130" s="228"/>
      <c r="R130" s="228"/>
      <c r="S130" s="228"/>
      <c r="T130" s="228"/>
      <c r="U130" s="228"/>
      <c r="V130" s="228"/>
      <c r="W130" s="228"/>
      <c r="X130" s="228"/>
      <c r="Y130" s="228"/>
      <c r="Z130" s="228"/>
      <c r="AA130" s="228"/>
      <c r="AB130" s="228"/>
      <c r="AC130" s="228"/>
      <c r="AD130" s="228"/>
      <c r="AE130" s="228"/>
      <c r="AF130" s="228"/>
      <c r="AG130" s="228"/>
      <c r="AH130" s="228"/>
      <c r="AI130" s="228"/>
      <c r="AJ130" s="228"/>
      <c r="AK130" s="228"/>
      <c r="AL130" s="228"/>
      <c r="AM130" s="27"/>
      <c r="AO130"/>
      <c r="AP130"/>
      <c r="AQ130"/>
      <c r="AR130"/>
      <c r="AS130"/>
      <c r="AT130"/>
      <c r="AU130"/>
      <c r="AV130"/>
      <c r="AW130"/>
      <c r="AX130"/>
      <c r="AY130"/>
      <c r="AZ130"/>
      <c r="BA130"/>
      <c r="BB130"/>
      <c r="BC130"/>
      <c r="BD130"/>
      <c r="BE130"/>
      <c r="BF130"/>
      <c r="BG130"/>
      <c r="BH130"/>
      <c r="BI130"/>
      <c r="BJ130"/>
      <c r="BK130"/>
      <c r="BL130"/>
      <c r="BM130"/>
      <c r="BN130"/>
      <c r="BO130"/>
      <c r="BP130"/>
    </row>
    <row r="131" spans="1:68" ht="3.75" customHeight="1" x14ac:dyDescent="0.2">
      <c r="A131" s="23"/>
      <c r="B131" s="26"/>
      <c r="C131" s="228"/>
      <c r="D131" s="228"/>
      <c r="E131" s="228"/>
      <c r="F131" s="228"/>
      <c r="G131" s="228"/>
      <c r="H131" s="228"/>
      <c r="I131" s="228"/>
      <c r="J131" s="228"/>
      <c r="K131" s="228"/>
      <c r="L131" s="228"/>
      <c r="M131" s="228"/>
      <c r="N131" s="228"/>
      <c r="O131" s="228"/>
      <c r="P131" s="228"/>
      <c r="Q131" s="228"/>
      <c r="R131" s="228"/>
      <c r="S131" s="228"/>
      <c r="T131" s="228"/>
      <c r="U131" s="228"/>
      <c r="V131" s="228"/>
      <c r="W131" s="228"/>
      <c r="X131" s="228"/>
      <c r="Y131" s="228"/>
      <c r="Z131" s="228"/>
      <c r="AA131" s="228"/>
      <c r="AB131" s="228"/>
      <c r="AC131" s="228"/>
      <c r="AD131" s="228"/>
      <c r="AE131" s="228"/>
      <c r="AF131" s="228"/>
      <c r="AG131" s="228"/>
      <c r="AH131" s="228"/>
      <c r="AI131" s="228"/>
      <c r="AJ131" s="228"/>
      <c r="AK131" s="228"/>
      <c r="AL131" s="228"/>
      <c r="AM131" s="27"/>
      <c r="AO131"/>
      <c r="AP131"/>
      <c r="AQ131"/>
      <c r="AR131"/>
      <c r="AS131"/>
      <c r="AT131"/>
      <c r="AU131"/>
      <c r="AV131"/>
      <c r="AW131"/>
      <c r="AX131"/>
      <c r="AY131"/>
      <c r="AZ131"/>
      <c r="BA131"/>
      <c r="BB131"/>
      <c r="BC131"/>
      <c r="BD131"/>
      <c r="BE131"/>
      <c r="BF131"/>
      <c r="BG131"/>
      <c r="BH131"/>
      <c r="BI131"/>
      <c r="BJ131"/>
      <c r="BK131"/>
      <c r="BL131"/>
      <c r="BM131"/>
      <c r="BN131"/>
      <c r="BO131"/>
      <c r="BP131"/>
    </row>
    <row r="132" spans="1:68" ht="18" customHeight="1" x14ac:dyDescent="0.2">
      <c r="A132" s="23"/>
      <c r="B132" s="26"/>
      <c r="C132" s="23"/>
      <c r="D132" s="23"/>
      <c r="E132" s="23"/>
      <c r="F132" s="23"/>
      <c r="G132" s="23"/>
      <c r="H132" s="23"/>
      <c r="I132" s="23"/>
      <c r="J132" s="23"/>
      <c r="K132" s="23"/>
      <c r="L132" s="23"/>
      <c r="M132" s="23"/>
      <c r="N132" s="23"/>
      <c r="AE132" s="23"/>
      <c r="AF132" s="23"/>
      <c r="AG132" s="23"/>
      <c r="AH132" s="23"/>
      <c r="AI132" s="23"/>
      <c r="AJ132" s="23"/>
      <c r="AK132" s="23"/>
      <c r="AL132" s="23"/>
      <c r="AM132" s="27"/>
      <c r="AO132"/>
      <c r="AP132"/>
      <c r="AQ132"/>
      <c r="AR132"/>
      <c r="AS132"/>
      <c r="AT132"/>
      <c r="AU132"/>
      <c r="AV132"/>
      <c r="AW132"/>
      <c r="AX132"/>
      <c r="AY132"/>
      <c r="AZ132"/>
      <c r="BA132"/>
      <c r="BB132"/>
      <c r="BC132"/>
      <c r="BD132"/>
      <c r="BE132"/>
      <c r="BF132"/>
      <c r="BG132"/>
      <c r="BH132"/>
      <c r="BI132"/>
      <c r="BJ132"/>
      <c r="BK132"/>
      <c r="BL132"/>
      <c r="BM132"/>
      <c r="BN132"/>
      <c r="BO132"/>
      <c r="BP132"/>
    </row>
    <row r="133" spans="1:68" ht="55.5" customHeight="1" x14ac:dyDescent="0.2">
      <c r="B133" s="20"/>
      <c r="C133" s="241" t="s">
        <v>574</v>
      </c>
      <c r="D133" s="241"/>
      <c r="E133" s="241"/>
      <c r="F133" s="241"/>
      <c r="G133" s="241"/>
      <c r="H133" s="241"/>
      <c r="I133" s="241"/>
      <c r="J133" s="241"/>
      <c r="K133" s="241"/>
      <c r="L133" s="241"/>
      <c r="M133" s="241"/>
      <c r="N133" s="241"/>
      <c r="O133" s="241"/>
      <c r="P133" s="241"/>
      <c r="Q133" s="241"/>
      <c r="R133" s="241"/>
      <c r="S133" s="241"/>
      <c r="T133" s="241"/>
      <c r="U133" s="241"/>
      <c r="V133" s="241"/>
      <c r="W133" s="241"/>
      <c r="X133" s="241"/>
      <c r="Y133" s="241"/>
      <c r="Z133" s="241"/>
      <c r="AA133" s="241"/>
      <c r="AB133" s="241"/>
      <c r="AC133" s="241"/>
      <c r="AD133" s="241"/>
      <c r="AE133" s="241"/>
      <c r="AF133" s="241"/>
      <c r="AG133" s="241"/>
      <c r="AH133" s="241"/>
      <c r="AI133" s="241"/>
      <c r="AJ133" s="241"/>
      <c r="AK133" s="241"/>
      <c r="AL133" s="241"/>
      <c r="AM133" s="21"/>
      <c r="AO133"/>
      <c r="AP133"/>
      <c r="AQ133"/>
      <c r="AR133"/>
      <c r="AS133"/>
      <c r="AT133"/>
      <c r="AU133"/>
      <c r="AV133"/>
      <c r="AW133"/>
      <c r="AX133"/>
      <c r="AY133"/>
      <c r="AZ133"/>
      <c r="BA133"/>
      <c r="BB133"/>
      <c r="BC133"/>
      <c r="BD133"/>
      <c r="BE133"/>
      <c r="BF133"/>
      <c r="BG133"/>
      <c r="BH133"/>
      <c r="BI133"/>
      <c r="BJ133"/>
      <c r="BK133"/>
      <c r="BL133"/>
      <c r="BM133"/>
      <c r="BN133"/>
      <c r="BO133"/>
      <c r="BP133"/>
    </row>
    <row r="134" spans="1:68" ht="19.5" customHeight="1" x14ac:dyDescent="0.15">
      <c r="A134" s="23"/>
      <c r="B134" s="26"/>
      <c r="C134" s="216" t="s">
        <v>587</v>
      </c>
      <c r="D134" s="216"/>
      <c r="E134" s="216"/>
      <c r="F134" s="186" t="s">
        <v>2</v>
      </c>
      <c r="G134" s="186"/>
      <c r="H134" s="186"/>
      <c r="I134" s="186"/>
      <c r="J134" s="186"/>
      <c r="K134" s="186"/>
      <c r="L134" s="255" t="str">
        <f>入力してください!G13 &amp; ""</f>
        <v/>
      </c>
      <c r="M134" s="256"/>
      <c r="N134" s="256"/>
      <c r="O134" s="256"/>
      <c r="P134" s="256"/>
      <c r="Q134" s="256"/>
      <c r="R134" s="256"/>
      <c r="S134" s="256"/>
      <c r="T134" s="256"/>
      <c r="U134" s="256"/>
      <c r="V134" s="256"/>
      <c r="W134" s="256"/>
      <c r="X134" s="256"/>
      <c r="Y134" s="256"/>
      <c r="Z134" s="256"/>
      <c r="AA134" s="256"/>
      <c r="AB134" s="257"/>
      <c r="AC134" s="221" t="s">
        <v>432</v>
      </c>
      <c r="AD134" s="221"/>
      <c r="AE134" s="221"/>
      <c r="AF134" s="219" t="str">
        <f>IF(入力してください!I14&lt;&gt;"",入力してください!G14 &amp; 入力してください!I14 &amp; "年" &amp; 入力してください!N14 &amp; "月" &amp; 入力してください!R14 &amp; "日","年　　月　　日")</f>
        <v>年　　月　　日</v>
      </c>
      <c r="AG134" s="219"/>
      <c r="AH134" s="219"/>
      <c r="AI134" s="219"/>
      <c r="AJ134" s="219"/>
      <c r="AK134" s="219"/>
      <c r="AL134" s="219"/>
      <c r="AM134" s="27"/>
      <c r="AO134"/>
      <c r="AP134"/>
      <c r="AQ134"/>
      <c r="AR134"/>
      <c r="AS134"/>
      <c r="AT134"/>
      <c r="AU134"/>
      <c r="AV134"/>
      <c r="AW134"/>
      <c r="AX134"/>
      <c r="AY134"/>
      <c r="AZ134"/>
      <c r="BA134"/>
      <c r="BB134"/>
      <c r="BC134"/>
      <c r="BD134"/>
      <c r="BE134"/>
      <c r="BF134"/>
      <c r="BG134"/>
      <c r="BH134"/>
      <c r="BI134"/>
      <c r="BJ134"/>
      <c r="BK134"/>
      <c r="BL134"/>
      <c r="BM134"/>
      <c r="BN134"/>
      <c r="BO134"/>
      <c r="BP134"/>
    </row>
    <row r="135" spans="1:68" ht="34.5" customHeight="1" x14ac:dyDescent="0.2">
      <c r="A135" s="23"/>
      <c r="B135" s="26"/>
      <c r="C135" s="216"/>
      <c r="D135" s="216"/>
      <c r="E135" s="216"/>
      <c r="F135" s="186" t="s">
        <v>593</v>
      </c>
      <c r="G135" s="186"/>
      <c r="H135" s="186"/>
      <c r="I135" s="186"/>
      <c r="J135" s="186"/>
      <c r="K135" s="186"/>
      <c r="L135" s="261" t="str">
        <f>入力してください!G12 &amp; ""</f>
        <v/>
      </c>
      <c r="M135" s="262"/>
      <c r="N135" s="262"/>
      <c r="O135" s="262"/>
      <c r="P135" s="262"/>
      <c r="Q135" s="262"/>
      <c r="R135" s="262"/>
      <c r="S135" s="262"/>
      <c r="T135" s="262"/>
      <c r="U135" s="262"/>
      <c r="V135" s="262"/>
      <c r="W135" s="262"/>
      <c r="X135" s="262"/>
      <c r="Y135" s="262"/>
      <c r="Z135" s="262"/>
      <c r="AA135" s="262"/>
      <c r="AB135" s="263"/>
      <c r="AC135" s="198" t="s">
        <v>441</v>
      </c>
      <c r="AD135" s="198"/>
      <c r="AE135" s="198"/>
      <c r="AF135" s="220" t="str">
        <f ca="1" xml:space="preserve"> IFERROR(INT(_xlfn.DAYS(NOW(),DATEVALUE(AF134))/365.25),"")</f>
        <v/>
      </c>
      <c r="AG135" s="220"/>
      <c r="AH135" s="220"/>
      <c r="AI135" s="220"/>
      <c r="AJ135" s="220"/>
      <c r="AK135" s="220"/>
      <c r="AL135" s="220"/>
      <c r="AM135" s="27"/>
      <c r="AO135"/>
      <c r="AP135"/>
      <c r="AQ135"/>
      <c r="AR135"/>
      <c r="AS135"/>
      <c r="AT135"/>
      <c r="AU135"/>
      <c r="AV135"/>
      <c r="AW135"/>
      <c r="AX135"/>
      <c r="AY135"/>
      <c r="AZ135"/>
      <c r="BA135"/>
      <c r="BB135"/>
      <c r="BC135"/>
      <c r="BD135"/>
      <c r="BE135"/>
      <c r="BF135"/>
      <c r="BG135"/>
      <c r="BH135"/>
      <c r="BI135"/>
      <c r="BJ135"/>
      <c r="BK135"/>
      <c r="BL135"/>
      <c r="BM135"/>
      <c r="BN135"/>
      <c r="BO135"/>
      <c r="BP135"/>
    </row>
    <row r="136" spans="1:68" ht="25.5" customHeight="1" x14ac:dyDescent="0.2">
      <c r="A136" s="23"/>
      <c r="B136" s="26"/>
      <c r="C136" s="216"/>
      <c r="D136" s="216"/>
      <c r="E136" s="216"/>
      <c r="F136" s="186" t="s">
        <v>440</v>
      </c>
      <c r="G136" s="186"/>
      <c r="H136" s="186"/>
      <c r="I136" s="186"/>
      <c r="J136" s="186"/>
      <c r="K136" s="186"/>
      <c r="L136" s="255" t="str">
        <f>入力してください!G15 &amp; ""</f>
        <v/>
      </c>
      <c r="M136" s="256"/>
      <c r="N136" s="256"/>
      <c r="O136" s="256"/>
      <c r="P136" s="256"/>
      <c r="Q136" s="256"/>
      <c r="R136" s="256"/>
      <c r="S136" s="256"/>
      <c r="T136" s="256"/>
      <c r="U136" s="256"/>
      <c r="V136" s="257"/>
      <c r="W136" s="186" t="s">
        <v>442</v>
      </c>
      <c r="X136" s="186"/>
      <c r="Y136" s="186"/>
      <c r="Z136" s="186"/>
      <c r="AA136" s="186"/>
      <c r="AB136" s="186"/>
      <c r="AC136" s="217" t="str">
        <f>入力してください!G18 &amp; ""</f>
        <v/>
      </c>
      <c r="AD136" s="217"/>
      <c r="AE136" s="217"/>
      <c r="AF136" s="217"/>
      <c r="AG136" s="217"/>
      <c r="AH136" s="217"/>
      <c r="AI136" s="217"/>
      <c r="AJ136" s="217"/>
      <c r="AK136" s="217"/>
      <c r="AL136" s="217"/>
      <c r="AM136" s="27"/>
      <c r="AO136"/>
      <c r="AP136"/>
      <c r="AQ136"/>
      <c r="AR136"/>
      <c r="AS136"/>
      <c r="AT136"/>
      <c r="AU136"/>
      <c r="AV136"/>
      <c r="AW136"/>
      <c r="AX136"/>
      <c r="AY136"/>
      <c r="AZ136"/>
      <c r="BA136"/>
      <c r="BB136"/>
      <c r="BC136"/>
      <c r="BD136"/>
      <c r="BE136"/>
      <c r="BF136"/>
      <c r="BG136"/>
      <c r="BH136"/>
      <c r="BI136"/>
      <c r="BJ136"/>
      <c r="BK136"/>
      <c r="BL136"/>
      <c r="BM136"/>
      <c r="BN136"/>
      <c r="BO136"/>
      <c r="BP136"/>
    </row>
    <row r="137" spans="1:68" ht="27.75" customHeight="1" x14ac:dyDescent="0.2">
      <c r="A137" s="23"/>
      <c r="B137" s="26"/>
      <c r="C137" s="216"/>
      <c r="D137" s="216"/>
      <c r="E137" s="216"/>
      <c r="F137" s="186" t="s">
        <v>594</v>
      </c>
      <c r="G137" s="186"/>
      <c r="H137" s="186"/>
      <c r="I137" s="186"/>
      <c r="J137" s="186"/>
      <c r="K137" s="186"/>
      <c r="L137" s="187" t="str">
        <f>入力してください!G16 &amp;入力してください!J16&amp;""</f>
        <v>東京都</v>
      </c>
      <c r="M137" s="188"/>
      <c r="N137" s="188"/>
      <c r="O137" s="188"/>
      <c r="P137" s="188"/>
      <c r="Q137" s="188"/>
      <c r="R137" s="188"/>
      <c r="S137" s="188"/>
      <c r="T137" s="188"/>
      <c r="U137" s="188"/>
      <c r="V137" s="188"/>
      <c r="W137" s="188"/>
      <c r="X137" s="188"/>
      <c r="Y137" s="188"/>
      <c r="Z137" s="188"/>
      <c r="AA137" s="188"/>
      <c r="AB137" s="188"/>
      <c r="AC137" s="188"/>
      <c r="AD137" s="188"/>
      <c r="AE137" s="188"/>
      <c r="AF137" s="188"/>
      <c r="AG137" s="188"/>
      <c r="AH137" s="188"/>
      <c r="AI137" s="188"/>
      <c r="AJ137" s="188"/>
      <c r="AK137" s="188"/>
      <c r="AL137" s="189"/>
      <c r="AM137" s="27"/>
      <c r="AO137"/>
      <c r="AP137"/>
      <c r="AQ137"/>
      <c r="AR137"/>
      <c r="AS137"/>
      <c r="AT137"/>
      <c r="AU137"/>
      <c r="AV137"/>
      <c r="AW137"/>
      <c r="AX137"/>
      <c r="AY137"/>
      <c r="AZ137"/>
      <c r="BA137"/>
      <c r="BB137"/>
      <c r="BC137"/>
      <c r="BD137"/>
      <c r="BE137"/>
      <c r="BF137"/>
      <c r="BG137"/>
      <c r="BH137"/>
      <c r="BI137"/>
      <c r="BJ137"/>
      <c r="BK137"/>
      <c r="BL137"/>
      <c r="BM137"/>
      <c r="BN137"/>
      <c r="BO137"/>
      <c r="BP137"/>
    </row>
    <row r="138" spans="1:68" ht="27" customHeight="1" x14ac:dyDescent="0.2">
      <c r="A138" s="23"/>
      <c r="B138" s="26"/>
      <c r="C138" s="216"/>
      <c r="D138" s="216"/>
      <c r="E138" s="216"/>
      <c r="F138" s="186"/>
      <c r="G138" s="186"/>
      <c r="H138" s="186"/>
      <c r="I138" s="186"/>
      <c r="J138" s="186"/>
      <c r="K138" s="186"/>
      <c r="L138" s="57" t="s">
        <v>443</v>
      </c>
      <c r="M138" s="58"/>
      <c r="N138" s="58"/>
      <c r="O138" s="58"/>
      <c r="P138" s="60"/>
      <c r="Q138" s="59"/>
      <c r="R138" s="190" t="str">
        <f>入力してください!J17 &amp; ""</f>
        <v/>
      </c>
      <c r="S138" s="190"/>
      <c r="T138" s="190"/>
      <c r="U138" s="190"/>
      <c r="V138" s="190"/>
      <c r="W138" s="190"/>
      <c r="X138" s="190"/>
      <c r="Y138" s="190"/>
      <c r="Z138" s="190"/>
      <c r="AA138" s="190"/>
      <c r="AB138" s="190"/>
      <c r="AC138" s="190"/>
      <c r="AD138" s="190"/>
      <c r="AE138" s="190"/>
      <c r="AF138" s="190"/>
      <c r="AG138" s="190"/>
      <c r="AH138" s="190"/>
      <c r="AI138" s="190"/>
      <c r="AJ138" s="190"/>
      <c r="AK138" s="190"/>
      <c r="AL138" s="191"/>
      <c r="AM138" s="27"/>
      <c r="AO138"/>
      <c r="AP138"/>
      <c r="AQ138"/>
      <c r="AR138"/>
      <c r="AS138"/>
      <c r="AT138"/>
      <c r="AU138"/>
      <c r="AV138"/>
      <c r="AW138"/>
      <c r="AX138"/>
      <c r="AY138"/>
      <c r="AZ138"/>
      <c r="BA138"/>
      <c r="BB138"/>
      <c r="BC138"/>
      <c r="BD138"/>
      <c r="BE138"/>
      <c r="BF138"/>
      <c r="BG138"/>
      <c r="BH138"/>
      <c r="BI138"/>
      <c r="BJ138"/>
      <c r="BK138"/>
      <c r="BL138"/>
      <c r="BM138"/>
      <c r="BN138"/>
      <c r="BO138"/>
      <c r="BP138"/>
    </row>
    <row r="139" spans="1:68" ht="17.25" customHeight="1" x14ac:dyDescent="0.2">
      <c r="B139" s="20"/>
      <c r="C139" s="19" t="s">
        <v>446</v>
      </c>
      <c r="AM139" s="21"/>
      <c r="AO139"/>
      <c r="AP139"/>
      <c r="AQ139"/>
      <c r="AR139"/>
      <c r="AS139"/>
      <c r="AT139"/>
      <c r="AU139"/>
      <c r="AV139"/>
      <c r="AW139"/>
      <c r="AX139"/>
      <c r="AY139"/>
      <c r="AZ139"/>
      <c r="BA139"/>
      <c r="BB139"/>
      <c r="BC139"/>
      <c r="BD139"/>
      <c r="BE139"/>
      <c r="BF139"/>
      <c r="BG139"/>
      <c r="BH139"/>
      <c r="BI139"/>
      <c r="BJ139"/>
      <c r="BK139"/>
      <c r="BL139"/>
      <c r="BM139"/>
      <c r="BN139"/>
      <c r="BO139"/>
      <c r="BP139"/>
    </row>
    <row r="140" spans="1:68" ht="21" customHeight="1" x14ac:dyDescent="0.2">
      <c r="A140" s="23"/>
      <c r="B140" s="26"/>
      <c r="C140" s="215" t="s">
        <v>586</v>
      </c>
      <c r="D140" s="216"/>
      <c r="E140" s="216"/>
      <c r="F140" s="222" t="s">
        <v>589</v>
      </c>
      <c r="G140" s="194"/>
      <c r="H140" s="194"/>
      <c r="I140" s="194"/>
      <c r="J140" s="194"/>
      <c r="K140" s="194"/>
      <c r="L140" s="194"/>
      <c r="M140" s="194"/>
      <c r="N140" s="194"/>
      <c r="O140" s="194"/>
      <c r="P140" s="194"/>
      <c r="Q140" s="194"/>
      <c r="R140" s="194"/>
      <c r="S140" s="194"/>
      <c r="T140" s="194"/>
      <c r="U140" s="194"/>
      <c r="V140" s="195"/>
      <c r="W140" s="186" t="s">
        <v>2</v>
      </c>
      <c r="X140" s="186"/>
      <c r="Y140" s="186"/>
      <c r="Z140" s="186"/>
      <c r="AA140" s="217" t="str">
        <f>IF(入力してください!Q28="同じ",入力してください!G13,入力してください!G31) &amp; ""</f>
        <v/>
      </c>
      <c r="AB140" s="217"/>
      <c r="AC140" s="217"/>
      <c r="AD140" s="217"/>
      <c r="AE140" s="217"/>
      <c r="AF140" s="217"/>
      <c r="AG140" s="217"/>
      <c r="AH140" s="217"/>
      <c r="AI140" s="217"/>
      <c r="AJ140" s="217"/>
      <c r="AK140" s="217"/>
      <c r="AL140" s="217"/>
      <c r="AM140" s="27"/>
      <c r="AO140"/>
      <c r="AP140"/>
      <c r="AQ140"/>
      <c r="AR140"/>
      <c r="AS140"/>
      <c r="AT140"/>
      <c r="AU140"/>
      <c r="AV140"/>
      <c r="AW140"/>
      <c r="AX140"/>
      <c r="AY140"/>
      <c r="AZ140"/>
      <c r="BA140"/>
      <c r="BB140"/>
      <c r="BC140"/>
      <c r="BD140"/>
      <c r="BE140"/>
      <c r="BF140"/>
      <c r="BG140"/>
      <c r="BH140"/>
      <c r="BI140"/>
      <c r="BJ140"/>
      <c r="BK140"/>
      <c r="BL140"/>
      <c r="BM140"/>
      <c r="BN140"/>
      <c r="BO140"/>
      <c r="BP140"/>
    </row>
    <row r="141" spans="1:68" ht="7.5" customHeight="1" x14ac:dyDescent="0.2">
      <c r="A141" s="23"/>
      <c r="B141" s="26"/>
      <c r="C141" s="216"/>
      <c r="D141" s="216"/>
      <c r="E141" s="216"/>
      <c r="F141" s="203" t="str">
        <f>IF(入力してください!Q28="同じ","☑","□")</f>
        <v>□</v>
      </c>
      <c r="G141" s="205" t="s">
        <v>447</v>
      </c>
      <c r="H141" s="205"/>
      <c r="I141" s="205"/>
      <c r="J141" s="205"/>
      <c r="K141" s="205"/>
      <c r="L141" s="205"/>
      <c r="M141" s="205"/>
      <c r="N141" s="205"/>
      <c r="O141" s="205"/>
      <c r="P141" s="205"/>
      <c r="Q141" s="205"/>
      <c r="R141" s="205"/>
      <c r="S141" s="205"/>
      <c r="T141" s="205"/>
      <c r="U141" s="205"/>
      <c r="V141" s="206"/>
      <c r="W141" s="186"/>
      <c r="X141" s="186"/>
      <c r="Y141" s="186"/>
      <c r="Z141" s="186"/>
      <c r="AA141" s="217"/>
      <c r="AB141" s="217"/>
      <c r="AC141" s="217"/>
      <c r="AD141" s="217"/>
      <c r="AE141" s="217"/>
      <c r="AF141" s="217"/>
      <c r="AG141" s="217"/>
      <c r="AH141" s="217"/>
      <c r="AI141" s="217"/>
      <c r="AJ141" s="217"/>
      <c r="AK141" s="217"/>
      <c r="AL141" s="217"/>
      <c r="AM141" s="27"/>
      <c r="AO141" s="48"/>
      <c r="AP141" s="48"/>
      <c r="AQ141" s="48"/>
      <c r="AR141" s="48"/>
      <c r="AS141" s="48"/>
      <c r="AT141" s="48"/>
      <c r="AU141" s="48"/>
      <c r="AV141" s="48"/>
      <c r="AW141" s="48"/>
      <c r="AX141" s="48"/>
      <c r="AY141" s="48"/>
      <c r="AZ141" s="48"/>
      <c r="BA141" s="48"/>
      <c r="BB141" s="48"/>
      <c r="BC141" s="48"/>
      <c r="BD141" s="48"/>
      <c r="BE141" s="48"/>
      <c r="BF141" s="48"/>
      <c r="BG141" s="48"/>
      <c r="BH141" s="48"/>
      <c r="BI141" s="48"/>
      <c r="BJ141" s="48"/>
      <c r="BK141" s="48"/>
      <c r="BL141" s="48"/>
      <c r="BM141" s="48"/>
      <c r="BN141" s="48"/>
      <c r="BO141" s="48"/>
      <c r="BP141" s="48"/>
    </row>
    <row r="142" spans="1:68" ht="13.5" customHeight="1" x14ac:dyDescent="0.2">
      <c r="A142" s="23"/>
      <c r="B142" s="26"/>
      <c r="C142" s="216"/>
      <c r="D142" s="216"/>
      <c r="E142" s="216"/>
      <c r="F142" s="204"/>
      <c r="G142" s="207"/>
      <c r="H142" s="207"/>
      <c r="I142" s="207"/>
      <c r="J142" s="207"/>
      <c r="K142" s="207"/>
      <c r="L142" s="207"/>
      <c r="M142" s="207"/>
      <c r="N142" s="207"/>
      <c r="O142" s="207"/>
      <c r="P142" s="207"/>
      <c r="Q142" s="207"/>
      <c r="R142" s="207"/>
      <c r="S142" s="207"/>
      <c r="T142" s="207"/>
      <c r="U142" s="207"/>
      <c r="V142" s="208"/>
      <c r="W142" s="186" t="s">
        <v>593</v>
      </c>
      <c r="X142" s="186"/>
      <c r="Y142" s="186"/>
      <c r="Z142" s="186"/>
      <c r="AA142" s="193" t="str">
        <f>IF(入力してください!Q28="同じ",入力してください!G12,入力してください!G30) &amp; ""</f>
        <v/>
      </c>
      <c r="AB142" s="193"/>
      <c r="AC142" s="193"/>
      <c r="AD142" s="193"/>
      <c r="AE142" s="193"/>
      <c r="AF142" s="193"/>
      <c r="AG142" s="193"/>
      <c r="AH142" s="193"/>
      <c r="AI142" s="193"/>
      <c r="AJ142" s="193"/>
      <c r="AK142" s="193"/>
      <c r="AL142" s="193"/>
      <c r="AM142" s="27"/>
      <c r="AO142" s="48"/>
      <c r="AP142" s="48"/>
      <c r="AQ142" s="48"/>
      <c r="AR142" s="48"/>
      <c r="AS142" s="48"/>
      <c r="AT142" s="48"/>
      <c r="AU142" s="48"/>
      <c r="AV142" s="48"/>
      <c r="AW142" s="48"/>
      <c r="AX142" s="48"/>
      <c r="AY142" s="48"/>
      <c r="AZ142" s="48"/>
      <c r="BA142" s="48"/>
      <c r="BB142" s="48"/>
      <c r="BC142" s="48"/>
      <c r="BD142" s="48"/>
      <c r="BE142" s="48"/>
      <c r="BF142" s="48"/>
      <c r="BG142" s="48"/>
      <c r="BH142" s="48"/>
      <c r="BI142" s="48"/>
      <c r="BJ142" s="48"/>
      <c r="BK142" s="48"/>
      <c r="BL142" s="48"/>
      <c r="BM142" s="48"/>
      <c r="BN142" s="48"/>
      <c r="BO142" s="48"/>
      <c r="BP142" s="48"/>
    </row>
    <row r="143" spans="1:68" ht="21" customHeight="1" x14ac:dyDescent="0.2">
      <c r="A143" s="23"/>
      <c r="B143" s="26"/>
      <c r="C143" s="216"/>
      <c r="D143" s="216"/>
      <c r="E143" s="216"/>
      <c r="F143" s="32" t="str">
        <f>IF(入力してください!Q29="同じ","☑","□")</f>
        <v>□</v>
      </c>
      <c r="G143" s="194" t="s">
        <v>448</v>
      </c>
      <c r="H143" s="194"/>
      <c r="I143" s="194"/>
      <c r="J143" s="194"/>
      <c r="K143" s="194"/>
      <c r="L143" s="194"/>
      <c r="M143" s="194"/>
      <c r="N143" s="194"/>
      <c r="O143" s="194"/>
      <c r="P143" s="194"/>
      <c r="Q143" s="194"/>
      <c r="R143" s="194"/>
      <c r="S143" s="194"/>
      <c r="T143" s="194"/>
      <c r="U143" s="194"/>
      <c r="V143" s="195"/>
      <c r="W143" s="186"/>
      <c r="X143" s="186"/>
      <c r="Y143" s="186"/>
      <c r="Z143" s="186"/>
      <c r="AA143" s="193"/>
      <c r="AB143" s="193"/>
      <c r="AC143" s="193"/>
      <c r="AD143" s="193"/>
      <c r="AE143" s="193"/>
      <c r="AF143" s="193"/>
      <c r="AG143" s="193"/>
      <c r="AH143" s="193"/>
      <c r="AI143" s="193"/>
      <c r="AJ143" s="193"/>
      <c r="AK143" s="193"/>
      <c r="AL143" s="193"/>
      <c r="AM143" s="27"/>
      <c r="AO143" s="48"/>
      <c r="AP143" s="48"/>
      <c r="AQ143" s="48"/>
      <c r="AR143" s="48"/>
      <c r="AS143" s="48"/>
      <c r="AT143" s="48"/>
      <c r="AU143" s="48"/>
      <c r="AV143" s="48"/>
      <c r="AW143" s="48"/>
      <c r="AX143" s="48"/>
      <c r="AY143" s="48"/>
      <c r="AZ143" s="48"/>
      <c r="BA143" s="48"/>
      <c r="BB143" s="48"/>
      <c r="BC143" s="48"/>
      <c r="BD143" s="48"/>
      <c r="BE143" s="48"/>
      <c r="BF143" s="48"/>
      <c r="BG143" s="48"/>
      <c r="BH143" s="48"/>
      <c r="BI143" s="48"/>
      <c r="BJ143" s="48"/>
      <c r="BK143" s="48"/>
      <c r="BL143" s="48"/>
      <c r="BM143" s="48"/>
      <c r="BN143" s="48"/>
      <c r="BO143" s="48"/>
      <c r="BP143" s="48"/>
    </row>
    <row r="144" spans="1:68" ht="24.75" customHeight="1" x14ac:dyDescent="0.2">
      <c r="A144" s="23"/>
      <c r="B144" s="26"/>
      <c r="C144" s="216"/>
      <c r="D144" s="216"/>
      <c r="E144" s="216"/>
      <c r="F144" s="186" t="s">
        <v>449</v>
      </c>
      <c r="G144" s="186"/>
      <c r="H144" s="186"/>
      <c r="I144" s="186"/>
      <c r="J144" s="186"/>
      <c r="K144" s="186"/>
      <c r="L144" s="186"/>
      <c r="M144" s="186"/>
      <c r="N144" s="186"/>
      <c r="O144" s="186"/>
      <c r="P144" s="218" t="str">
        <f>IF(入力してください!G32="父","☑","□")&amp;"父　"&amp;IF(入力してください!G32="母","☑","□")&amp;"母　"&amp;IF(入力してください!G32="子","☑","□")&amp;"子　"&amp;IF(入力してください!G32="兄弟姉妹","☑","□")&amp;"兄弟姉妹　"&amp;IF(入力してください!G32="祖父母","☑","□")&amp;"祖父母　"&amp;IF(入力してください!G32="その他","☑","□")&amp;"その他("&amp;IF(入力してください!Q32="","　　　",入力してください!Q32)&amp;")"</f>
        <v>□父　□母　□子　□兄弟姉妹　□祖父母　□その他(　　　)</v>
      </c>
      <c r="Q144" s="218"/>
      <c r="R144" s="218"/>
      <c r="S144" s="218"/>
      <c r="T144" s="218"/>
      <c r="U144" s="218"/>
      <c r="V144" s="218"/>
      <c r="W144" s="218"/>
      <c r="X144" s="218"/>
      <c r="Y144" s="218"/>
      <c r="Z144" s="218"/>
      <c r="AA144" s="218"/>
      <c r="AB144" s="218"/>
      <c r="AC144" s="218"/>
      <c r="AD144" s="218"/>
      <c r="AE144" s="218"/>
      <c r="AF144" s="218"/>
      <c r="AG144" s="218"/>
      <c r="AH144" s="218"/>
      <c r="AI144" s="218"/>
      <c r="AJ144" s="218"/>
      <c r="AK144" s="218"/>
      <c r="AL144" s="218"/>
      <c r="AM144" s="27"/>
      <c r="AO144" s="48"/>
      <c r="AP144" s="48"/>
      <c r="AQ144" s="48"/>
      <c r="AR144" s="48"/>
      <c r="AS144" s="48"/>
      <c r="AT144" s="48"/>
      <c r="AU144" s="48"/>
      <c r="AV144" s="48"/>
      <c r="AW144" s="48"/>
      <c r="AX144" s="48"/>
      <c r="AY144" s="48"/>
      <c r="AZ144" s="48"/>
      <c r="BA144" s="48"/>
      <c r="BB144" s="48"/>
      <c r="BC144" s="48"/>
      <c r="BD144" s="48"/>
      <c r="BE144" s="48"/>
      <c r="BF144" s="48"/>
      <c r="BG144" s="48"/>
      <c r="BH144" s="48"/>
      <c r="BI144" s="48"/>
      <c r="BJ144" s="48"/>
      <c r="BK144" s="48"/>
      <c r="BL144" s="48"/>
      <c r="BM144" s="48"/>
      <c r="BN144" s="48"/>
      <c r="BO144" s="48"/>
      <c r="BP144" s="48"/>
    </row>
    <row r="145" spans="1:68" ht="25.5" customHeight="1" x14ac:dyDescent="0.2">
      <c r="A145" s="23"/>
      <c r="B145" s="26"/>
      <c r="C145" s="216"/>
      <c r="D145" s="216"/>
      <c r="E145" s="216"/>
      <c r="F145" s="258" t="s">
        <v>440</v>
      </c>
      <c r="G145" s="259"/>
      <c r="H145" s="259"/>
      <c r="I145" s="259"/>
      <c r="J145" s="259"/>
      <c r="K145" s="260"/>
      <c r="L145" s="255" t="str">
        <f>IF(入力してください!Q29="同じ",入力してください!G15,入力してください!G33) &amp; ""</f>
        <v/>
      </c>
      <c r="M145" s="256"/>
      <c r="N145" s="256"/>
      <c r="O145" s="256"/>
      <c r="P145" s="256"/>
      <c r="Q145" s="256"/>
      <c r="R145" s="256"/>
      <c r="S145" s="256"/>
      <c r="T145" s="256"/>
      <c r="U145" s="256"/>
      <c r="V145" s="257"/>
      <c r="W145" s="186" t="s">
        <v>442</v>
      </c>
      <c r="X145" s="186"/>
      <c r="Y145" s="186"/>
      <c r="Z145" s="186"/>
      <c r="AA145" s="186"/>
      <c r="AB145" s="186"/>
      <c r="AC145" s="217" t="str">
        <f>IF(入力してください!Q29="同じ",入力してください!G18,入力してください!G36) &amp; ""</f>
        <v/>
      </c>
      <c r="AD145" s="217"/>
      <c r="AE145" s="217"/>
      <c r="AF145" s="217"/>
      <c r="AG145" s="217"/>
      <c r="AH145" s="217"/>
      <c r="AI145" s="217"/>
      <c r="AJ145" s="217"/>
      <c r="AK145" s="217"/>
      <c r="AL145" s="217"/>
      <c r="AM145" s="27"/>
      <c r="AO145" s="48"/>
      <c r="AP145" s="48"/>
      <c r="AQ145" s="48"/>
      <c r="AR145" s="48"/>
      <c r="AS145" s="48"/>
      <c r="AT145" s="48"/>
      <c r="AU145" s="48"/>
      <c r="AV145" s="48"/>
      <c r="AW145" s="48"/>
      <c r="AX145" s="48"/>
      <c r="AY145" s="48"/>
      <c r="AZ145" s="48"/>
      <c r="BA145" s="48"/>
      <c r="BB145" s="48"/>
      <c r="BC145" s="48"/>
      <c r="BD145" s="48"/>
      <c r="BE145" s="48"/>
      <c r="BF145" s="48"/>
      <c r="BG145" s="48"/>
      <c r="BH145" s="48"/>
      <c r="BI145" s="48"/>
      <c r="BJ145" s="48"/>
      <c r="BK145" s="48"/>
      <c r="BL145" s="48"/>
      <c r="BM145" s="48"/>
      <c r="BN145" s="48"/>
      <c r="BO145" s="48"/>
      <c r="BP145" s="48"/>
    </row>
    <row r="146" spans="1:68" ht="27.75" customHeight="1" x14ac:dyDescent="0.2">
      <c r="A146" s="23"/>
      <c r="B146" s="26"/>
      <c r="C146" s="216"/>
      <c r="D146" s="216"/>
      <c r="E146" s="216"/>
      <c r="F146" s="85" t="s">
        <v>594</v>
      </c>
      <c r="G146" s="86"/>
      <c r="H146" s="86"/>
      <c r="I146" s="86"/>
      <c r="J146" s="86"/>
      <c r="K146" s="251"/>
      <c r="L146" s="187" t="str">
        <f>IF(入力してください!Q29="同じ",入力してください!G16&amp;入力してください!J16,入力してください!G34 &amp;入力してください!J34) &amp; ""</f>
        <v>東京都</v>
      </c>
      <c r="M146" s="188"/>
      <c r="N146" s="188"/>
      <c r="O146" s="188"/>
      <c r="P146" s="188"/>
      <c r="Q146" s="188"/>
      <c r="R146" s="188"/>
      <c r="S146" s="188"/>
      <c r="T146" s="188"/>
      <c r="U146" s="188"/>
      <c r="V146" s="188"/>
      <c r="W146" s="188"/>
      <c r="X146" s="188"/>
      <c r="Y146" s="188"/>
      <c r="Z146" s="188"/>
      <c r="AA146" s="188"/>
      <c r="AB146" s="188"/>
      <c r="AC146" s="188"/>
      <c r="AD146" s="188"/>
      <c r="AE146" s="188"/>
      <c r="AF146" s="188"/>
      <c r="AG146" s="188"/>
      <c r="AH146" s="188"/>
      <c r="AI146" s="188"/>
      <c r="AJ146" s="188"/>
      <c r="AK146" s="188"/>
      <c r="AL146" s="189"/>
      <c r="AM146" s="27"/>
      <c r="AO146" s="48"/>
      <c r="AP146" s="48"/>
      <c r="AQ146" s="48"/>
      <c r="AR146" s="48"/>
      <c r="AS146" s="48"/>
      <c r="AT146" s="48"/>
      <c r="AU146" s="48"/>
      <c r="AV146" s="48"/>
      <c r="AW146" s="48"/>
      <c r="AX146" s="48"/>
      <c r="AY146" s="48"/>
      <c r="AZ146" s="48"/>
      <c r="BA146" s="48"/>
      <c r="BB146" s="48"/>
      <c r="BC146" s="48"/>
      <c r="BD146" s="48"/>
      <c r="BE146" s="48"/>
      <c r="BF146" s="48"/>
      <c r="BG146" s="48"/>
      <c r="BH146" s="48"/>
      <c r="BI146" s="48"/>
      <c r="BJ146" s="48"/>
      <c r="BK146" s="48"/>
      <c r="BL146" s="48"/>
      <c r="BM146" s="48"/>
      <c r="BN146" s="48"/>
      <c r="BO146" s="48"/>
      <c r="BP146" s="48"/>
    </row>
    <row r="147" spans="1:68" ht="27.75" customHeight="1" x14ac:dyDescent="0.2">
      <c r="A147" s="23"/>
      <c r="B147" s="26"/>
      <c r="C147" s="216"/>
      <c r="D147" s="216"/>
      <c r="E147" s="216"/>
      <c r="F147" s="252"/>
      <c r="G147" s="253"/>
      <c r="H147" s="253"/>
      <c r="I147" s="253"/>
      <c r="J147" s="253"/>
      <c r="K147" s="254"/>
      <c r="L147" s="57" t="s">
        <v>443</v>
      </c>
      <c r="M147" s="58"/>
      <c r="N147" s="58"/>
      <c r="O147" s="58"/>
      <c r="Q147" s="59"/>
      <c r="R147" s="190" t="str">
        <f>IF(入力してください!Q29="同じ",入力してください!J17,入力してください!J35) &amp; ""</f>
        <v/>
      </c>
      <c r="S147" s="190"/>
      <c r="T147" s="190"/>
      <c r="U147" s="190"/>
      <c r="V147" s="190"/>
      <c r="W147" s="190"/>
      <c r="X147" s="190"/>
      <c r="Y147" s="190"/>
      <c r="Z147" s="190"/>
      <c r="AA147" s="190"/>
      <c r="AB147" s="190"/>
      <c r="AC147" s="190"/>
      <c r="AD147" s="190"/>
      <c r="AE147" s="190"/>
      <c r="AF147" s="190"/>
      <c r="AG147" s="190"/>
      <c r="AH147" s="190"/>
      <c r="AI147" s="190"/>
      <c r="AJ147" s="190"/>
      <c r="AK147" s="190"/>
      <c r="AL147" s="191"/>
      <c r="AM147" s="27"/>
      <c r="AO147" s="48"/>
      <c r="AP147" s="48"/>
      <c r="AQ147" s="48"/>
      <c r="AR147" s="48"/>
      <c r="AS147" s="48"/>
      <c r="AT147" s="48"/>
      <c r="AU147" s="48"/>
      <c r="AV147" s="48"/>
      <c r="AW147" s="48"/>
      <c r="AX147" s="48"/>
      <c r="AY147" s="48"/>
      <c r="AZ147" s="48"/>
      <c r="BA147" s="48"/>
      <c r="BB147" s="48"/>
      <c r="BC147" s="48"/>
      <c r="BD147" s="48"/>
      <c r="BE147" s="48"/>
      <c r="BF147" s="48"/>
      <c r="BG147" s="48"/>
      <c r="BH147" s="48"/>
      <c r="BI147" s="48"/>
      <c r="BJ147" s="48"/>
      <c r="BK147" s="48"/>
      <c r="BL147" s="48"/>
      <c r="BM147" s="48"/>
      <c r="BN147" s="48"/>
      <c r="BO147" s="48"/>
      <c r="BP147" s="48"/>
    </row>
    <row r="148" spans="1:68" ht="24" customHeight="1" x14ac:dyDescent="0.2">
      <c r="A148" s="23"/>
      <c r="B148" s="26"/>
      <c r="C148" s="85" t="s">
        <v>595</v>
      </c>
      <c r="D148" s="86"/>
      <c r="E148" s="86"/>
      <c r="F148" s="86"/>
      <c r="G148" s="86"/>
      <c r="H148" s="86"/>
      <c r="I148" s="86"/>
      <c r="J148" s="86"/>
      <c r="K148" s="251"/>
      <c r="L148" s="28" t="s">
        <v>359</v>
      </c>
      <c r="M148" s="196" t="str">
        <f>入力してください!H19 &amp; ""</f>
        <v/>
      </c>
      <c r="N148" s="196"/>
      <c r="O148" s="196"/>
      <c r="P148" s="196"/>
      <c r="Q148" s="196"/>
      <c r="R148" s="196"/>
      <c r="S148" s="196"/>
      <c r="T148" s="197"/>
      <c r="U148" s="28" t="s">
        <v>360</v>
      </c>
      <c r="V148" s="196" t="str">
        <f>入力してください!H20 &amp; ""</f>
        <v/>
      </c>
      <c r="W148" s="196"/>
      <c r="X148" s="196"/>
      <c r="Y148" s="196"/>
      <c r="Z148" s="196"/>
      <c r="AA148" s="196"/>
      <c r="AB148" s="196"/>
      <c r="AC148" s="197"/>
      <c r="AD148" s="28" t="s">
        <v>361</v>
      </c>
      <c r="AE148" s="196" t="str">
        <f>入力してください!H21 &amp; ""</f>
        <v/>
      </c>
      <c r="AF148" s="196"/>
      <c r="AG148" s="196"/>
      <c r="AH148" s="196"/>
      <c r="AI148" s="196"/>
      <c r="AJ148" s="196"/>
      <c r="AK148" s="196"/>
      <c r="AL148" s="197"/>
      <c r="AM148" s="27"/>
    </row>
    <row r="149" spans="1:68" ht="24" customHeight="1" x14ac:dyDescent="0.2">
      <c r="A149" s="23"/>
      <c r="B149" s="26"/>
      <c r="C149" s="252"/>
      <c r="D149" s="253"/>
      <c r="E149" s="253"/>
      <c r="F149" s="253"/>
      <c r="G149" s="253"/>
      <c r="H149" s="253"/>
      <c r="I149" s="253"/>
      <c r="J149" s="253"/>
      <c r="K149" s="254"/>
      <c r="L149" s="28" t="s">
        <v>561</v>
      </c>
      <c r="M149" s="196" t="str">
        <f>入力してください!H22 &amp; ""</f>
        <v/>
      </c>
      <c r="N149" s="196"/>
      <c r="O149" s="196"/>
      <c r="P149" s="196"/>
      <c r="Q149" s="196"/>
      <c r="R149" s="196"/>
      <c r="S149" s="196"/>
      <c r="T149" s="197"/>
      <c r="U149" s="28" t="s">
        <v>562</v>
      </c>
      <c r="V149" s="196" t="str">
        <f>入力してください!H23 &amp; ""</f>
        <v/>
      </c>
      <c r="W149" s="196"/>
      <c r="X149" s="196"/>
      <c r="Y149" s="196"/>
      <c r="Z149" s="196"/>
      <c r="AA149" s="196"/>
      <c r="AB149" s="196"/>
      <c r="AC149" s="197"/>
      <c r="AD149" s="28" t="s">
        <v>563</v>
      </c>
      <c r="AE149" s="196" t="str">
        <f>入力してください!H24 &amp; ""</f>
        <v/>
      </c>
      <c r="AF149" s="196"/>
      <c r="AG149" s="196"/>
      <c r="AH149" s="196"/>
      <c r="AI149" s="196"/>
      <c r="AJ149" s="196"/>
      <c r="AK149" s="196"/>
      <c r="AL149" s="197"/>
      <c r="AM149" s="27"/>
    </row>
    <row r="150" spans="1:68" ht="17.25" customHeight="1" x14ac:dyDescent="0.2">
      <c r="B150" s="20"/>
      <c r="C150" s="19" t="s">
        <v>581</v>
      </c>
      <c r="AM150" s="21"/>
    </row>
    <row r="151" spans="1:68" ht="23.25" customHeight="1" x14ac:dyDescent="0.2">
      <c r="B151" s="20"/>
      <c r="C151" s="209" t="s">
        <v>582</v>
      </c>
      <c r="D151" s="210"/>
      <c r="E151" s="210"/>
      <c r="F151" s="210"/>
      <c r="G151" s="210"/>
      <c r="H151" s="210"/>
      <c r="I151" s="210"/>
      <c r="J151" s="210"/>
      <c r="K151" s="210"/>
      <c r="L151" s="210"/>
      <c r="M151" s="210"/>
      <c r="N151" s="210"/>
      <c r="O151" s="210"/>
      <c r="P151" s="210"/>
      <c r="Q151" s="210"/>
      <c r="R151" s="210"/>
      <c r="S151" s="210"/>
      <c r="T151" s="210"/>
      <c r="U151" s="210"/>
      <c r="V151" s="210"/>
      <c r="W151" s="210"/>
      <c r="X151" s="210"/>
      <c r="Y151" s="210"/>
      <c r="Z151" s="210"/>
      <c r="AA151" s="210"/>
      <c r="AB151" s="210"/>
      <c r="AC151" s="210"/>
      <c r="AD151" s="210"/>
      <c r="AE151" s="210"/>
      <c r="AF151" s="210"/>
      <c r="AG151" s="210"/>
      <c r="AH151" s="210"/>
      <c r="AI151" s="210"/>
      <c r="AJ151" s="210"/>
      <c r="AK151" s="210"/>
      <c r="AL151" s="211"/>
      <c r="AM151" s="21"/>
    </row>
    <row r="152" spans="1:68" ht="55.5" customHeight="1" x14ac:dyDescent="0.2">
      <c r="A152" s="23"/>
      <c r="B152" s="26"/>
      <c r="C152" s="212" t="s">
        <v>583</v>
      </c>
      <c r="D152" s="213"/>
      <c r="E152" s="213"/>
      <c r="F152" s="213"/>
      <c r="G152" s="213"/>
      <c r="H152" s="213"/>
      <c r="I152" s="213"/>
      <c r="J152" s="213"/>
      <c r="K152" s="213"/>
      <c r="L152" s="213"/>
      <c r="M152" s="213"/>
      <c r="N152" s="213"/>
      <c r="O152" s="213"/>
      <c r="P152" s="213"/>
      <c r="Q152" s="213"/>
      <c r="R152" s="213"/>
      <c r="S152" s="213"/>
      <c r="T152" s="213"/>
      <c r="U152" s="213"/>
      <c r="V152" s="213"/>
      <c r="W152" s="213"/>
      <c r="X152" s="213"/>
      <c r="Y152" s="213"/>
      <c r="Z152" s="213"/>
      <c r="AA152" s="213"/>
      <c r="AB152" s="213"/>
      <c r="AC152" s="213"/>
      <c r="AD152" s="213"/>
      <c r="AE152" s="213"/>
      <c r="AF152" s="213"/>
      <c r="AG152" s="213"/>
      <c r="AH152" s="213"/>
      <c r="AI152" s="213"/>
      <c r="AJ152" s="213"/>
      <c r="AK152" s="213"/>
      <c r="AL152" s="214"/>
      <c r="AM152" s="27"/>
    </row>
    <row r="153" spans="1:68" ht="21" customHeight="1" x14ac:dyDescent="0.2">
      <c r="A153" s="23"/>
      <c r="B153" s="26"/>
      <c r="C153" s="20"/>
      <c r="D153" s="52"/>
      <c r="E153" s="225" t="str">
        <f>IF(AND(入力してください!J42&lt;&gt;"",入力してください!K41="同意する"),"令和" &amp; IF(入力してください!J42&gt;2020,入力してください!J42-2018,入力してください!J42) &amp; "年"&amp;入力してください!N42&amp;"月"&amp;入力してください!R42&amp;"日","　年　月　日")</f>
        <v>　年　月　日</v>
      </c>
      <c r="F153" s="225"/>
      <c r="G153" s="225"/>
      <c r="H153" s="225"/>
      <c r="I153" s="225"/>
      <c r="J153" s="225"/>
      <c r="K153" s="225"/>
      <c r="L153" s="52"/>
      <c r="M153" s="52"/>
      <c r="N153" s="52"/>
      <c r="O153" s="55" t="s">
        <v>584</v>
      </c>
      <c r="P153" s="52"/>
      <c r="Q153" s="52"/>
      <c r="R153" s="52"/>
      <c r="S153" s="224" t="str">
        <f>IF(入力してください!K41="同意する",入力してください!G43,"") &amp; ""</f>
        <v/>
      </c>
      <c r="T153" s="224"/>
      <c r="U153" s="224"/>
      <c r="V153" s="224"/>
      <c r="W153" s="224"/>
      <c r="X153" s="224"/>
      <c r="Y153" s="224"/>
      <c r="Z153" s="224"/>
      <c r="AA153" s="224"/>
      <c r="AB153" s="224"/>
      <c r="AC153" s="52"/>
      <c r="AD153" s="52"/>
      <c r="AE153" s="52"/>
      <c r="AF153" s="52"/>
      <c r="AG153" s="52"/>
      <c r="AH153" s="52"/>
      <c r="AI153" s="52"/>
      <c r="AJ153" s="52"/>
      <c r="AK153" s="52"/>
      <c r="AL153" s="51"/>
      <c r="AM153" s="27"/>
    </row>
    <row r="154" spans="1:68" ht="26.25" customHeight="1" x14ac:dyDescent="0.2">
      <c r="A154" s="23"/>
      <c r="B154" s="26"/>
      <c r="C154" s="61" t="s">
        <v>590</v>
      </c>
      <c r="D154" s="226" t="s">
        <v>591</v>
      </c>
      <c r="E154" s="226"/>
      <c r="F154" s="226"/>
      <c r="G154" s="226"/>
      <c r="H154" s="226"/>
      <c r="I154" s="226"/>
      <c r="J154" s="226"/>
      <c r="K154" s="226"/>
      <c r="L154" s="226"/>
      <c r="M154" s="226"/>
      <c r="N154" s="226"/>
      <c r="O154" s="226"/>
      <c r="P154" s="226"/>
      <c r="Q154" s="226"/>
      <c r="R154" s="226"/>
      <c r="S154" s="226"/>
      <c r="T154" s="226"/>
      <c r="U154" s="226"/>
      <c r="V154" s="226"/>
      <c r="W154" s="226"/>
      <c r="X154" s="226"/>
      <c r="Y154" s="226"/>
      <c r="Z154" s="226"/>
      <c r="AA154" s="226"/>
      <c r="AB154" s="226"/>
      <c r="AC154" s="226"/>
      <c r="AD154" s="226"/>
      <c r="AE154" s="226"/>
      <c r="AF154" s="226"/>
      <c r="AG154" s="226"/>
      <c r="AH154" s="226"/>
      <c r="AI154" s="226"/>
      <c r="AJ154" s="226"/>
      <c r="AK154" s="226"/>
      <c r="AL154" s="227"/>
      <c r="AM154" s="27"/>
    </row>
    <row r="155" spans="1:68" ht="24" customHeight="1" x14ac:dyDescent="0.2">
      <c r="A155" s="23"/>
      <c r="B155" s="26"/>
      <c r="C155" s="44"/>
      <c r="D155" s="56" t="s">
        <v>585</v>
      </c>
      <c r="E155" s="45"/>
      <c r="F155" s="45"/>
      <c r="G155" s="45"/>
      <c r="H155" s="223" t="str">
        <f>IF(LEFT(入力してください!P41,2)="本人",入力してください!G43,"") &amp; ""</f>
        <v/>
      </c>
      <c r="I155" s="223"/>
      <c r="J155" s="223"/>
      <c r="K155" s="223"/>
      <c r="L155" s="223"/>
      <c r="M155" s="223"/>
      <c r="N155" s="223"/>
      <c r="O155" s="223"/>
      <c r="P155" s="223"/>
      <c r="Q155" s="223"/>
      <c r="R155" s="45"/>
      <c r="S155" s="45"/>
      <c r="T155" s="45"/>
      <c r="U155" s="45"/>
      <c r="V155" s="45"/>
      <c r="W155" s="45"/>
      <c r="X155" s="45"/>
      <c r="Y155" s="45"/>
      <c r="Z155" s="45"/>
      <c r="AA155" s="45"/>
      <c r="AB155" s="45"/>
      <c r="AC155" s="45"/>
      <c r="AD155" s="45"/>
      <c r="AE155" s="45"/>
      <c r="AF155" s="45"/>
      <c r="AG155" s="45"/>
      <c r="AH155" s="45"/>
      <c r="AI155" s="45"/>
      <c r="AJ155" s="45"/>
      <c r="AK155" s="45"/>
      <c r="AL155" s="46"/>
      <c r="AM155" s="27"/>
    </row>
    <row r="156" spans="1:68" ht="12.75" customHeight="1" x14ac:dyDescent="0.2">
      <c r="A156" s="23"/>
      <c r="B156" s="26"/>
      <c r="C156" s="23"/>
      <c r="D156" s="23"/>
      <c r="E156" s="23"/>
      <c r="F156" s="23"/>
      <c r="G156" s="23"/>
      <c r="H156" s="23"/>
      <c r="I156" s="23"/>
      <c r="J156" s="23"/>
      <c r="K156" s="23"/>
      <c r="L156" s="23"/>
      <c r="M156" s="23"/>
      <c r="N156" s="23"/>
      <c r="O156" s="23"/>
      <c r="P156" s="23"/>
      <c r="Q156" s="23"/>
      <c r="R156" s="23"/>
      <c r="S156" s="23"/>
      <c r="T156" s="23"/>
      <c r="U156" s="23"/>
      <c r="V156" s="23"/>
      <c r="W156" s="23"/>
      <c r="X156" s="23"/>
      <c r="Y156" s="23"/>
      <c r="Z156" s="23"/>
      <c r="AA156" s="23"/>
      <c r="AB156" s="23"/>
      <c r="AC156" s="23"/>
      <c r="AD156" s="23"/>
      <c r="AE156" s="23"/>
      <c r="AF156" s="23"/>
      <c r="AG156" s="23"/>
      <c r="AH156" s="23"/>
      <c r="AI156" s="23"/>
      <c r="AJ156" s="23"/>
      <c r="AK156" s="23"/>
      <c r="AL156" s="23"/>
      <c r="AM156" s="27"/>
    </row>
    <row r="157" spans="1:68" ht="19.5" customHeight="1" x14ac:dyDescent="0.2">
      <c r="B157" s="20"/>
      <c r="D157" s="63" t="s">
        <v>450</v>
      </c>
      <c r="E157" s="63"/>
      <c r="F157" s="63"/>
      <c r="G157" s="63"/>
      <c r="H157" s="63"/>
      <c r="AH157" s="199" t="s">
        <v>588</v>
      </c>
      <c r="AI157" s="200"/>
      <c r="AJ157" s="200"/>
      <c r="AK157" s="200"/>
      <c r="AL157" s="201"/>
      <c r="AM157" s="21"/>
    </row>
    <row r="158" spans="1:68" ht="16.5" customHeight="1" x14ac:dyDescent="0.2">
      <c r="A158" s="23"/>
      <c r="B158" s="26"/>
      <c r="C158" s="23"/>
      <c r="D158" s="23"/>
      <c r="E158" s="23"/>
      <c r="F158" s="23"/>
      <c r="G158" s="23"/>
      <c r="H158" s="23"/>
      <c r="I158" s="23"/>
      <c r="J158" s="23"/>
      <c r="K158" s="23"/>
      <c r="L158" s="23"/>
      <c r="M158" s="23"/>
      <c r="N158" s="23"/>
      <c r="O158" s="23"/>
      <c r="P158" s="23"/>
      <c r="Q158" s="23"/>
      <c r="R158" s="23"/>
      <c r="S158" s="23"/>
      <c r="T158" s="23"/>
      <c r="U158" s="23"/>
      <c r="V158" s="23"/>
      <c r="W158" s="23"/>
      <c r="X158" s="23"/>
      <c r="Y158" s="23"/>
      <c r="Z158" s="23"/>
      <c r="AA158" s="23"/>
      <c r="AB158" s="23"/>
      <c r="AC158" s="23"/>
      <c r="AD158" s="23"/>
      <c r="AE158" s="23"/>
      <c r="AF158" s="23"/>
      <c r="AG158" s="34"/>
      <c r="AH158" s="35"/>
      <c r="AI158" s="53"/>
      <c r="AJ158" s="53"/>
      <c r="AK158" s="53"/>
      <c r="AL158" s="34"/>
      <c r="AM158" s="27"/>
    </row>
    <row r="159" spans="1:68" ht="21" customHeight="1" x14ac:dyDescent="0.2">
      <c r="A159" s="23"/>
      <c r="B159" s="26"/>
      <c r="D159" s="62" t="s">
        <v>451</v>
      </c>
      <c r="I159" s="23"/>
      <c r="J159" s="23"/>
      <c r="K159" s="23"/>
      <c r="L159" s="23"/>
      <c r="M159" s="23"/>
      <c r="N159" s="23"/>
      <c r="O159" s="23"/>
      <c r="P159" s="23"/>
      <c r="Q159" s="23"/>
      <c r="R159" s="23"/>
      <c r="S159" s="23"/>
      <c r="T159" s="23"/>
      <c r="U159" s="23"/>
      <c r="V159" s="23"/>
      <c r="W159" s="23"/>
      <c r="X159" s="23"/>
      <c r="Y159" s="23"/>
      <c r="Z159" s="23"/>
      <c r="AA159" s="23"/>
      <c r="AB159" s="23"/>
      <c r="AC159" s="23"/>
      <c r="AD159" s="23"/>
      <c r="AE159" s="23"/>
      <c r="AF159" s="23"/>
      <c r="AG159" s="34"/>
      <c r="AH159" s="35"/>
      <c r="AI159" s="53"/>
      <c r="AJ159" s="53"/>
      <c r="AK159" s="53"/>
      <c r="AL159" s="34"/>
      <c r="AM159" s="27"/>
    </row>
    <row r="160" spans="1:68" ht="12.75" customHeight="1" x14ac:dyDescent="0.2">
      <c r="A160" s="23"/>
      <c r="B160" s="26"/>
      <c r="D160" s="225" t="str">
        <f>IF(入力してください!J42&lt;&gt;"","令和" &amp; IF(入力してください!J42&gt;2020,入力してください!J42-2018,入力してください!J42) &amp;"年"&amp;入力してください!N42&amp;"月"&amp;入力してください!R42&amp;"日","　年　月　日")</f>
        <v>　年　月　日</v>
      </c>
      <c r="E160" s="225"/>
      <c r="F160" s="225"/>
      <c r="G160" s="225"/>
      <c r="H160" s="225"/>
      <c r="I160" s="225"/>
      <c r="J160" s="225"/>
      <c r="K160" s="23"/>
      <c r="L160" s="192" t="s">
        <v>452</v>
      </c>
      <c r="M160" s="192"/>
      <c r="N160" s="192"/>
      <c r="O160" s="192"/>
      <c r="P160" s="192"/>
      <c r="Q160" s="23"/>
      <c r="R160" s="54" t="str">
        <f>IF(入力してください!Q28="同じ",入力してください!G12,入力してください!G30) &amp; ""</f>
        <v/>
      </c>
      <c r="S160" s="23"/>
      <c r="T160" s="23"/>
      <c r="U160" s="23"/>
      <c r="V160" s="23"/>
      <c r="W160" s="23"/>
      <c r="X160" s="23"/>
      <c r="Y160" s="23"/>
      <c r="Z160" s="23"/>
      <c r="AA160" s="23"/>
      <c r="AB160" s="23"/>
      <c r="AC160" s="23"/>
      <c r="AD160" s="23"/>
      <c r="AE160" s="23"/>
      <c r="AF160" s="23"/>
      <c r="AG160" s="34"/>
      <c r="AH160" s="36"/>
      <c r="AI160" s="37"/>
      <c r="AJ160" s="37"/>
      <c r="AK160" s="37"/>
      <c r="AL160" s="38"/>
      <c r="AM160" s="27"/>
    </row>
    <row r="161" spans="1:68" ht="10.5" customHeight="1" x14ac:dyDescent="0.2">
      <c r="A161" s="27"/>
      <c r="B161" s="33"/>
      <c r="C161" s="30"/>
      <c r="D161" s="30"/>
      <c r="E161" s="30"/>
      <c r="F161" s="30"/>
      <c r="G161" s="30"/>
      <c r="H161" s="30"/>
      <c r="I161" s="30"/>
      <c r="J161" s="30"/>
      <c r="K161" s="30"/>
      <c r="L161" s="30"/>
      <c r="M161" s="30"/>
      <c r="N161" s="30"/>
      <c r="O161" s="30"/>
      <c r="P161" s="30"/>
      <c r="Q161" s="30"/>
      <c r="R161" s="30"/>
      <c r="S161" s="30"/>
      <c r="T161" s="30"/>
      <c r="U161" s="30"/>
      <c r="V161" s="30"/>
      <c r="W161" s="30"/>
      <c r="X161" s="30"/>
      <c r="Y161" s="30"/>
      <c r="Z161" s="30"/>
      <c r="AA161" s="30"/>
      <c r="AB161" s="30"/>
      <c r="AC161" s="30"/>
      <c r="AD161" s="30"/>
      <c r="AE161" s="30"/>
      <c r="AF161" s="30"/>
      <c r="AG161" s="30"/>
      <c r="AH161" s="30"/>
      <c r="AI161" s="30"/>
      <c r="AJ161" s="30"/>
      <c r="AK161" s="30"/>
      <c r="AL161" s="30"/>
      <c r="AM161" s="31"/>
    </row>
    <row r="162" spans="1:68" ht="5.25" customHeight="1" x14ac:dyDescent="0.2">
      <c r="A162" s="23"/>
      <c r="B162" s="23"/>
      <c r="C162" s="23"/>
      <c r="D162" s="23"/>
      <c r="E162" s="23"/>
      <c r="F162" s="23"/>
      <c r="G162" s="23"/>
      <c r="H162" s="23"/>
      <c r="I162" s="23"/>
      <c r="J162" s="23"/>
      <c r="K162" s="23"/>
      <c r="L162" s="23"/>
      <c r="M162" s="23"/>
      <c r="N162" s="23"/>
      <c r="O162" s="23"/>
      <c r="P162" s="23"/>
      <c r="Q162" s="23"/>
      <c r="R162" s="23"/>
      <c r="S162" s="23"/>
      <c r="T162" s="23"/>
      <c r="U162" s="23"/>
      <c r="V162" s="23"/>
      <c r="W162" s="23"/>
      <c r="X162" s="23"/>
      <c r="Y162" s="23"/>
      <c r="Z162" s="23"/>
      <c r="AA162" s="23"/>
      <c r="AB162" s="23"/>
      <c r="AC162" s="23"/>
      <c r="AD162" s="23"/>
      <c r="AE162" s="23"/>
      <c r="AF162" s="23"/>
      <c r="AG162" s="23"/>
      <c r="AH162" s="23"/>
      <c r="AI162" s="23"/>
      <c r="AJ162" s="23"/>
      <c r="AK162" s="23"/>
      <c r="AL162" s="23"/>
      <c r="AM162" s="23"/>
    </row>
    <row r="163" spans="1:68" ht="19.5" customHeight="1" x14ac:dyDescent="0.2">
      <c r="C163" s="185" t="s">
        <v>453</v>
      </c>
      <c r="D163" s="185"/>
      <c r="E163" s="185"/>
      <c r="F163" s="185"/>
      <c r="G163" s="185"/>
      <c r="H163" s="185"/>
      <c r="I163" s="185"/>
      <c r="J163" s="185"/>
      <c r="K163" s="185"/>
      <c r="L163" s="185"/>
      <c r="M163" s="185"/>
      <c r="N163" s="185"/>
      <c r="O163" s="185"/>
      <c r="P163" s="185"/>
      <c r="Q163" s="185"/>
      <c r="R163" s="185"/>
      <c r="S163" s="185"/>
      <c r="T163" s="185"/>
      <c r="U163" s="185"/>
      <c r="V163" s="185"/>
      <c r="W163" s="185"/>
      <c r="X163" s="185"/>
      <c r="Y163" s="185"/>
      <c r="Z163" s="185"/>
      <c r="AA163" s="185"/>
      <c r="AB163" s="185"/>
      <c r="AC163" s="185"/>
      <c r="AD163" s="185"/>
      <c r="AE163" s="185"/>
      <c r="AF163" s="185"/>
      <c r="AG163" s="185"/>
      <c r="AH163" s="185"/>
      <c r="AI163" s="185"/>
      <c r="AJ163" s="185"/>
      <c r="AK163" s="185"/>
      <c r="AL163" s="185"/>
      <c r="AM163" s="185"/>
    </row>
    <row r="164" spans="1:68" ht="19.5" customHeight="1" x14ac:dyDescent="0.2">
      <c r="C164" s="47"/>
      <c r="D164" s="47"/>
      <c r="E164" s="47"/>
      <c r="F164" s="47"/>
      <c r="G164" s="47"/>
      <c r="H164" s="47"/>
      <c r="I164" s="47"/>
      <c r="J164" s="47"/>
      <c r="K164" s="47"/>
      <c r="L164" s="47"/>
      <c r="M164" s="47"/>
      <c r="N164" s="47"/>
      <c r="O164" s="47"/>
      <c r="P164" s="47"/>
      <c r="Q164" s="47"/>
      <c r="R164" s="47"/>
      <c r="S164" s="47"/>
      <c r="T164" s="47"/>
      <c r="U164" s="47"/>
      <c r="V164" s="47"/>
      <c r="W164" s="47"/>
      <c r="X164" s="47"/>
      <c r="Y164" s="47"/>
      <c r="Z164" s="47"/>
      <c r="AA164" s="47"/>
      <c r="AB164" s="47"/>
      <c r="AC164" s="47"/>
      <c r="AD164" s="47"/>
      <c r="AE164" s="47"/>
      <c r="AF164" s="47"/>
      <c r="AG164" s="47"/>
      <c r="AH164" s="47"/>
      <c r="AI164" s="47"/>
      <c r="AJ164" s="47"/>
      <c r="AK164" s="47"/>
      <c r="AL164" s="47"/>
      <c r="AM164" s="47"/>
    </row>
    <row r="165" spans="1:68" ht="9" customHeight="1" x14ac:dyDescent="0.2">
      <c r="A165" s="23"/>
      <c r="B165" s="232" t="s">
        <v>578</v>
      </c>
      <c r="C165" s="233"/>
      <c r="D165" s="233"/>
      <c r="E165" s="233"/>
      <c r="F165" s="234"/>
      <c r="I165" s="229" t="s">
        <v>577</v>
      </c>
      <c r="J165" s="230"/>
      <c r="K165" s="230"/>
      <c r="L165" s="231"/>
      <c r="M165" s="229" t="s">
        <v>444</v>
      </c>
      <c r="N165" s="230"/>
      <c r="O165" s="230"/>
      <c r="P165" s="230"/>
      <c r="Q165" s="231"/>
      <c r="R165" s="23"/>
      <c r="S165" s="23"/>
      <c r="T165" s="23"/>
      <c r="U165" s="23"/>
      <c r="V165" s="23"/>
      <c r="W165" s="23"/>
      <c r="X165" s="23"/>
      <c r="Y165" s="23"/>
      <c r="Z165" s="23"/>
      <c r="AA165" s="23"/>
      <c r="AB165" s="23"/>
      <c r="AC165" s="23"/>
      <c r="AD165" s="23"/>
      <c r="AE165" s="23"/>
      <c r="AG165" s="242" t="s">
        <v>579</v>
      </c>
      <c r="AH165" s="243"/>
      <c r="AI165" s="243"/>
      <c r="AJ165" s="243"/>
      <c r="AK165" s="243"/>
      <c r="AL165" s="243"/>
      <c r="AM165" s="244"/>
    </row>
    <row r="166" spans="1:68" ht="2.25" customHeight="1" x14ac:dyDescent="0.2">
      <c r="A166" s="23"/>
      <c r="B166" s="235"/>
      <c r="C166" s="236"/>
      <c r="D166" s="236"/>
      <c r="E166" s="236"/>
      <c r="F166" s="237"/>
      <c r="I166" s="49"/>
      <c r="J166" s="49"/>
      <c r="K166" s="49"/>
      <c r="L166" s="49"/>
      <c r="M166" s="49"/>
      <c r="N166" s="49"/>
      <c r="O166" s="49"/>
      <c r="P166" s="49"/>
      <c r="Q166" s="49"/>
      <c r="R166" s="23"/>
      <c r="S166" s="23"/>
      <c r="T166" s="23"/>
      <c r="U166" s="23"/>
      <c r="V166" s="23"/>
      <c r="W166" s="23"/>
      <c r="X166" s="23"/>
      <c r="Y166" s="23"/>
      <c r="Z166" s="23"/>
      <c r="AA166" s="23"/>
      <c r="AB166" s="23"/>
      <c r="AC166" s="23"/>
      <c r="AD166" s="23"/>
      <c r="AE166" s="23"/>
      <c r="AG166" s="245"/>
      <c r="AH166" s="246"/>
      <c r="AI166" s="246"/>
      <c r="AJ166" s="246"/>
      <c r="AK166" s="246"/>
      <c r="AL166" s="246"/>
      <c r="AM166" s="247"/>
    </row>
    <row r="167" spans="1:68" ht="9" customHeight="1" x14ac:dyDescent="0.2">
      <c r="A167" s="23"/>
      <c r="B167" s="238"/>
      <c r="C167" s="239"/>
      <c r="D167" s="239"/>
      <c r="E167" s="239"/>
      <c r="F167" s="240"/>
      <c r="I167" s="229" t="s">
        <v>576</v>
      </c>
      <c r="J167" s="230"/>
      <c r="K167" s="230"/>
      <c r="L167" s="231"/>
      <c r="M167" s="229" t="s">
        <v>445</v>
      </c>
      <c r="N167" s="230"/>
      <c r="O167" s="230"/>
      <c r="P167" s="230"/>
      <c r="Q167" s="231"/>
      <c r="R167" s="23"/>
      <c r="S167" s="23"/>
      <c r="T167" s="23"/>
      <c r="U167" s="23"/>
      <c r="V167" s="23"/>
      <c r="W167" s="23"/>
      <c r="X167" s="23"/>
      <c r="Y167" s="23"/>
      <c r="Z167" s="23"/>
      <c r="AA167" s="23"/>
      <c r="AB167" s="23"/>
      <c r="AC167" s="23"/>
      <c r="AD167" s="23"/>
      <c r="AE167" s="23"/>
      <c r="AG167" s="248"/>
      <c r="AH167" s="249"/>
      <c r="AI167" s="249"/>
      <c r="AJ167" s="249"/>
      <c r="AK167" s="249"/>
      <c r="AL167" s="249"/>
      <c r="AM167" s="250"/>
    </row>
    <row r="168" spans="1:68" ht="3" customHeight="1" x14ac:dyDescent="0.2">
      <c r="A168" s="23"/>
      <c r="B168" s="23"/>
      <c r="C168" s="23"/>
      <c r="D168" s="23"/>
      <c r="E168" s="23"/>
      <c r="F168" s="23"/>
      <c r="G168" s="50"/>
      <c r="H168" s="50"/>
      <c r="I168" s="50"/>
      <c r="J168" s="50"/>
      <c r="K168" s="50"/>
      <c r="L168" s="50"/>
      <c r="M168" s="50"/>
      <c r="N168" s="50"/>
      <c r="O168" s="50"/>
      <c r="P168" s="23"/>
      <c r="Q168" s="23"/>
      <c r="R168" s="23"/>
      <c r="S168" s="23"/>
      <c r="T168" s="23"/>
      <c r="U168" s="23"/>
      <c r="V168" s="23"/>
      <c r="W168" s="23"/>
      <c r="X168" s="23"/>
      <c r="Y168" s="23"/>
      <c r="Z168" s="23"/>
      <c r="AA168" s="23"/>
      <c r="AB168" s="23"/>
      <c r="AC168" s="23"/>
      <c r="AD168" s="23"/>
      <c r="AE168" s="23"/>
      <c r="AF168" s="23"/>
      <c r="AG168" s="23"/>
      <c r="AH168" s="42"/>
    </row>
    <row r="169" spans="1:68" ht="12.75" customHeight="1" x14ac:dyDescent="0.2">
      <c r="A169" s="23"/>
      <c r="B169" s="3" t="s">
        <v>575</v>
      </c>
      <c r="C169" s="23"/>
      <c r="D169" s="23"/>
      <c r="E169" s="23"/>
      <c r="F169" s="23"/>
      <c r="G169" s="23"/>
      <c r="H169" s="23"/>
      <c r="I169" s="23"/>
      <c r="J169" s="23"/>
      <c r="K169" s="23"/>
      <c r="L169" s="23"/>
      <c r="M169" s="23"/>
      <c r="N169" s="23"/>
      <c r="O169" s="23"/>
      <c r="P169" s="23"/>
      <c r="Q169" s="23"/>
      <c r="R169" s="23"/>
      <c r="S169" s="23"/>
      <c r="T169" s="23"/>
      <c r="U169" s="23"/>
      <c r="V169" s="23"/>
      <c r="W169" s="23"/>
      <c r="X169" s="23"/>
      <c r="Y169" s="23"/>
      <c r="Z169" s="23"/>
      <c r="AA169" s="23"/>
      <c r="AB169" s="23"/>
      <c r="AC169" s="23"/>
      <c r="AD169" s="23"/>
      <c r="AE169" s="23"/>
      <c r="AF169" s="23"/>
      <c r="AG169" s="23"/>
      <c r="AH169" s="23"/>
      <c r="AI169" s="23"/>
      <c r="AJ169" s="23"/>
      <c r="AK169" s="23"/>
      <c r="AL169" s="23"/>
      <c r="AM169" s="42" t="s">
        <v>558</v>
      </c>
      <c r="AO169"/>
      <c r="AP169"/>
      <c r="AQ169"/>
      <c r="AR169"/>
      <c r="AS169"/>
      <c r="AT169"/>
      <c r="AU169"/>
      <c r="AV169"/>
      <c r="AW169"/>
      <c r="AX169"/>
      <c r="AY169"/>
      <c r="AZ169"/>
      <c r="BA169"/>
      <c r="BB169"/>
      <c r="BC169"/>
      <c r="BD169"/>
      <c r="BE169"/>
      <c r="BF169"/>
      <c r="BG169"/>
      <c r="BH169"/>
      <c r="BI169"/>
      <c r="BJ169"/>
      <c r="BK169"/>
      <c r="BL169"/>
      <c r="BM169"/>
      <c r="BN169"/>
      <c r="BO169"/>
      <c r="BP169"/>
    </row>
    <row r="170" spans="1:68" ht="3.75" customHeight="1" x14ac:dyDescent="0.2">
      <c r="A170" s="23"/>
      <c r="B170" s="24"/>
      <c r="C170" s="25"/>
      <c r="D170" s="25"/>
      <c r="E170" s="25"/>
      <c r="F170" s="25"/>
      <c r="G170" s="25"/>
      <c r="H170" s="25"/>
      <c r="I170" s="25"/>
      <c r="J170" s="25"/>
      <c r="K170" s="25"/>
      <c r="L170" s="25"/>
      <c r="M170" s="25"/>
      <c r="N170" s="25"/>
      <c r="O170" s="25"/>
      <c r="P170" s="25"/>
      <c r="Q170" s="25"/>
      <c r="R170" s="25"/>
      <c r="S170" s="25"/>
      <c r="T170" s="25"/>
      <c r="U170" s="25"/>
      <c r="V170" s="25"/>
      <c r="W170" s="25"/>
      <c r="X170" s="25"/>
      <c r="Y170" s="25"/>
      <c r="Z170" s="25"/>
      <c r="AA170" s="25"/>
      <c r="AB170" s="25"/>
      <c r="AC170" s="25"/>
      <c r="AD170" s="25"/>
      <c r="AE170" s="25"/>
      <c r="AF170" s="25"/>
      <c r="AG170" s="25"/>
      <c r="AH170" s="25"/>
      <c r="AI170" s="25"/>
      <c r="AJ170" s="25"/>
      <c r="AK170" s="25"/>
      <c r="AL170" s="25"/>
      <c r="AM170" s="29"/>
      <c r="AO170"/>
      <c r="AP170"/>
      <c r="AQ170"/>
      <c r="AR170"/>
      <c r="AS170"/>
      <c r="AT170"/>
      <c r="AU170"/>
      <c r="AV170"/>
      <c r="AW170"/>
      <c r="AX170"/>
      <c r="AY170"/>
      <c r="AZ170"/>
      <c r="BA170"/>
      <c r="BB170"/>
      <c r="BC170"/>
      <c r="BD170"/>
      <c r="BE170"/>
      <c r="BF170"/>
      <c r="BG170"/>
      <c r="BH170"/>
      <c r="BI170"/>
      <c r="BJ170"/>
      <c r="BK170"/>
      <c r="BL170"/>
      <c r="BM170"/>
      <c r="BN170"/>
      <c r="BO170"/>
      <c r="BP170"/>
    </row>
    <row r="171" spans="1:68" ht="11.25" customHeight="1" x14ac:dyDescent="0.2">
      <c r="A171" s="23"/>
      <c r="B171" s="26"/>
      <c r="C171" s="228" t="s">
        <v>580</v>
      </c>
      <c r="D171" s="228"/>
      <c r="E171" s="228"/>
      <c r="F171" s="228"/>
      <c r="G171" s="228"/>
      <c r="H171" s="228"/>
      <c r="I171" s="228"/>
      <c r="J171" s="228"/>
      <c r="K171" s="228"/>
      <c r="L171" s="228"/>
      <c r="M171" s="228"/>
      <c r="N171" s="228"/>
      <c r="O171" s="228"/>
      <c r="P171" s="228"/>
      <c r="Q171" s="228"/>
      <c r="R171" s="228"/>
      <c r="S171" s="228"/>
      <c r="T171" s="228"/>
      <c r="U171" s="228"/>
      <c r="V171" s="228"/>
      <c r="W171" s="228"/>
      <c r="X171" s="228"/>
      <c r="Y171" s="228"/>
      <c r="Z171" s="228"/>
      <c r="AA171" s="228"/>
      <c r="AB171" s="228"/>
      <c r="AC171" s="228"/>
      <c r="AD171" s="228"/>
      <c r="AE171" s="228"/>
      <c r="AF171" s="228"/>
      <c r="AG171" s="228"/>
      <c r="AH171" s="228"/>
      <c r="AI171" s="228"/>
      <c r="AJ171" s="228"/>
      <c r="AK171" s="228"/>
      <c r="AL171" s="228"/>
      <c r="AM171" s="27"/>
      <c r="AO171"/>
      <c r="AP171"/>
      <c r="AQ171"/>
      <c r="AR171"/>
      <c r="AS171"/>
      <c r="AT171"/>
      <c r="AU171"/>
      <c r="AV171"/>
      <c r="AW171"/>
      <c r="AX171"/>
      <c r="AY171"/>
      <c r="AZ171"/>
      <c r="BA171"/>
      <c r="BB171"/>
      <c r="BC171"/>
      <c r="BD171"/>
      <c r="BE171"/>
      <c r="BF171"/>
      <c r="BG171"/>
      <c r="BH171"/>
      <c r="BI171"/>
      <c r="BJ171"/>
      <c r="BK171"/>
      <c r="BL171"/>
      <c r="BM171"/>
      <c r="BN171"/>
      <c r="BO171"/>
      <c r="BP171"/>
    </row>
    <row r="172" spans="1:68" ht="3.75" customHeight="1" x14ac:dyDescent="0.2">
      <c r="A172" s="23"/>
      <c r="B172" s="26"/>
      <c r="C172" s="228"/>
      <c r="D172" s="228"/>
      <c r="E172" s="228"/>
      <c r="F172" s="228"/>
      <c r="G172" s="228"/>
      <c r="H172" s="228"/>
      <c r="I172" s="228"/>
      <c r="J172" s="228"/>
      <c r="K172" s="228"/>
      <c r="L172" s="228"/>
      <c r="M172" s="228"/>
      <c r="N172" s="228"/>
      <c r="O172" s="228"/>
      <c r="P172" s="228"/>
      <c r="Q172" s="228"/>
      <c r="R172" s="228"/>
      <c r="S172" s="228"/>
      <c r="T172" s="228"/>
      <c r="U172" s="228"/>
      <c r="V172" s="228"/>
      <c r="W172" s="228"/>
      <c r="X172" s="228"/>
      <c r="Y172" s="228"/>
      <c r="Z172" s="228"/>
      <c r="AA172" s="228"/>
      <c r="AB172" s="228"/>
      <c r="AC172" s="228"/>
      <c r="AD172" s="228"/>
      <c r="AE172" s="228"/>
      <c r="AF172" s="228"/>
      <c r="AG172" s="228"/>
      <c r="AH172" s="228"/>
      <c r="AI172" s="228"/>
      <c r="AJ172" s="228"/>
      <c r="AK172" s="228"/>
      <c r="AL172" s="228"/>
      <c r="AM172" s="27"/>
      <c r="AO172"/>
      <c r="AP172"/>
      <c r="AQ172"/>
      <c r="AR172"/>
      <c r="AS172"/>
      <c r="AT172"/>
      <c r="AU172"/>
      <c r="AV172"/>
      <c r="AW172"/>
      <c r="AX172"/>
      <c r="AY172"/>
      <c r="AZ172"/>
      <c r="BA172"/>
      <c r="BB172"/>
      <c r="BC172"/>
      <c r="BD172"/>
      <c r="BE172"/>
      <c r="BF172"/>
      <c r="BG172"/>
      <c r="BH172"/>
      <c r="BI172"/>
      <c r="BJ172"/>
      <c r="BK172"/>
      <c r="BL172"/>
      <c r="BM172"/>
      <c r="BN172"/>
      <c r="BO172"/>
      <c r="BP172"/>
    </row>
    <row r="173" spans="1:68" ht="18" customHeight="1" x14ac:dyDescent="0.2">
      <c r="A173" s="23"/>
      <c r="B173" s="26"/>
      <c r="C173" s="23"/>
      <c r="D173" s="23"/>
      <c r="E173" s="23"/>
      <c r="F173" s="23"/>
      <c r="G173" s="23"/>
      <c r="H173" s="23"/>
      <c r="I173" s="23"/>
      <c r="J173" s="23"/>
      <c r="K173" s="23"/>
      <c r="L173" s="23"/>
      <c r="M173" s="23"/>
      <c r="N173" s="23"/>
      <c r="AE173" s="23"/>
      <c r="AF173" s="23"/>
      <c r="AG173" s="23"/>
      <c r="AH173" s="23"/>
      <c r="AI173" s="23"/>
      <c r="AJ173" s="23"/>
      <c r="AK173" s="23"/>
      <c r="AL173" s="23"/>
      <c r="AM173" s="27"/>
      <c r="AO173"/>
      <c r="AP173"/>
      <c r="AQ173"/>
      <c r="AR173"/>
      <c r="AS173"/>
      <c r="AT173"/>
      <c r="AU173"/>
      <c r="AV173"/>
      <c r="AW173"/>
      <c r="AX173"/>
      <c r="AY173"/>
      <c r="AZ173"/>
      <c r="BA173"/>
      <c r="BB173"/>
      <c r="BC173"/>
      <c r="BD173"/>
      <c r="BE173"/>
      <c r="BF173"/>
      <c r="BG173"/>
      <c r="BH173"/>
      <c r="BI173"/>
      <c r="BJ173"/>
      <c r="BK173"/>
      <c r="BL173"/>
      <c r="BM173"/>
      <c r="BN173"/>
      <c r="BO173"/>
      <c r="BP173"/>
    </row>
    <row r="174" spans="1:68" ht="55.5" customHeight="1" x14ac:dyDescent="0.2">
      <c r="B174" s="20"/>
      <c r="C174" s="241" t="s">
        <v>574</v>
      </c>
      <c r="D174" s="241"/>
      <c r="E174" s="241"/>
      <c r="F174" s="241"/>
      <c r="G174" s="241"/>
      <c r="H174" s="241"/>
      <c r="I174" s="241"/>
      <c r="J174" s="241"/>
      <c r="K174" s="241"/>
      <c r="L174" s="241"/>
      <c r="M174" s="241"/>
      <c r="N174" s="241"/>
      <c r="O174" s="241"/>
      <c r="P174" s="241"/>
      <c r="Q174" s="241"/>
      <c r="R174" s="241"/>
      <c r="S174" s="241"/>
      <c r="T174" s="241"/>
      <c r="U174" s="241"/>
      <c r="V174" s="241"/>
      <c r="W174" s="241"/>
      <c r="X174" s="241"/>
      <c r="Y174" s="241"/>
      <c r="Z174" s="241"/>
      <c r="AA174" s="241"/>
      <c r="AB174" s="241"/>
      <c r="AC174" s="241"/>
      <c r="AD174" s="241"/>
      <c r="AE174" s="241"/>
      <c r="AF174" s="241"/>
      <c r="AG174" s="241"/>
      <c r="AH174" s="241"/>
      <c r="AI174" s="241"/>
      <c r="AJ174" s="241"/>
      <c r="AK174" s="241"/>
      <c r="AL174" s="241"/>
      <c r="AM174" s="21"/>
      <c r="AO174"/>
      <c r="AP174"/>
      <c r="AQ174"/>
      <c r="AR174"/>
      <c r="AS174"/>
      <c r="AT174"/>
      <c r="AU174"/>
      <c r="AV174"/>
      <c r="AW174"/>
      <c r="AX174"/>
      <c r="AY174"/>
      <c r="AZ174"/>
      <c r="BA174"/>
      <c r="BB174"/>
      <c r="BC174"/>
      <c r="BD174"/>
      <c r="BE174"/>
      <c r="BF174"/>
      <c r="BG174"/>
      <c r="BH174"/>
      <c r="BI174"/>
      <c r="BJ174"/>
      <c r="BK174"/>
      <c r="BL174"/>
      <c r="BM174"/>
      <c r="BN174"/>
      <c r="BO174"/>
      <c r="BP174"/>
    </row>
    <row r="175" spans="1:68" ht="19.5" customHeight="1" x14ac:dyDescent="0.15">
      <c r="A175" s="23"/>
      <c r="B175" s="26"/>
      <c r="C175" s="216" t="s">
        <v>587</v>
      </c>
      <c r="D175" s="216"/>
      <c r="E175" s="216"/>
      <c r="F175" s="186" t="s">
        <v>2</v>
      </c>
      <c r="G175" s="186"/>
      <c r="H175" s="186"/>
      <c r="I175" s="186"/>
      <c r="J175" s="186"/>
      <c r="K175" s="186"/>
      <c r="L175" s="255" t="str">
        <f>入力してください!G13 &amp; ""</f>
        <v/>
      </c>
      <c r="M175" s="256"/>
      <c r="N175" s="256"/>
      <c r="O175" s="256"/>
      <c r="P175" s="256"/>
      <c r="Q175" s="256"/>
      <c r="R175" s="256"/>
      <c r="S175" s="256"/>
      <c r="T175" s="256"/>
      <c r="U175" s="256"/>
      <c r="V175" s="256"/>
      <c r="W175" s="256"/>
      <c r="X175" s="256"/>
      <c r="Y175" s="256"/>
      <c r="Z175" s="256"/>
      <c r="AA175" s="256"/>
      <c r="AB175" s="257"/>
      <c r="AC175" s="221" t="s">
        <v>432</v>
      </c>
      <c r="AD175" s="221"/>
      <c r="AE175" s="221"/>
      <c r="AF175" s="219" t="str">
        <f>IF(入力してください!I14&lt;&gt;"",入力してください!G14 &amp; 入力してください!I14 &amp; "年" &amp; 入力してください!N14 &amp; "月" &amp; 入力してください!R14 &amp; "日","年　　月　　日")</f>
        <v>年　　月　　日</v>
      </c>
      <c r="AG175" s="219"/>
      <c r="AH175" s="219"/>
      <c r="AI175" s="219"/>
      <c r="AJ175" s="219"/>
      <c r="AK175" s="219"/>
      <c r="AL175" s="219"/>
      <c r="AM175" s="27"/>
      <c r="AO175"/>
      <c r="AP175"/>
      <c r="AQ175"/>
      <c r="AR175"/>
      <c r="AS175"/>
      <c r="AT175"/>
      <c r="AU175"/>
      <c r="AV175"/>
      <c r="AW175"/>
      <c r="AX175"/>
      <c r="AY175"/>
      <c r="AZ175"/>
      <c r="BA175"/>
      <c r="BB175"/>
      <c r="BC175"/>
      <c r="BD175"/>
      <c r="BE175"/>
      <c r="BF175"/>
      <c r="BG175"/>
      <c r="BH175"/>
      <c r="BI175"/>
      <c r="BJ175"/>
      <c r="BK175"/>
      <c r="BL175"/>
      <c r="BM175"/>
      <c r="BN175"/>
      <c r="BO175"/>
      <c r="BP175"/>
    </row>
    <row r="176" spans="1:68" ht="34.5" customHeight="1" x14ac:dyDescent="0.2">
      <c r="A176" s="23"/>
      <c r="B176" s="26"/>
      <c r="C176" s="216"/>
      <c r="D176" s="216"/>
      <c r="E176" s="216"/>
      <c r="F176" s="186" t="s">
        <v>593</v>
      </c>
      <c r="G176" s="186"/>
      <c r="H176" s="186"/>
      <c r="I176" s="186"/>
      <c r="J176" s="186"/>
      <c r="K176" s="186"/>
      <c r="L176" s="261" t="str">
        <f>入力してください!G12 &amp; ""</f>
        <v/>
      </c>
      <c r="M176" s="262"/>
      <c r="N176" s="262"/>
      <c r="O176" s="262"/>
      <c r="P176" s="262"/>
      <c r="Q176" s="262"/>
      <c r="R176" s="262"/>
      <c r="S176" s="262"/>
      <c r="T176" s="262"/>
      <c r="U176" s="262"/>
      <c r="V176" s="262"/>
      <c r="W176" s="262"/>
      <c r="X176" s="262"/>
      <c r="Y176" s="262"/>
      <c r="Z176" s="262"/>
      <c r="AA176" s="262"/>
      <c r="AB176" s="263"/>
      <c r="AC176" s="198" t="s">
        <v>441</v>
      </c>
      <c r="AD176" s="198"/>
      <c r="AE176" s="198"/>
      <c r="AF176" s="220" t="str">
        <f ca="1" xml:space="preserve"> IFERROR(INT(_xlfn.DAYS(NOW(),DATEVALUE(AF175))/365.25),"")</f>
        <v/>
      </c>
      <c r="AG176" s="220"/>
      <c r="AH176" s="220"/>
      <c r="AI176" s="220"/>
      <c r="AJ176" s="220"/>
      <c r="AK176" s="220"/>
      <c r="AL176" s="220"/>
      <c r="AM176" s="27"/>
      <c r="AO176"/>
      <c r="AP176"/>
      <c r="AQ176"/>
      <c r="AR176"/>
      <c r="AS176"/>
      <c r="AT176"/>
      <c r="AU176"/>
      <c r="AV176"/>
      <c r="AW176"/>
      <c r="AX176"/>
      <c r="AY176"/>
      <c r="AZ176"/>
      <c r="BA176"/>
      <c r="BB176"/>
      <c r="BC176"/>
      <c r="BD176"/>
      <c r="BE176"/>
      <c r="BF176"/>
      <c r="BG176"/>
      <c r="BH176"/>
      <c r="BI176"/>
      <c r="BJ176"/>
      <c r="BK176"/>
      <c r="BL176"/>
      <c r="BM176"/>
      <c r="BN176"/>
      <c r="BO176"/>
      <c r="BP176"/>
    </row>
    <row r="177" spans="1:68" ht="25.5" customHeight="1" x14ac:dyDescent="0.2">
      <c r="A177" s="23"/>
      <c r="B177" s="26"/>
      <c r="C177" s="216"/>
      <c r="D177" s="216"/>
      <c r="E177" s="216"/>
      <c r="F177" s="186" t="s">
        <v>440</v>
      </c>
      <c r="G177" s="186"/>
      <c r="H177" s="186"/>
      <c r="I177" s="186"/>
      <c r="J177" s="186"/>
      <c r="K177" s="186"/>
      <c r="L177" s="255" t="str">
        <f>入力してください!G15 &amp; ""</f>
        <v/>
      </c>
      <c r="M177" s="256"/>
      <c r="N177" s="256"/>
      <c r="O177" s="256"/>
      <c r="P177" s="256"/>
      <c r="Q177" s="256"/>
      <c r="R177" s="256"/>
      <c r="S177" s="256"/>
      <c r="T177" s="256"/>
      <c r="U177" s="256"/>
      <c r="V177" s="257"/>
      <c r="W177" s="186" t="s">
        <v>442</v>
      </c>
      <c r="X177" s="186"/>
      <c r="Y177" s="186"/>
      <c r="Z177" s="186"/>
      <c r="AA177" s="186"/>
      <c r="AB177" s="186"/>
      <c r="AC177" s="217" t="str">
        <f>入力してください!G18 &amp; ""</f>
        <v/>
      </c>
      <c r="AD177" s="217"/>
      <c r="AE177" s="217"/>
      <c r="AF177" s="217"/>
      <c r="AG177" s="217"/>
      <c r="AH177" s="217"/>
      <c r="AI177" s="217"/>
      <c r="AJ177" s="217"/>
      <c r="AK177" s="217"/>
      <c r="AL177" s="217"/>
      <c r="AM177" s="27"/>
      <c r="AO177"/>
      <c r="AP177"/>
      <c r="AQ177"/>
      <c r="AR177"/>
      <c r="AS177"/>
      <c r="AT177"/>
      <c r="AU177"/>
      <c r="AV177"/>
      <c r="AW177"/>
      <c r="AX177"/>
      <c r="AY177"/>
      <c r="AZ177"/>
      <c r="BA177"/>
      <c r="BB177"/>
      <c r="BC177"/>
      <c r="BD177"/>
      <c r="BE177"/>
      <c r="BF177"/>
      <c r="BG177"/>
      <c r="BH177"/>
      <c r="BI177"/>
      <c r="BJ177"/>
      <c r="BK177"/>
      <c r="BL177"/>
      <c r="BM177"/>
      <c r="BN177"/>
      <c r="BO177"/>
      <c r="BP177"/>
    </row>
    <row r="178" spans="1:68" ht="27.75" customHeight="1" x14ac:dyDescent="0.2">
      <c r="A178" s="23"/>
      <c r="B178" s="26"/>
      <c r="C178" s="216"/>
      <c r="D178" s="216"/>
      <c r="E178" s="216"/>
      <c r="F178" s="186" t="s">
        <v>594</v>
      </c>
      <c r="G178" s="186"/>
      <c r="H178" s="186"/>
      <c r="I178" s="186"/>
      <c r="J178" s="186"/>
      <c r="K178" s="186"/>
      <c r="L178" s="187" t="str">
        <f>入力してください!G16 &amp;入力してください!J16&amp;""</f>
        <v>東京都</v>
      </c>
      <c r="M178" s="188"/>
      <c r="N178" s="188"/>
      <c r="O178" s="188"/>
      <c r="P178" s="188"/>
      <c r="Q178" s="188"/>
      <c r="R178" s="188"/>
      <c r="S178" s="188"/>
      <c r="T178" s="188"/>
      <c r="U178" s="188"/>
      <c r="V178" s="188"/>
      <c r="W178" s="188"/>
      <c r="X178" s="188"/>
      <c r="Y178" s="188"/>
      <c r="Z178" s="188"/>
      <c r="AA178" s="188"/>
      <c r="AB178" s="188"/>
      <c r="AC178" s="188"/>
      <c r="AD178" s="188"/>
      <c r="AE178" s="188"/>
      <c r="AF178" s="188"/>
      <c r="AG178" s="188"/>
      <c r="AH178" s="188"/>
      <c r="AI178" s="188"/>
      <c r="AJ178" s="188"/>
      <c r="AK178" s="188"/>
      <c r="AL178" s="189"/>
      <c r="AM178" s="27"/>
      <c r="AO178"/>
      <c r="AP178"/>
      <c r="AQ178"/>
      <c r="AR178"/>
      <c r="AS178"/>
      <c r="AT178"/>
      <c r="AU178"/>
      <c r="AV178"/>
      <c r="AW178"/>
      <c r="AX178"/>
      <c r="AY178"/>
      <c r="AZ178"/>
      <c r="BA178"/>
      <c r="BB178"/>
      <c r="BC178"/>
      <c r="BD178"/>
      <c r="BE178"/>
      <c r="BF178"/>
      <c r="BG178"/>
      <c r="BH178"/>
      <c r="BI178"/>
      <c r="BJ178"/>
      <c r="BK178"/>
      <c r="BL178"/>
      <c r="BM178"/>
      <c r="BN178"/>
      <c r="BO178"/>
      <c r="BP178"/>
    </row>
    <row r="179" spans="1:68" ht="27" customHeight="1" x14ac:dyDescent="0.2">
      <c r="A179" s="23"/>
      <c r="B179" s="26"/>
      <c r="C179" s="216"/>
      <c r="D179" s="216"/>
      <c r="E179" s="216"/>
      <c r="F179" s="186"/>
      <c r="G179" s="186"/>
      <c r="H179" s="186"/>
      <c r="I179" s="186"/>
      <c r="J179" s="186"/>
      <c r="K179" s="186"/>
      <c r="L179" s="57" t="s">
        <v>443</v>
      </c>
      <c r="M179" s="58"/>
      <c r="N179" s="58"/>
      <c r="O179" s="58"/>
      <c r="P179" s="60"/>
      <c r="Q179" s="59"/>
      <c r="R179" s="190" t="str">
        <f>入力してください!J17 &amp; ""</f>
        <v/>
      </c>
      <c r="S179" s="190"/>
      <c r="T179" s="190"/>
      <c r="U179" s="190"/>
      <c r="V179" s="190"/>
      <c r="W179" s="190"/>
      <c r="X179" s="190"/>
      <c r="Y179" s="190"/>
      <c r="Z179" s="190"/>
      <c r="AA179" s="190"/>
      <c r="AB179" s="190"/>
      <c r="AC179" s="190"/>
      <c r="AD179" s="190"/>
      <c r="AE179" s="190"/>
      <c r="AF179" s="190"/>
      <c r="AG179" s="190"/>
      <c r="AH179" s="190"/>
      <c r="AI179" s="190"/>
      <c r="AJ179" s="190"/>
      <c r="AK179" s="190"/>
      <c r="AL179" s="191"/>
      <c r="AM179" s="27"/>
      <c r="AO179"/>
      <c r="AP179"/>
      <c r="AQ179"/>
      <c r="AR179"/>
      <c r="AS179"/>
      <c r="AT179"/>
      <c r="AU179"/>
      <c r="AV179"/>
      <c r="AW179"/>
      <c r="AX179"/>
      <c r="AY179"/>
      <c r="AZ179"/>
      <c r="BA179"/>
      <c r="BB179"/>
      <c r="BC179"/>
      <c r="BD179"/>
      <c r="BE179"/>
      <c r="BF179"/>
      <c r="BG179"/>
      <c r="BH179"/>
      <c r="BI179"/>
      <c r="BJ179"/>
      <c r="BK179"/>
      <c r="BL179"/>
      <c r="BM179"/>
      <c r="BN179"/>
      <c r="BO179"/>
      <c r="BP179"/>
    </row>
    <row r="180" spans="1:68" ht="17.25" customHeight="1" x14ac:dyDescent="0.2">
      <c r="B180" s="20"/>
      <c r="C180" s="19" t="s">
        <v>446</v>
      </c>
      <c r="AM180" s="21"/>
      <c r="AO180"/>
      <c r="AP180"/>
      <c r="AQ180"/>
      <c r="AR180"/>
      <c r="AS180"/>
      <c r="AT180"/>
      <c r="AU180"/>
      <c r="AV180"/>
      <c r="AW180"/>
      <c r="AX180"/>
      <c r="AY180"/>
      <c r="AZ180"/>
      <c r="BA180"/>
      <c r="BB180"/>
      <c r="BC180"/>
      <c r="BD180"/>
      <c r="BE180"/>
      <c r="BF180"/>
      <c r="BG180"/>
      <c r="BH180"/>
      <c r="BI180"/>
      <c r="BJ180"/>
      <c r="BK180"/>
      <c r="BL180"/>
      <c r="BM180"/>
      <c r="BN180"/>
      <c r="BO180"/>
      <c r="BP180"/>
    </row>
    <row r="181" spans="1:68" ht="21" customHeight="1" x14ac:dyDescent="0.2">
      <c r="A181" s="23"/>
      <c r="B181" s="26"/>
      <c r="C181" s="215" t="s">
        <v>586</v>
      </c>
      <c r="D181" s="216"/>
      <c r="E181" s="216"/>
      <c r="F181" s="222" t="s">
        <v>589</v>
      </c>
      <c r="G181" s="194"/>
      <c r="H181" s="194"/>
      <c r="I181" s="194"/>
      <c r="J181" s="194"/>
      <c r="K181" s="194"/>
      <c r="L181" s="194"/>
      <c r="M181" s="194"/>
      <c r="N181" s="194"/>
      <c r="O181" s="194"/>
      <c r="P181" s="194"/>
      <c r="Q181" s="194"/>
      <c r="R181" s="194"/>
      <c r="S181" s="194"/>
      <c r="T181" s="194"/>
      <c r="U181" s="194"/>
      <c r="V181" s="195"/>
      <c r="W181" s="186" t="s">
        <v>2</v>
      </c>
      <c r="X181" s="186"/>
      <c r="Y181" s="186"/>
      <c r="Z181" s="186"/>
      <c r="AA181" s="217" t="str">
        <f>IF(入力してください!Q28="同じ",入力してください!G13,入力してください!G31) &amp; ""</f>
        <v/>
      </c>
      <c r="AB181" s="217"/>
      <c r="AC181" s="217"/>
      <c r="AD181" s="217"/>
      <c r="AE181" s="217"/>
      <c r="AF181" s="217"/>
      <c r="AG181" s="217"/>
      <c r="AH181" s="217"/>
      <c r="AI181" s="217"/>
      <c r="AJ181" s="217"/>
      <c r="AK181" s="217"/>
      <c r="AL181" s="217"/>
      <c r="AM181" s="27"/>
      <c r="AO181"/>
      <c r="AP181"/>
      <c r="AQ181"/>
      <c r="AR181"/>
      <c r="AS181"/>
      <c r="AT181"/>
      <c r="AU181"/>
      <c r="AV181"/>
      <c r="AW181"/>
      <c r="AX181"/>
      <c r="AY181"/>
      <c r="AZ181"/>
      <c r="BA181"/>
      <c r="BB181"/>
      <c r="BC181"/>
      <c r="BD181"/>
      <c r="BE181"/>
      <c r="BF181"/>
      <c r="BG181"/>
      <c r="BH181"/>
      <c r="BI181"/>
      <c r="BJ181"/>
      <c r="BK181"/>
      <c r="BL181"/>
      <c r="BM181"/>
      <c r="BN181"/>
      <c r="BO181"/>
      <c r="BP181"/>
    </row>
    <row r="182" spans="1:68" ht="7.5" customHeight="1" x14ac:dyDescent="0.2">
      <c r="A182" s="23"/>
      <c r="B182" s="26"/>
      <c r="C182" s="216"/>
      <c r="D182" s="216"/>
      <c r="E182" s="216"/>
      <c r="F182" s="203" t="str">
        <f>IF(入力してください!Q28="同じ","☑","□")</f>
        <v>□</v>
      </c>
      <c r="G182" s="205" t="s">
        <v>447</v>
      </c>
      <c r="H182" s="205"/>
      <c r="I182" s="205"/>
      <c r="J182" s="205"/>
      <c r="K182" s="205"/>
      <c r="L182" s="205"/>
      <c r="M182" s="205"/>
      <c r="N182" s="205"/>
      <c r="O182" s="205"/>
      <c r="P182" s="205"/>
      <c r="Q182" s="205"/>
      <c r="R182" s="205"/>
      <c r="S182" s="205"/>
      <c r="T182" s="205"/>
      <c r="U182" s="205"/>
      <c r="V182" s="206"/>
      <c r="W182" s="186"/>
      <c r="X182" s="186"/>
      <c r="Y182" s="186"/>
      <c r="Z182" s="186"/>
      <c r="AA182" s="217"/>
      <c r="AB182" s="217"/>
      <c r="AC182" s="217"/>
      <c r="AD182" s="217"/>
      <c r="AE182" s="217"/>
      <c r="AF182" s="217"/>
      <c r="AG182" s="217"/>
      <c r="AH182" s="217"/>
      <c r="AI182" s="217"/>
      <c r="AJ182" s="217"/>
      <c r="AK182" s="217"/>
      <c r="AL182" s="217"/>
      <c r="AM182" s="27"/>
      <c r="AO182" s="48"/>
      <c r="AP182" s="48"/>
      <c r="AQ182" s="48"/>
      <c r="AR182" s="48"/>
      <c r="AS182" s="48"/>
      <c r="AT182" s="48"/>
      <c r="AU182" s="48"/>
      <c r="AV182" s="48"/>
      <c r="AW182" s="48"/>
      <c r="AX182" s="48"/>
      <c r="AY182" s="48"/>
      <c r="AZ182" s="48"/>
      <c r="BA182" s="48"/>
      <c r="BB182" s="48"/>
      <c r="BC182" s="48"/>
      <c r="BD182" s="48"/>
      <c r="BE182" s="48"/>
      <c r="BF182" s="48"/>
      <c r="BG182" s="48"/>
      <c r="BH182" s="48"/>
      <c r="BI182" s="48"/>
      <c r="BJ182" s="48"/>
      <c r="BK182" s="48"/>
      <c r="BL182" s="48"/>
      <c r="BM182" s="48"/>
      <c r="BN182" s="48"/>
      <c r="BO182" s="48"/>
      <c r="BP182" s="48"/>
    </row>
    <row r="183" spans="1:68" ht="13.5" customHeight="1" x14ac:dyDescent="0.2">
      <c r="A183" s="23"/>
      <c r="B183" s="26"/>
      <c r="C183" s="216"/>
      <c r="D183" s="216"/>
      <c r="E183" s="216"/>
      <c r="F183" s="204"/>
      <c r="G183" s="207"/>
      <c r="H183" s="207"/>
      <c r="I183" s="207"/>
      <c r="J183" s="207"/>
      <c r="K183" s="207"/>
      <c r="L183" s="207"/>
      <c r="M183" s="207"/>
      <c r="N183" s="207"/>
      <c r="O183" s="207"/>
      <c r="P183" s="207"/>
      <c r="Q183" s="207"/>
      <c r="R183" s="207"/>
      <c r="S183" s="207"/>
      <c r="T183" s="207"/>
      <c r="U183" s="207"/>
      <c r="V183" s="208"/>
      <c r="W183" s="186" t="s">
        <v>593</v>
      </c>
      <c r="X183" s="186"/>
      <c r="Y183" s="186"/>
      <c r="Z183" s="186"/>
      <c r="AA183" s="193" t="str">
        <f>IF(入力してください!Q28="同じ",入力してください!G12,入力してください!G30) &amp; ""</f>
        <v/>
      </c>
      <c r="AB183" s="193"/>
      <c r="AC183" s="193"/>
      <c r="AD183" s="193"/>
      <c r="AE183" s="193"/>
      <c r="AF183" s="193"/>
      <c r="AG183" s="193"/>
      <c r="AH183" s="193"/>
      <c r="AI183" s="193"/>
      <c r="AJ183" s="193"/>
      <c r="AK183" s="193"/>
      <c r="AL183" s="193"/>
      <c r="AM183" s="27"/>
      <c r="AO183" s="48"/>
      <c r="AP183" s="48"/>
      <c r="AQ183" s="48"/>
      <c r="AR183" s="48"/>
      <c r="AS183" s="48"/>
      <c r="AT183" s="48"/>
      <c r="AU183" s="48"/>
      <c r="AV183" s="48"/>
      <c r="AW183" s="48"/>
      <c r="AX183" s="48"/>
      <c r="AY183" s="48"/>
      <c r="AZ183" s="48"/>
      <c r="BA183" s="48"/>
      <c r="BB183" s="48"/>
      <c r="BC183" s="48"/>
      <c r="BD183" s="48"/>
      <c r="BE183" s="48"/>
      <c r="BF183" s="48"/>
      <c r="BG183" s="48"/>
      <c r="BH183" s="48"/>
      <c r="BI183" s="48"/>
      <c r="BJ183" s="48"/>
      <c r="BK183" s="48"/>
      <c r="BL183" s="48"/>
      <c r="BM183" s="48"/>
      <c r="BN183" s="48"/>
      <c r="BO183" s="48"/>
      <c r="BP183" s="48"/>
    </row>
    <row r="184" spans="1:68" ht="21" customHeight="1" x14ac:dyDescent="0.2">
      <c r="A184" s="23"/>
      <c r="B184" s="26"/>
      <c r="C184" s="216"/>
      <c r="D184" s="216"/>
      <c r="E184" s="216"/>
      <c r="F184" s="32" t="str">
        <f>IF(入力してください!Q29="同じ","☑","□")</f>
        <v>□</v>
      </c>
      <c r="G184" s="194" t="s">
        <v>448</v>
      </c>
      <c r="H184" s="194"/>
      <c r="I184" s="194"/>
      <c r="J184" s="194"/>
      <c r="K184" s="194"/>
      <c r="L184" s="194"/>
      <c r="M184" s="194"/>
      <c r="N184" s="194"/>
      <c r="O184" s="194"/>
      <c r="P184" s="194"/>
      <c r="Q184" s="194"/>
      <c r="R184" s="194"/>
      <c r="S184" s="194"/>
      <c r="T184" s="194"/>
      <c r="U184" s="194"/>
      <c r="V184" s="195"/>
      <c r="W184" s="186"/>
      <c r="X184" s="186"/>
      <c r="Y184" s="186"/>
      <c r="Z184" s="186"/>
      <c r="AA184" s="193"/>
      <c r="AB184" s="193"/>
      <c r="AC184" s="193"/>
      <c r="AD184" s="193"/>
      <c r="AE184" s="193"/>
      <c r="AF184" s="193"/>
      <c r="AG184" s="193"/>
      <c r="AH184" s="193"/>
      <c r="AI184" s="193"/>
      <c r="AJ184" s="193"/>
      <c r="AK184" s="193"/>
      <c r="AL184" s="193"/>
      <c r="AM184" s="27"/>
      <c r="AO184" s="48"/>
      <c r="AP184" s="48"/>
      <c r="AQ184" s="48"/>
      <c r="AR184" s="48"/>
      <c r="AS184" s="48"/>
      <c r="AT184" s="48"/>
      <c r="AU184" s="48"/>
      <c r="AV184" s="48"/>
      <c r="AW184" s="48"/>
      <c r="AX184" s="48"/>
      <c r="AY184" s="48"/>
      <c r="AZ184" s="48"/>
      <c r="BA184" s="48"/>
      <c r="BB184" s="48"/>
      <c r="BC184" s="48"/>
      <c r="BD184" s="48"/>
      <c r="BE184" s="48"/>
      <c r="BF184" s="48"/>
      <c r="BG184" s="48"/>
      <c r="BH184" s="48"/>
      <c r="BI184" s="48"/>
      <c r="BJ184" s="48"/>
      <c r="BK184" s="48"/>
      <c r="BL184" s="48"/>
      <c r="BM184" s="48"/>
      <c r="BN184" s="48"/>
      <c r="BO184" s="48"/>
      <c r="BP184" s="48"/>
    </row>
    <row r="185" spans="1:68" ht="24.75" customHeight="1" x14ac:dyDescent="0.2">
      <c r="A185" s="23"/>
      <c r="B185" s="26"/>
      <c r="C185" s="216"/>
      <c r="D185" s="216"/>
      <c r="E185" s="216"/>
      <c r="F185" s="186" t="s">
        <v>449</v>
      </c>
      <c r="G185" s="186"/>
      <c r="H185" s="186"/>
      <c r="I185" s="186"/>
      <c r="J185" s="186"/>
      <c r="K185" s="186"/>
      <c r="L185" s="186"/>
      <c r="M185" s="186"/>
      <c r="N185" s="186"/>
      <c r="O185" s="186"/>
      <c r="P185" s="218" t="str">
        <f>IF(入力してください!G32="父","☑","□")&amp;"父　"&amp;IF(入力してください!G32="母","☑","□")&amp;"母　"&amp;IF(入力してください!G32="子","☑","□")&amp;"子　"&amp;IF(入力してください!G32="兄弟姉妹","☑","□")&amp;"兄弟姉妹　"&amp;IF(入力してください!G32="祖父母","☑","□")&amp;"祖父母　"&amp;IF(入力してください!G32="その他","☑","□")&amp;"その他("&amp;IF(入力してください!Q32="","　　　",入力してください!Q32)&amp;")"</f>
        <v>□父　□母　□子　□兄弟姉妹　□祖父母　□その他(　　　)</v>
      </c>
      <c r="Q185" s="218"/>
      <c r="R185" s="218"/>
      <c r="S185" s="218"/>
      <c r="T185" s="218"/>
      <c r="U185" s="218"/>
      <c r="V185" s="218"/>
      <c r="W185" s="218"/>
      <c r="X185" s="218"/>
      <c r="Y185" s="218"/>
      <c r="Z185" s="218"/>
      <c r="AA185" s="218"/>
      <c r="AB185" s="218"/>
      <c r="AC185" s="218"/>
      <c r="AD185" s="218"/>
      <c r="AE185" s="218"/>
      <c r="AF185" s="218"/>
      <c r="AG185" s="218"/>
      <c r="AH185" s="218"/>
      <c r="AI185" s="218"/>
      <c r="AJ185" s="218"/>
      <c r="AK185" s="218"/>
      <c r="AL185" s="218"/>
      <c r="AM185" s="27"/>
      <c r="AO185" s="48"/>
      <c r="AP185" s="48"/>
      <c r="AQ185" s="48"/>
      <c r="AR185" s="48"/>
      <c r="AS185" s="48"/>
      <c r="AT185" s="48"/>
      <c r="AU185" s="48"/>
      <c r="AV185" s="48"/>
      <c r="AW185" s="48"/>
      <c r="AX185" s="48"/>
      <c r="AY185" s="48"/>
      <c r="AZ185" s="48"/>
      <c r="BA185" s="48"/>
      <c r="BB185" s="48"/>
      <c r="BC185" s="48"/>
      <c r="BD185" s="48"/>
      <c r="BE185" s="48"/>
      <c r="BF185" s="48"/>
      <c r="BG185" s="48"/>
      <c r="BH185" s="48"/>
      <c r="BI185" s="48"/>
      <c r="BJ185" s="48"/>
      <c r="BK185" s="48"/>
      <c r="BL185" s="48"/>
      <c r="BM185" s="48"/>
      <c r="BN185" s="48"/>
      <c r="BO185" s="48"/>
      <c r="BP185" s="48"/>
    </row>
    <row r="186" spans="1:68" ht="25.5" customHeight="1" x14ac:dyDescent="0.2">
      <c r="A186" s="23"/>
      <c r="B186" s="26"/>
      <c r="C186" s="216"/>
      <c r="D186" s="216"/>
      <c r="E186" s="216"/>
      <c r="F186" s="258" t="s">
        <v>440</v>
      </c>
      <c r="G186" s="259"/>
      <c r="H186" s="259"/>
      <c r="I186" s="259"/>
      <c r="J186" s="259"/>
      <c r="K186" s="260"/>
      <c r="L186" s="255" t="str">
        <f>IF(入力してください!Q29="同じ",入力してください!G15,入力してください!G33) &amp; ""</f>
        <v/>
      </c>
      <c r="M186" s="256"/>
      <c r="N186" s="256"/>
      <c r="O186" s="256"/>
      <c r="P186" s="256"/>
      <c r="Q186" s="256"/>
      <c r="R186" s="256"/>
      <c r="S186" s="256"/>
      <c r="T186" s="256"/>
      <c r="U186" s="256"/>
      <c r="V186" s="257"/>
      <c r="W186" s="186" t="s">
        <v>442</v>
      </c>
      <c r="X186" s="186"/>
      <c r="Y186" s="186"/>
      <c r="Z186" s="186"/>
      <c r="AA186" s="186"/>
      <c r="AB186" s="186"/>
      <c r="AC186" s="217" t="str">
        <f>IF(入力してください!Q29="同じ",入力してください!G18,入力してください!G36) &amp; ""</f>
        <v/>
      </c>
      <c r="AD186" s="217"/>
      <c r="AE186" s="217"/>
      <c r="AF186" s="217"/>
      <c r="AG186" s="217"/>
      <c r="AH186" s="217"/>
      <c r="AI186" s="217"/>
      <c r="AJ186" s="217"/>
      <c r="AK186" s="217"/>
      <c r="AL186" s="217"/>
      <c r="AM186" s="27"/>
      <c r="AO186" s="48"/>
      <c r="AP186" s="48"/>
      <c r="AQ186" s="48"/>
      <c r="AR186" s="48"/>
      <c r="AS186" s="48"/>
      <c r="AT186" s="48"/>
      <c r="AU186" s="48"/>
      <c r="AV186" s="48"/>
      <c r="AW186" s="48"/>
      <c r="AX186" s="48"/>
      <c r="AY186" s="48"/>
      <c r="AZ186" s="48"/>
      <c r="BA186" s="48"/>
      <c r="BB186" s="48"/>
      <c r="BC186" s="48"/>
      <c r="BD186" s="48"/>
      <c r="BE186" s="48"/>
      <c r="BF186" s="48"/>
      <c r="BG186" s="48"/>
      <c r="BH186" s="48"/>
      <c r="BI186" s="48"/>
      <c r="BJ186" s="48"/>
      <c r="BK186" s="48"/>
      <c r="BL186" s="48"/>
      <c r="BM186" s="48"/>
      <c r="BN186" s="48"/>
      <c r="BO186" s="48"/>
      <c r="BP186" s="48"/>
    </row>
    <row r="187" spans="1:68" ht="27.75" customHeight="1" x14ac:dyDescent="0.2">
      <c r="A187" s="23"/>
      <c r="B187" s="26"/>
      <c r="C187" s="216"/>
      <c r="D187" s="216"/>
      <c r="E187" s="216"/>
      <c r="F187" s="85" t="s">
        <v>594</v>
      </c>
      <c r="G187" s="86"/>
      <c r="H187" s="86"/>
      <c r="I187" s="86"/>
      <c r="J187" s="86"/>
      <c r="K187" s="251"/>
      <c r="L187" s="187" t="str">
        <f>IF(入力してください!Q29="同じ",入力してください!G16&amp;入力してください!J16,入力してください!G34 &amp;入力してください!J34) &amp; ""</f>
        <v>東京都</v>
      </c>
      <c r="M187" s="188"/>
      <c r="N187" s="188"/>
      <c r="O187" s="188"/>
      <c r="P187" s="188"/>
      <c r="Q187" s="188"/>
      <c r="R187" s="188"/>
      <c r="S187" s="188"/>
      <c r="T187" s="188"/>
      <c r="U187" s="188"/>
      <c r="V187" s="188"/>
      <c r="W187" s="188"/>
      <c r="X187" s="188"/>
      <c r="Y187" s="188"/>
      <c r="Z187" s="188"/>
      <c r="AA187" s="188"/>
      <c r="AB187" s="188"/>
      <c r="AC187" s="188"/>
      <c r="AD187" s="188"/>
      <c r="AE187" s="188"/>
      <c r="AF187" s="188"/>
      <c r="AG187" s="188"/>
      <c r="AH187" s="188"/>
      <c r="AI187" s="188"/>
      <c r="AJ187" s="188"/>
      <c r="AK187" s="188"/>
      <c r="AL187" s="189"/>
      <c r="AM187" s="27"/>
      <c r="AO187" s="48"/>
      <c r="AP187" s="48"/>
      <c r="AQ187" s="48"/>
      <c r="AR187" s="48"/>
      <c r="AS187" s="48"/>
      <c r="AT187" s="48"/>
      <c r="AU187" s="48"/>
      <c r="AV187" s="48"/>
      <c r="AW187" s="48"/>
      <c r="AX187" s="48"/>
      <c r="AY187" s="48"/>
      <c r="AZ187" s="48"/>
      <c r="BA187" s="48"/>
      <c r="BB187" s="48"/>
      <c r="BC187" s="48"/>
      <c r="BD187" s="48"/>
      <c r="BE187" s="48"/>
      <c r="BF187" s="48"/>
      <c r="BG187" s="48"/>
      <c r="BH187" s="48"/>
      <c r="BI187" s="48"/>
      <c r="BJ187" s="48"/>
      <c r="BK187" s="48"/>
      <c r="BL187" s="48"/>
      <c r="BM187" s="48"/>
      <c r="BN187" s="48"/>
      <c r="BO187" s="48"/>
      <c r="BP187" s="48"/>
    </row>
    <row r="188" spans="1:68" ht="27.75" customHeight="1" x14ac:dyDescent="0.2">
      <c r="A188" s="23"/>
      <c r="B188" s="26"/>
      <c r="C188" s="216"/>
      <c r="D188" s="216"/>
      <c r="E188" s="216"/>
      <c r="F188" s="252"/>
      <c r="G188" s="253"/>
      <c r="H188" s="253"/>
      <c r="I188" s="253"/>
      <c r="J188" s="253"/>
      <c r="K188" s="254"/>
      <c r="L188" s="57" t="s">
        <v>443</v>
      </c>
      <c r="M188" s="58"/>
      <c r="N188" s="58"/>
      <c r="O188" s="58"/>
      <c r="Q188" s="59"/>
      <c r="R188" s="190" t="str">
        <f>IF(入力してください!Q29="同じ",入力してください!J17,入力してください!J35) &amp; ""</f>
        <v/>
      </c>
      <c r="S188" s="190"/>
      <c r="T188" s="190"/>
      <c r="U188" s="190"/>
      <c r="V188" s="190"/>
      <c r="W188" s="190"/>
      <c r="X188" s="190"/>
      <c r="Y188" s="190"/>
      <c r="Z188" s="190"/>
      <c r="AA188" s="190"/>
      <c r="AB188" s="190"/>
      <c r="AC188" s="190"/>
      <c r="AD188" s="190"/>
      <c r="AE188" s="190"/>
      <c r="AF188" s="190"/>
      <c r="AG188" s="190"/>
      <c r="AH188" s="190"/>
      <c r="AI188" s="190"/>
      <c r="AJ188" s="190"/>
      <c r="AK188" s="190"/>
      <c r="AL188" s="191"/>
      <c r="AM188" s="27"/>
      <c r="AO188" s="48"/>
      <c r="AP188" s="48"/>
      <c r="AQ188" s="48"/>
      <c r="AR188" s="48"/>
      <c r="AS188" s="48"/>
      <c r="AT188" s="48"/>
      <c r="AU188" s="48"/>
      <c r="AV188" s="48"/>
      <c r="AW188" s="48"/>
      <c r="AX188" s="48"/>
      <c r="AY188" s="48"/>
      <c r="AZ188" s="48"/>
      <c r="BA188" s="48"/>
      <c r="BB188" s="48"/>
      <c r="BC188" s="48"/>
      <c r="BD188" s="48"/>
      <c r="BE188" s="48"/>
      <c r="BF188" s="48"/>
      <c r="BG188" s="48"/>
      <c r="BH188" s="48"/>
      <c r="BI188" s="48"/>
      <c r="BJ188" s="48"/>
      <c r="BK188" s="48"/>
      <c r="BL188" s="48"/>
      <c r="BM188" s="48"/>
      <c r="BN188" s="48"/>
      <c r="BO188" s="48"/>
      <c r="BP188" s="48"/>
    </row>
    <row r="189" spans="1:68" ht="24" customHeight="1" x14ac:dyDescent="0.2">
      <c r="A189" s="23"/>
      <c r="B189" s="26"/>
      <c r="C189" s="85" t="s">
        <v>595</v>
      </c>
      <c r="D189" s="86"/>
      <c r="E189" s="86"/>
      <c r="F189" s="86"/>
      <c r="G189" s="86"/>
      <c r="H189" s="86"/>
      <c r="I189" s="86"/>
      <c r="J189" s="86"/>
      <c r="K189" s="251"/>
      <c r="L189" s="28" t="s">
        <v>359</v>
      </c>
      <c r="M189" s="196" t="str">
        <f>入力してください!H19 &amp; ""</f>
        <v/>
      </c>
      <c r="N189" s="196"/>
      <c r="O189" s="196"/>
      <c r="P189" s="196"/>
      <c r="Q189" s="196"/>
      <c r="R189" s="196"/>
      <c r="S189" s="196"/>
      <c r="T189" s="197"/>
      <c r="U189" s="28" t="s">
        <v>360</v>
      </c>
      <c r="V189" s="196" t="str">
        <f>入力してください!H20 &amp; ""</f>
        <v/>
      </c>
      <c r="W189" s="196"/>
      <c r="X189" s="196"/>
      <c r="Y189" s="196"/>
      <c r="Z189" s="196"/>
      <c r="AA189" s="196"/>
      <c r="AB189" s="196"/>
      <c r="AC189" s="197"/>
      <c r="AD189" s="28" t="s">
        <v>361</v>
      </c>
      <c r="AE189" s="196" t="str">
        <f>入力してください!H21 &amp; ""</f>
        <v/>
      </c>
      <c r="AF189" s="196"/>
      <c r="AG189" s="196"/>
      <c r="AH189" s="196"/>
      <c r="AI189" s="196"/>
      <c r="AJ189" s="196"/>
      <c r="AK189" s="196"/>
      <c r="AL189" s="197"/>
      <c r="AM189" s="27"/>
    </row>
    <row r="190" spans="1:68" ht="24" customHeight="1" x14ac:dyDescent="0.2">
      <c r="A190" s="23"/>
      <c r="B190" s="26"/>
      <c r="C190" s="252"/>
      <c r="D190" s="253"/>
      <c r="E190" s="253"/>
      <c r="F190" s="253"/>
      <c r="G190" s="253"/>
      <c r="H190" s="253"/>
      <c r="I190" s="253"/>
      <c r="J190" s="253"/>
      <c r="K190" s="254"/>
      <c r="L190" s="28" t="s">
        <v>561</v>
      </c>
      <c r="M190" s="196" t="str">
        <f>入力してください!H22 &amp; ""</f>
        <v/>
      </c>
      <c r="N190" s="196"/>
      <c r="O190" s="196"/>
      <c r="P190" s="196"/>
      <c r="Q190" s="196"/>
      <c r="R190" s="196"/>
      <c r="S190" s="196"/>
      <c r="T190" s="197"/>
      <c r="U190" s="28" t="s">
        <v>562</v>
      </c>
      <c r="V190" s="196" t="str">
        <f>入力してください!H23 &amp; ""</f>
        <v/>
      </c>
      <c r="W190" s="196"/>
      <c r="X190" s="196"/>
      <c r="Y190" s="196"/>
      <c r="Z190" s="196"/>
      <c r="AA190" s="196"/>
      <c r="AB190" s="196"/>
      <c r="AC190" s="197"/>
      <c r="AD190" s="28" t="s">
        <v>563</v>
      </c>
      <c r="AE190" s="196" t="str">
        <f>入力してください!H24 &amp; ""</f>
        <v/>
      </c>
      <c r="AF190" s="196"/>
      <c r="AG190" s="196"/>
      <c r="AH190" s="196"/>
      <c r="AI190" s="196"/>
      <c r="AJ190" s="196"/>
      <c r="AK190" s="196"/>
      <c r="AL190" s="197"/>
      <c r="AM190" s="27"/>
    </row>
    <row r="191" spans="1:68" ht="17.25" customHeight="1" x14ac:dyDescent="0.2">
      <c r="B191" s="20"/>
      <c r="C191" s="19" t="s">
        <v>581</v>
      </c>
      <c r="AM191" s="21"/>
    </row>
    <row r="192" spans="1:68" ht="23.25" customHeight="1" x14ac:dyDescent="0.2">
      <c r="B192" s="20"/>
      <c r="C192" s="209" t="s">
        <v>582</v>
      </c>
      <c r="D192" s="210"/>
      <c r="E192" s="210"/>
      <c r="F192" s="210"/>
      <c r="G192" s="210"/>
      <c r="H192" s="210"/>
      <c r="I192" s="210"/>
      <c r="J192" s="210"/>
      <c r="K192" s="210"/>
      <c r="L192" s="210"/>
      <c r="M192" s="210"/>
      <c r="N192" s="210"/>
      <c r="O192" s="210"/>
      <c r="P192" s="210"/>
      <c r="Q192" s="210"/>
      <c r="R192" s="210"/>
      <c r="S192" s="210"/>
      <c r="T192" s="210"/>
      <c r="U192" s="210"/>
      <c r="V192" s="210"/>
      <c r="W192" s="210"/>
      <c r="X192" s="210"/>
      <c r="Y192" s="210"/>
      <c r="Z192" s="210"/>
      <c r="AA192" s="210"/>
      <c r="AB192" s="210"/>
      <c r="AC192" s="210"/>
      <c r="AD192" s="210"/>
      <c r="AE192" s="210"/>
      <c r="AF192" s="210"/>
      <c r="AG192" s="210"/>
      <c r="AH192" s="210"/>
      <c r="AI192" s="210"/>
      <c r="AJ192" s="210"/>
      <c r="AK192" s="210"/>
      <c r="AL192" s="211"/>
      <c r="AM192" s="21"/>
    </row>
    <row r="193" spans="1:39" ht="55.5" customHeight="1" x14ac:dyDescent="0.2">
      <c r="A193" s="23"/>
      <c r="B193" s="26"/>
      <c r="C193" s="212" t="s">
        <v>583</v>
      </c>
      <c r="D193" s="213"/>
      <c r="E193" s="213"/>
      <c r="F193" s="213"/>
      <c r="G193" s="213"/>
      <c r="H193" s="213"/>
      <c r="I193" s="213"/>
      <c r="J193" s="213"/>
      <c r="K193" s="213"/>
      <c r="L193" s="213"/>
      <c r="M193" s="213"/>
      <c r="N193" s="213"/>
      <c r="O193" s="213"/>
      <c r="P193" s="213"/>
      <c r="Q193" s="213"/>
      <c r="R193" s="213"/>
      <c r="S193" s="213"/>
      <c r="T193" s="213"/>
      <c r="U193" s="213"/>
      <c r="V193" s="213"/>
      <c r="W193" s="213"/>
      <c r="X193" s="213"/>
      <c r="Y193" s="213"/>
      <c r="Z193" s="213"/>
      <c r="AA193" s="213"/>
      <c r="AB193" s="213"/>
      <c r="AC193" s="213"/>
      <c r="AD193" s="213"/>
      <c r="AE193" s="213"/>
      <c r="AF193" s="213"/>
      <c r="AG193" s="213"/>
      <c r="AH193" s="213"/>
      <c r="AI193" s="213"/>
      <c r="AJ193" s="213"/>
      <c r="AK193" s="213"/>
      <c r="AL193" s="214"/>
      <c r="AM193" s="27"/>
    </row>
    <row r="194" spans="1:39" ht="21" customHeight="1" x14ac:dyDescent="0.2">
      <c r="A194" s="23"/>
      <c r="B194" s="26"/>
      <c r="C194" s="20"/>
      <c r="D194" s="52"/>
      <c r="E194" s="225" t="str">
        <f>IF(AND(入力してください!J42&lt;&gt;"",入力してください!K41="同意する"),"令和" &amp; IF(入力してください!J42&gt;2020,入力してください!J42-2018,入力してください!J42) &amp; "年"&amp;入力してください!N42&amp;"月"&amp;入力してください!R42&amp;"日","　年　月　日")</f>
        <v>　年　月　日</v>
      </c>
      <c r="F194" s="225"/>
      <c r="G194" s="225"/>
      <c r="H194" s="225"/>
      <c r="I194" s="225"/>
      <c r="J194" s="225"/>
      <c r="K194" s="225"/>
      <c r="L194" s="52"/>
      <c r="M194" s="52"/>
      <c r="N194" s="52"/>
      <c r="O194" s="55" t="s">
        <v>584</v>
      </c>
      <c r="P194" s="52"/>
      <c r="Q194" s="52"/>
      <c r="R194" s="52"/>
      <c r="S194" s="224" t="str">
        <f>IF(入力してください!K41="同意する",入力してください!G43,"") &amp; ""</f>
        <v/>
      </c>
      <c r="T194" s="224"/>
      <c r="U194" s="224"/>
      <c r="V194" s="224"/>
      <c r="W194" s="224"/>
      <c r="X194" s="224"/>
      <c r="Y194" s="224"/>
      <c r="Z194" s="224"/>
      <c r="AA194" s="224"/>
      <c r="AB194" s="224"/>
      <c r="AC194" s="52"/>
      <c r="AD194" s="52"/>
      <c r="AE194" s="52"/>
      <c r="AF194" s="52"/>
      <c r="AG194" s="52"/>
      <c r="AH194" s="52"/>
      <c r="AI194" s="52"/>
      <c r="AJ194" s="52"/>
      <c r="AK194" s="52"/>
      <c r="AL194" s="51"/>
      <c r="AM194" s="27"/>
    </row>
    <row r="195" spans="1:39" ht="26.25" customHeight="1" x14ac:dyDescent="0.2">
      <c r="A195" s="23"/>
      <c r="B195" s="26"/>
      <c r="C195" s="61" t="s">
        <v>590</v>
      </c>
      <c r="D195" s="226" t="s">
        <v>591</v>
      </c>
      <c r="E195" s="226"/>
      <c r="F195" s="226"/>
      <c r="G195" s="226"/>
      <c r="H195" s="226"/>
      <c r="I195" s="226"/>
      <c r="J195" s="226"/>
      <c r="K195" s="226"/>
      <c r="L195" s="226"/>
      <c r="M195" s="226"/>
      <c r="N195" s="226"/>
      <c r="O195" s="226"/>
      <c r="P195" s="226"/>
      <c r="Q195" s="226"/>
      <c r="R195" s="226"/>
      <c r="S195" s="226"/>
      <c r="T195" s="226"/>
      <c r="U195" s="226"/>
      <c r="V195" s="226"/>
      <c r="W195" s="226"/>
      <c r="X195" s="226"/>
      <c r="Y195" s="226"/>
      <c r="Z195" s="226"/>
      <c r="AA195" s="226"/>
      <c r="AB195" s="226"/>
      <c r="AC195" s="226"/>
      <c r="AD195" s="226"/>
      <c r="AE195" s="226"/>
      <c r="AF195" s="226"/>
      <c r="AG195" s="226"/>
      <c r="AH195" s="226"/>
      <c r="AI195" s="226"/>
      <c r="AJ195" s="226"/>
      <c r="AK195" s="226"/>
      <c r="AL195" s="227"/>
      <c r="AM195" s="27"/>
    </row>
    <row r="196" spans="1:39" ht="24" customHeight="1" x14ac:dyDescent="0.2">
      <c r="A196" s="23"/>
      <c r="B196" s="26"/>
      <c r="C196" s="44"/>
      <c r="D196" s="56" t="s">
        <v>585</v>
      </c>
      <c r="E196" s="45"/>
      <c r="F196" s="45"/>
      <c r="G196" s="45"/>
      <c r="H196" s="223" t="str">
        <f>IF(LEFT(入力してください!P41,2)="本人",入力してください!G43,"") &amp; ""</f>
        <v/>
      </c>
      <c r="I196" s="223"/>
      <c r="J196" s="223"/>
      <c r="K196" s="223"/>
      <c r="L196" s="223"/>
      <c r="M196" s="223"/>
      <c r="N196" s="223"/>
      <c r="O196" s="223"/>
      <c r="P196" s="223"/>
      <c r="Q196" s="223"/>
      <c r="R196" s="45"/>
      <c r="S196" s="45"/>
      <c r="T196" s="45"/>
      <c r="U196" s="45"/>
      <c r="V196" s="45"/>
      <c r="W196" s="45"/>
      <c r="X196" s="45"/>
      <c r="Y196" s="45"/>
      <c r="Z196" s="45"/>
      <c r="AA196" s="45"/>
      <c r="AB196" s="45"/>
      <c r="AC196" s="45"/>
      <c r="AD196" s="45"/>
      <c r="AE196" s="45"/>
      <c r="AF196" s="45"/>
      <c r="AG196" s="45"/>
      <c r="AH196" s="45"/>
      <c r="AI196" s="45"/>
      <c r="AJ196" s="45"/>
      <c r="AK196" s="45"/>
      <c r="AL196" s="46"/>
      <c r="AM196" s="27"/>
    </row>
    <row r="197" spans="1:39" ht="12.75" customHeight="1" x14ac:dyDescent="0.2">
      <c r="A197" s="23"/>
      <c r="B197" s="26"/>
      <c r="C197" s="23"/>
      <c r="D197" s="23"/>
      <c r="E197" s="23"/>
      <c r="F197" s="23"/>
      <c r="G197" s="23"/>
      <c r="H197" s="23"/>
      <c r="I197" s="23"/>
      <c r="J197" s="23"/>
      <c r="K197" s="23"/>
      <c r="L197" s="23"/>
      <c r="M197" s="23"/>
      <c r="N197" s="23"/>
      <c r="O197" s="23"/>
      <c r="P197" s="23"/>
      <c r="Q197" s="23"/>
      <c r="R197" s="23"/>
      <c r="S197" s="23"/>
      <c r="T197" s="23"/>
      <c r="U197" s="23"/>
      <c r="V197" s="23"/>
      <c r="W197" s="23"/>
      <c r="X197" s="23"/>
      <c r="Y197" s="23"/>
      <c r="Z197" s="23"/>
      <c r="AA197" s="23"/>
      <c r="AB197" s="23"/>
      <c r="AC197" s="23"/>
      <c r="AD197" s="23"/>
      <c r="AE197" s="23"/>
      <c r="AF197" s="23"/>
      <c r="AG197" s="23"/>
      <c r="AH197" s="23"/>
      <c r="AI197" s="23"/>
      <c r="AJ197" s="23"/>
      <c r="AK197" s="23"/>
      <c r="AL197" s="23"/>
      <c r="AM197" s="27"/>
    </row>
    <row r="198" spans="1:39" ht="19.5" customHeight="1" x14ac:dyDescent="0.2">
      <c r="B198" s="20"/>
      <c r="D198" s="63" t="s">
        <v>450</v>
      </c>
      <c r="E198" s="63"/>
      <c r="F198" s="63"/>
      <c r="G198" s="63"/>
      <c r="H198" s="63"/>
      <c r="AH198" s="199" t="s">
        <v>588</v>
      </c>
      <c r="AI198" s="200"/>
      <c r="AJ198" s="200"/>
      <c r="AK198" s="200"/>
      <c r="AL198" s="201"/>
      <c r="AM198" s="21"/>
    </row>
    <row r="199" spans="1:39" ht="16.5" customHeight="1" x14ac:dyDescent="0.2">
      <c r="A199" s="23"/>
      <c r="B199" s="26"/>
      <c r="C199" s="23"/>
      <c r="D199" s="23"/>
      <c r="E199" s="23"/>
      <c r="F199" s="23"/>
      <c r="G199" s="23"/>
      <c r="H199" s="23"/>
      <c r="I199" s="23"/>
      <c r="J199" s="23"/>
      <c r="K199" s="23"/>
      <c r="L199" s="23"/>
      <c r="M199" s="23"/>
      <c r="N199" s="23"/>
      <c r="O199" s="23"/>
      <c r="P199" s="23"/>
      <c r="Q199" s="23"/>
      <c r="R199" s="23"/>
      <c r="S199" s="23"/>
      <c r="T199" s="23"/>
      <c r="U199" s="23"/>
      <c r="V199" s="23"/>
      <c r="W199" s="23"/>
      <c r="X199" s="23"/>
      <c r="Y199" s="23"/>
      <c r="Z199" s="23"/>
      <c r="AA199" s="23"/>
      <c r="AB199" s="23"/>
      <c r="AC199" s="23"/>
      <c r="AD199" s="23"/>
      <c r="AE199" s="23"/>
      <c r="AF199" s="23"/>
      <c r="AG199" s="34"/>
      <c r="AH199" s="35"/>
      <c r="AI199" s="53"/>
      <c r="AJ199" s="53"/>
      <c r="AK199" s="53"/>
      <c r="AL199" s="34"/>
      <c r="AM199" s="27"/>
    </row>
    <row r="200" spans="1:39" ht="21" customHeight="1" x14ac:dyDescent="0.2">
      <c r="A200" s="23"/>
      <c r="B200" s="26"/>
      <c r="D200" s="62" t="s">
        <v>451</v>
      </c>
      <c r="I200" s="23"/>
      <c r="J200" s="23"/>
      <c r="K200" s="23"/>
      <c r="L200" s="23"/>
      <c r="M200" s="23"/>
      <c r="N200" s="23"/>
      <c r="O200" s="23"/>
      <c r="P200" s="23"/>
      <c r="Q200" s="23"/>
      <c r="R200" s="23"/>
      <c r="S200" s="23"/>
      <c r="T200" s="23"/>
      <c r="U200" s="23"/>
      <c r="V200" s="23"/>
      <c r="W200" s="23"/>
      <c r="X200" s="23"/>
      <c r="Y200" s="23"/>
      <c r="Z200" s="23"/>
      <c r="AA200" s="23"/>
      <c r="AB200" s="23"/>
      <c r="AC200" s="23"/>
      <c r="AD200" s="23"/>
      <c r="AE200" s="23"/>
      <c r="AF200" s="23"/>
      <c r="AG200" s="34"/>
      <c r="AH200" s="35"/>
      <c r="AI200" s="53"/>
      <c r="AJ200" s="53"/>
      <c r="AK200" s="53"/>
      <c r="AL200" s="34"/>
      <c r="AM200" s="27"/>
    </row>
    <row r="201" spans="1:39" ht="12.75" customHeight="1" x14ac:dyDescent="0.2">
      <c r="A201" s="23"/>
      <c r="B201" s="26"/>
      <c r="D201" s="225" t="str">
        <f>IF(入力してください!J42&lt;&gt;"","令和" &amp; IF(入力してください!J42&gt;2020,入力してください!J42-2018,入力してください!J42) &amp;"年"&amp;入力してください!N42&amp;"月"&amp;入力してください!R42&amp;"日","　年　月　日")</f>
        <v>　年　月　日</v>
      </c>
      <c r="E201" s="225"/>
      <c r="F201" s="225"/>
      <c r="G201" s="225"/>
      <c r="H201" s="225"/>
      <c r="I201" s="225"/>
      <c r="J201" s="225"/>
      <c r="K201" s="23"/>
      <c r="L201" s="192" t="s">
        <v>452</v>
      </c>
      <c r="M201" s="192"/>
      <c r="N201" s="192"/>
      <c r="O201" s="192"/>
      <c r="P201" s="192"/>
      <c r="Q201" s="23"/>
      <c r="R201" s="54" t="str">
        <f>IF(入力してください!Q28="同じ",入力してください!G12,入力してください!G30) &amp; ""</f>
        <v/>
      </c>
      <c r="S201" s="23"/>
      <c r="T201" s="23"/>
      <c r="U201" s="23"/>
      <c r="V201" s="23"/>
      <c r="W201" s="23"/>
      <c r="X201" s="23"/>
      <c r="Y201" s="23"/>
      <c r="Z201" s="23"/>
      <c r="AA201" s="23"/>
      <c r="AB201" s="23"/>
      <c r="AC201" s="23"/>
      <c r="AD201" s="23"/>
      <c r="AE201" s="23"/>
      <c r="AF201" s="23"/>
      <c r="AG201" s="34"/>
      <c r="AH201" s="36"/>
      <c r="AI201" s="37"/>
      <c r="AJ201" s="37"/>
      <c r="AK201" s="37"/>
      <c r="AL201" s="38"/>
      <c r="AM201" s="27"/>
    </row>
    <row r="202" spans="1:39" ht="10.5" customHeight="1" x14ac:dyDescent="0.2">
      <c r="A202" s="27"/>
      <c r="B202" s="33"/>
      <c r="C202" s="30"/>
      <c r="D202" s="30"/>
      <c r="E202" s="30"/>
      <c r="F202" s="30"/>
      <c r="G202" s="30"/>
      <c r="H202" s="30"/>
      <c r="I202" s="30"/>
      <c r="J202" s="30"/>
      <c r="K202" s="30"/>
      <c r="L202" s="30"/>
      <c r="M202" s="30"/>
      <c r="N202" s="30"/>
      <c r="O202" s="30"/>
      <c r="P202" s="30"/>
      <c r="Q202" s="30"/>
      <c r="R202" s="30"/>
      <c r="S202" s="30"/>
      <c r="T202" s="30"/>
      <c r="U202" s="30"/>
      <c r="V202" s="30"/>
      <c r="W202" s="30"/>
      <c r="X202" s="30"/>
      <c r="Y202" s="30"/>
      <c r="Z202" s="30"/>
      <c r="AA202" s="30"/>
      <c r="AB202" s="30"/>
      <c r="AC202" s="30"/>
      <c r="AD202" s="30"/>
      <c r="AE202" s="30"/>
      <c r="AF202" s="30"/>
      <c r="AG202" s="30"/>
      <c r="AH202" s="30"/>
      <c r="AI202" s="30"/>
      <c r="AJ202" s="30"/>
      <c r="AK202" s="30"/>
      <c r="AL202" s="30"/>
      <c r="AM202" s="31"/>
    </row>
    <row r="203" spans="1:39" ht="5.25" customHeight="1" x14ac:dyDescent="0.2">
      <c r="A203" s="23"/>
      <c r="B203" s="23"/>
      <c r="C203" s="23"/>
      <c r="D203" s="23"/>
      <c r="E203" s="23"/>
      <c r="F203" s="23"/>
      <c r="G203" s="23"/>
      <c r="H203" s="23"/>
      <c r="I203" s="23"/>
      <c r="J203" s="23"/>
      <c r="K203" s="23"/>
      <c r="L203" s="23"/>
      <c r="M203" s="23"/>
      <c r="N203" s="23"/>
      <c r="O203" s="23"/>
      <c r="P203" s="23"/>
      <c r="Q203" s="23"/>
      <c r="R203" s="23"/>
      <c r="S203" s="23"/>
      <c r="T203" s="23"/>
      <c r="U203" s="23"/>
      <c r="V203" s="23"/>
      <c r="W203" s="23"/>
      <c r="X203" s="23"/>
      <c r="Y203" s="23"/>
      <c r="Z203" s="23"/>
      <c r="AA203" s="23"/>
      <c r="AB203" s="23"/>
      <c r="AC203" s="23"/>
      <c r="AD203" s="23"/>
      <c r="AE203" s="23"/>
      <c r="AF203" s="23"/>
      <c r="AG203" s="23"/>
      <c r="AH203" s="23"/>
      <c r="AI203" s="23"/>
      <c r="AJ203" s="23"/>
      <c r="AK203" s="23"/>
      <c r="AL203" s="23"/>
      <c r="AM203" s="23"/>
    </row>
    <row r="204" spans="1:39" ht="19.5" customHeight="1" x14ac:dyDescent="0.2">
      <c r="C204" s="185" t="s">
        <v>453</v>
      </c>
      <c r="D204" s="185"/>
      <c r="E204" s="185"/>
      <c r="F204" s="185"/>
      <c r="G204" s="185"/>
      <c r="H204" s="185"/>
      <c r="I204" s="185"/>
      <c r="J204" s="185"/>
      <c r="K204" s="185"/>
      <c r="L204" s="185"/>
      <c r="M204" s="185"/>
      <c r="N204" s="185"/>
      <c r="O204" s="185"/>
      <c r="P204" s="185"/>
      <c r="Q204" s="185"/>
      <c r="R204" s="185"/>
      <c r="S204" s="185"/>
      <c r="T204" s="185"/>
      <c r="U204" s="185"/>
      <c r="V204" s="185"/>
      <c r="W204" s="185"/>
      <c r="X204" s="185"/>
      <c r="Y204" s="185"/>
      <c r="Z204" s="185"/>
      <c r="AA204" s="185"/>
      <c r="AB204" s="185"/>
      <c r="AC204" s="185"/>
      <c r="AD204" s="185"/>
      <c r="AE204" s="185"/>
      <c r="AF204" s="185"/>
      <c r="AG204" s="185"/>
      <c r="AH204" s="185"/>
      <c r="AI204" s="185"/>
      <c r="AJ204" s="185"/>
      <c r="AK204" s="185"/>
      <c r="AL204" s="185"/>
      <c r="AM204" s="185"/>
    </row>
    <row r="205" spans="1:39" ht="19.5" customHeight="1" x14ac:dyDescent="0.2">
      <c r="C205" s="47"/>
      <c r="D205" s="47"/>
      <c r="E205" s="47"/>
      <c r="F205" s="47"/>
      <c r="G205" s="47"/>
      <c r="H205" s="47"/>
      <c r="I205" s="47"/>
      <c r="J205" s="47"/>
      <c r="K205" s="47"/>
      <c r="L205" s="47"/>
      <c r="M205" s="47"/>
      <c r="N205" s="47"/>
      <c r="O205" s="47"/>
      <c r="P205" s="47"/>
      <c r="Q205" s="47"/>
      <c r="R205" s="47"/>
      <c r="S205" s="47"/>
      <c r="T205" s="47"/>
      <c r="U205" s="47"/>
      <c r="V205" s="47"/>
      <c r="W205" s="47"/>
      <c r="X205" s="47"/>
      <c r="Y205" s="47"/>
      <c r="Z205" s="47"/>
      <c r="AA205" s="47"/>
      <c r="AB205" s="47"/>
      <c r="AC205" s="47"/>
      <c r="AD205" s="47"/>
      <c r="AE205" s="47"/>
      <c r="AF205" s="47"/>
      <c r="AG205" s="47"/>
      <c r="AH205" s="47"/>
      <c r="AI205" s="47"/>
      <c r="AJ205" s="47"/>
      <c r="AK205" s="47"/>
      <c r="AL205" s="47"/>
      <c r="AM205" s="47"/>
    </row>
  </sheetData>
  <sheetProtection algorithmName="SHA-512" hashValue="ugUVacaxEd+q/8I9XI2TJ+szHLrggW98ZAGRrYKtDAM4EUCwc0+z8oy6hjQnfjVZpMoXfQ+PMOHuwiDWM3rwuw==" saltValue="HTlIZKHBYsKNGrAcyEC4Hg==" spinCount="100000" sheet="1" objects="1" scenarios="1" selectLockedCells="1"/>
  <mergeCells count="306">
    <mergeCell ref="M167:Q167"/>
    <mergeCell ref="C171:AL172"/>
    <mergeCell ref="C174:AL174"/>
    <mergeCell ref="C175:E179"/>
    <mergeCell ref="F175:K175"/>
    <mergeCell ref="L175:AB175"/>
    <mergeCell ref="AC175:AE175"/>
    <mergeCell ref="AF175:AL175"/>
    <mergeCell ref="F176:K176"/>
    <mergeCell ref="L176:AB176"/>
    <mergeCell ref="B165:F167"/>
    <mergeCell ref="I165:L165"/>
    <mergeCell ref="M165:Q165"/>
    <mergeCell ref="AG165:AM165"/>
    <mergeCell ref="AG166:AM167"/>
    <mergeCell ref="I167:L167"/>
    <mergeCell ref="C181:E188"/>
    <mergeCell ref="F181:V181"/>
    <mergeCell ref="W181:Z182"/>
    <mergeCell ref="AA181:AL182"/>
    <mergeCell ref="F182:F183"/>
    <mergeCell ref="G182:V183"/>
    <mergeCell ref="W183:Z184"/>
    <mergeCell ref="AC176:AE176"/>
    <mergeCell ref="AF176:AL176"/>
    <mergeCell ref="F177:K177"/>
    <mergeCell ref="L177:V177"/>
    <mergeCell ref="W177:AB177"/>
    <mergeCell ref="AC177:AL177"/>
    <mergeCell ref="V190:AC190"/>
    <mergeCell ref="AE190:AL190"/>
    <mergeCell ref="AA183:AL184"/>
    <mergeCell ref="G184:V184"/>
    <mergeCell ref="F185:O185"/>
    <mergeCell ref="P185:AL185"/>
    <mergeCell ref="F186:K186"/>
    <mergeCell ref="L186:V186"/>
    <mergeCell ref="W186:AB186"/>
    <mergeCell ref="AC186:AL186"/>
    <mergeCell ref="B124:F126"/>
    <mergeCell ref="I124:L124"/>
    <mergeCell ref="M124:Q124"/>
    <mergeCell ref="AG124:AM124"/>
    <mergeCell ref="AG125:AM126"/>
    <mergeCell ref="I126:L126"/>
    <mergeCell ref="M126:Q126"/>
    <mergeCell ref="AH198:AL198"/>
    <mergeCell ref="D201:J201"/>
    <mergeCell ref="L201:P201"/>
    <mergeCell ref="C192:AL192"/>
    <mergeCell ref="C193:AL193"/>
    <mergeCell ref="E194:K194"/>
    <mergeCell ref="S194:AB194"/>
    <mergeCell ref="D195:AL195"/>
    <mergeCell ref="H196:Q196"/>
    <mergeCell ref="F187:K188"/>
    <mergeCell ref="L187:AL187"/>
    <mergeCell ref="R188:AL188"/>
    <mergeCell ref="C189:K190"/>
    <mergeCell ref="M189:T189"/>
    <mergeCell ref="V189:AC189"/>
    <mergeCell ref="AE189:AL189"/>
    <mergeCell ref="M190:T190"/>
    <mergeCell ref="AF135:AL135"/>
    <mergeCell ref="F136:K136"/>
    <mergeCell ref="L136:V136"/>
    <mergeCell ref="W136:AB136"/>
    <mergeCell ref="AC136:AL136"/>
    <mergeCell ref="F137:K138"/>
    <mergeCell ref="L137:AL137"/>
    <mergeCell ref="R138:AL138"/>
    <mergeCell ref="C130:AL131"/>
    <mergeCell ref="C133:AL133"/>
    <mergeCell ref="C134:E138"/>
    <mergeCell ref="F134:K134"/>
    <mergeCell ref="L134:AB134"/>
    <mergeCell ref="AC134:AE134"/>
    <mergeCell ref="AF134:AL134"/>
    <mergeCell ref="F135:K135"/>
    <mergeCell ref="L135:AB135"/>
    <mergeCell ref="AC135:AE135"/>
    <mergeCell ref="C163:AM163"/>
    <mergeCell ref="C151:AL151"/>
    <mergeCell ref="C152:AL152"/>
    <mergeCell ref="E153:K153"/>
    <mergeCell ref="S153:AB153"/>
    <mergeCell ref="D154:AL154"/>
    <mergeCell ref="H155:Q155"/>
    <mergeCell ref="C148:K149"/>
    <mergeCell ref="M148:T148"/>
    <mergeCell ref="V148:AC148"/>
    <mergeCell ref="AE148:AL148"/>
    <mergeCell ref="M149:T149"/>
    <mergeCell ref="V149:AC149"/>
    <mergeCell ref="AE149:AL149"/>
    <mergeCell ref="B83:F85"/>
    <mergeCell ref="I83:L83"/>
    <mergeCell ref="M83:Q83"/>
    <mergeCell ref="AG83:AM83"/>
    <mergeCell ref="AG84:AM85"/>
    <mergeCell ref="I85:L85"/>
    <mergeCell ref="M85:Q85"/>
    <mergeCell ref="AH157:AL157"/>
    <mergeCell ref="D160:J160"/>
    <mergeCell ref="L160:P160"/>
    <mergeCell ref="P144:AL144"/>
    <mergeCell ref="F145:K145"/>
    <mergeCell ref="L145:V145"/>
    <mergeCell ref="W145:AB145"/>
    <mergeCell ref="AC145:AL145"/>
    <mergeCell ref="F146:K147"/>
    <mergeCell ref="L146:AL146"/>
    <mergeCell ref="R147:AL147"/>
    <mergeCell ref="C140:E147"/>
    <mergeCell ref="F140:V140"/>
    <mergeCell ref="W140:Z141"/>
    <mergeCell ref="AA140:AL141"/>
    <mergeCell ref="F141:F142"/>
    <mergeCell ref="G141:V142"/>
    <mergeCell ref="C89:AL90"/>
    <mergeCell ref="C92:AL92"/>
    <mergeCell ref="C93:E97"/>
    <mergeCell ref="F93:K93"/>
    <mergeCell ref="L93:AB93"/>
    <mergeCell ref="AC93:AE93"/>
    <mergeCell ref="AF93:AL93"/>
    <mergeCell ref="F94:K94"/>
    <mergeCell ref="L94:AB94"/>
    <mergeCell ref="C99:E106"/>
    <mergeCell ref="F99:V99"/>
    <mergeCell ref="W99:Z100"/>
    <mergeCell ref="AA99:AL100"/>
    <mergeCell ref="F100:F101"/>
    <mergeCell ref="G100:V101"/>
    <mergeCell ref="W101:Z102"/>
    <mergeCell ref="AF94:AL94"/>
    <mergeCell ref="F95:K95"/>
    <mergeCell ref="L95:V95"/>
    <mergeCell ref="W95:AB95"/>
    <mergeCell ref="AC95:AL95"/>
    <mergeCell ref="F103:O103"/>
    <mergeCell ref="P103:AL103"/>
    <mergeCell ref="F104:K104"/>
    <mergeCell ref="L104:V104"/>
    <mergeCell ref="W104:AB104"/>
    <mergeCell ref="AC104:AL104"/>
    <mergeCell ref="F96:K97"/>
    <mergeCell ref="L96:AL96"/>
    <mergeCell ref="R97:AL97"/>
    <mergeCell ref="AG82:AM82"/>
    <mergeCell ref="AE82:AF82"/>
    <mergeCell ref="Z82:AA82"/>
    <mergeCell ref="AH116:AL116"/>
    <mergeCell ref="D119:J119"/>
    <mergeCell ref="L119:P119"/>
    <mergeCell ref="C122:AM122"/>
    <mergeCell ref="C110:AL110"/>
    <mergeCell ref="C111:AL111"/>
    <mergeCell ref="E112:K112"/>
    <mergeCell ref="S112:AB112"/>
    <mergeCell ref="D113:AL113"/>
    <mergeCell ref="H114:Q114"/>
    <mergeCell ref="F105:K106"/>
    <mergeCell ref="L105:AL105"/>
    <mergeCell ref="R106:AL106"/>
    <mergeCell ref="C107:K108"/>
    <mergeCell ref="M107:T107"/>
    <mergeCell ref="V107:AC107"/>
    <mergeCell ref="M108:T108"/>
    <mergeCell ref="V108:AC108"/>
    <mergeCell ref="AE108:AL108"/>
    <mergeCell ref="AA101:AL102"/>
    <mergeCell ref="G102:V102"/>
    <mergeCell ref="B42:F44"/>
    <mergeCell ref="I42:L42"/>
    <mergeCell ref="M42:Q42"/>
    <mergeCell ref="AG42:AM42"/>
    <mergeCell ref="AG43:AM44"/>
    <mergeCell ref="I44:L44"/>
    <mergeCell ref="M44:Q44"/>
    <mergeCell ref="S42:U44"/>
    <mergeCell ref="V42:AA44"/>
    <mergeCell ref="C48:AL49"/>
    <mergeCell ref="C51:AL51"/>
    <mergeCell ref="C52:E56"/>
    <mergeCell ref="F52:K52"/>
    <mergeCell ref="L52:AB52"/>
    <mergeCell ref="AC52:AE52"/>
    <mergeCell ref="F53:K53"/>
    <mergeCell ref="L53:AB53"/>
    <mergeCell ref="AF52:AL52"/>
    <mergeCell ref="AF53:AL53"/>
    <mergeCell ref="AA58:AL59"/>
    <mergeCell ref="F59:F60"/>
    <mergeCell ref="G59:V60"/>
    <mergeCell ref="W60:Z61"/>
    <mergeCell ref="AC53:AE53"/>
    <mergeCell ref="F54:K54"/>
    <mergeCell ref="L54:V54"/>
    <mergeCell ref="W54:AB54"/>
    <mergeCell ref="AC54:AL54"/>
    <mergeCell ref="AE26:AL26"/>
    <mergeCell ref="AH75:AL75"/>
    <mergeCell ref="D78:J78"/>
    <mergeCell ref="L78:P78"/>
    <mergeCell ref="C81:AM81"/>
    <mergeCell ref="C69:AL69"/>
    <mergeCell ref="C70:AL70"/>
    <mergeCell ref="E71:K71"/>
    <mergeCell ref="S71:AB71"/>
    <mergeCell ref="D72:AL72"/>
    <mergeCell ref="H73:Q73"/>
    <mergeCell ref="F64:K65"/>
    <mergeCell ref="L64:AL64"/>
    <mergeCell ref="R65:AL65"/>
    <mergeCell ref="C66:K67"/>
    <mergeCell ref="M66:T66"/>
    <mergeCell ref="V66:AC66"/>
    <mergeCell ref="AE66:AL66"/>
    <mergeCell ref="M67:T67"/>
    <mergeCell ref="V67:AC67"/>
    <mergeCell ref="AE67:AL67"/>
    <mergeCell ref="C58:E65"/>
    <mergeCell ref="AA60:AL61"/>
    <mergeCell ref="G61:V61"/>
    <mergeCell ref="R15:AL15"/>
    <mergeCell ref="L14:AL14"/>
    <mergeCell ref="F14:K15"/>
    <mergeCell ref="L11:AB11"/>
    <mergeCell ref="L12:AB12"/>
    <mergeCell ref="L13:V13"/>
    <mergeCell ref="F11:K11"/>
    <mergeCell ref="F12:K12"/>
    <mergeCell ref="F13:K13"/>
    <mergeCell ref="F17:V17"/>
    <mergeCell ref="H32:Q32"/>
    <mergeCell ref="S30:AB30"/>
    <mergeCell ref="E30:K30"/>
    <mergeCell ref="D31:AL31"/>
    <mergeCell ref="C7:AL8"/>
    <mergeCell ref="I1:L1"/>
    <mergeCell ref="M1:Q1"/>
    <mergeCell ref="M3:Q3"/>
    <mergeCell ref="I3:L3"/>
    <mergeCell ref="B1:F3"/>
    <mergeCell ref="C10:AL10"/>
    <mergeCell ref="AG1:AM1"/>
    <mergeCell ref="AG2:AM3"/>
    <mergeCell ref="V25:AC25"/>
    <mergeCell ref="V26:AC26"/>
    <mergeCell ref="M25:T25"/>
    <mergeCell ref="M26:T26"/>
    <mergeCell ref="C25:K26"/>
    <mergeCell ref="L23:AL23"/>
    <mergeCell ref="R24:AL24"/>
    <mergeCell ref="F23:K24"/>
    <mergeCell ref="L22:V22"/>
    <mergeCell ref="F22:K22"/>
    <mergeCell ref="AH34:AL34"/>
    <mergeCell ref="AO5:BP17"/>
    <mergeCell ref="F18:F19"/>
    <mergeCell ref="G18:V19"/>
    <mergeCell ref="G20:V20"/>
    <mergeCell ref="C28:AL28"/>
    <mergeCell ref="C29:AL29"/>
    <mergeCell ref="C17:E24"/>
    <mergeCell ref="AE25:AL25"/>
    <mergeCell ref="W22:AB22"/>
    <mergeCell ref="AC22:AL22"/>
    <mergeCell ref="P21:AL21"/>
    <mergeCell ref="F21:O21"/>
    <mergeCell ref="W17:Z18"/>
    <mergeCell ref="W19:Z20"/>
    <mergeCell ref="AA17:AL18"/>
    <mergeCell ref="AA19:AL20"/>
    <mergeCell ref="AF11:AL11"/>
    <mergeCell ref="AF12:AL12"/>
    <mergeCell ref="W13:AB13"/>
    <mergeCell ref="AC11:AE11"/>
    <mergeCell ref="AC12:AE12"/>
    <mergeCell ref="C11:E15"/>
    <mergeCell ref="AC13:AL13"/>
    <mergeCell ref="C204:AM204"/>
    <mergeCell ref="F178:K179"/>
    <mergeCell ref="L178:AL178"/>
    <mergeCell ref="R179:AL179"/>
    <mergeCell ref="C40:AM40"/>
    <mergeCell ref="L37:P37"/>
    <mergeCell ref="F144:O144"/>
    <mergeCell ref="W142:Z143"/>
    <mergeCell ref="AA142:AL143"/>
    <mergeCell ref="G143:V143"/>
    <mergeCell ref="AE107:AL107"/>
    <mergeCell ref="AC94:AE94"/>
    <mergeCell ref="D37:J37"/>
    <mergeCell ref="F62:O62"/>
    <mergeCell ref="P62:AL62"/>
    <mergeCell ref="F63:K63"/>
    <mergeCell ref="L63:V63"/>
    <mergeCell ref="W63:AB63"/>
    <mergeCell ref="AC63:AL63"/>
    <mergeCell ref="F55:K56"/>
    <mergeCell ref="L55:AL55"/>
    <mergeCell ref="R56:AL56"/>
    <mergeCell ref="F58:V58"/>
    <mergeCell ref="W58:Z59"/>
  </mergeCells>
  <phoneticPr fontId="2"/>
  <printOptions horizontalCentered="1" verticalCentered="1"/>
  <pageMargins left="3.937007874015748E-2" right="3.937007874015748E-2" top="0.19685039370078741" bottom="0.19685039370078741" header="0.31496062992125984" footer="0.31496062992125984"/>
  <pageSetup paperSize="9" fitToHeight="0" orientation="portrait" r:id="rId1"/>
  <rowBreaks count="5" manualBreakCount="5">
    <brk id="41" max="16383" man="1"/>
    <brk id="82" max="16383" man="1"/>
    <brk id="123" max="16383" man="1"/>
    <brk id="164" max="16383" man="1"/>
    <brk id="223"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2340A7-BD60-45D4-948C-69BDECA5D617}">
  <dimension ref="A1:B98"/>
  <sheetViews>
    <sheetView workbookViewId="0">
      <selection sqref="A1:B98"/>
    </sheetView>
  </sheetViews>
  <sheetFormatPr defaultRowHeight="13.5" x14ac:dyDescent="0.2"/>
  <cols>
    <col min="1" max="16384" width="9.33203125" style="41"/>
  </cols>
  <sheetData>
    <row r="1" spans="1:2" x14ac:dyDescent="0.2">
      <c r="A1" s="41" t="s">
        <v>458</v>
      </c>
      <c r="B1" s="41" t="s">
        <v>385</v>
      </c>
    </row>
    <row r="2" spans="1:2" x14ac:dyDescent="0.2">
      <c r="A2" s="41" t="s">
        <v>459</v>
      </c>
      <c r="B2" s="41" t="s">
        <v>386</v>
      </c>
    </row>
    <row r="3" spans="1:2" x14ac:dyDescent="0.2">
      <c r="A3" s="41" t="s">
        <v>460</v>
      </c>
      <c r="B3" s="41" t="s">
        <v>387</v>
      </c>
    </row>
    <row r="4" spans="1:2" x14ac:dyDescent="0.2">
      <c r="A4" s="41" t="s">
        <v>461</v>
      </c>
      <c r="B4" s="41" t="s">
        <v>386</v>
      </c>
    </row>
    <row r="5" spans="1:2" x14ac:dyDescent="0.2">
      <c r="A5" s="41" t="s">
        <v>462</v>
      </c>
      <c r="B5" s="41" t="s">
        <v>388</v>
      </c>
    </row>
    <row r="6" spans="1:2" x14ac:dyDescent="0.2">
      <c r="A6" s="41" t="s">
        <v>463</v>
      </c>
      <c r="B6" s="41" t="s">
        <v>387</v>
      </c>
    </row>
    <row r="7" spans="1:2" x14ac:dyDescent="0.2">
      <c r="A7" s="41" t="s">
        <v>464</v>
      </c>
      <c r="B7" s="41" t="s">
        <v>385</v>
      </c>
    </row>
    <row r="8" spans="1:2" x14ac:dyDescent="0.2">
      <c r="A8" s="41" t="s">
        <v>465</v>
      </c>
      <c r="B8" s="41" t="s">
        <v>389</v>
      </c>
    </row>
    <row r="9" spans="1:2" x14ac:dyDescent="0.2">
      <c r="A9" s="41" t="s">
        <v>466</v>
      </c>
      <c r="B9" s="41" t="s">
        <v>390</v>
      </c>
    </row>
    <row r="10" spans="1:2" x14ac:dyDescent="0.2">
      <c r="A10" s="41" t="s">
        <v>467</v>
      </c>
      <c r="B10" s="41" t="s">
        <v>391</v>
      </c>
    </row>
    <row r="11" spans="1:2" x14ac:dyDescent="0.2">
      <c r="A11" s="41" t="s">
        <v>468</v>
      </c>
      <c r="B11" s="41" t="s">
        <v>392</v>
      </c>
    </row>
    <row r="12" spans="1:2" x14ac:dyDescent="0.2">
      <c r="A12" s="41" t="s">
        <v>469</v>
      </c>
      <c r="B12" s="41" t="s">
        <v>393</v>
      </c>
    </row>
    <row r="13" spans="1:2" x14ac:dyDescent="0.2">
      <c r="A13" s="41" t="s">
        <v>470</v>
      </c>
      <c r="B13" s="41" t="s">
        <v>392</v>
      </c>
    </row>
    <row r="14" spans="1:2" x14ac:dyDescent="0.2">
      <c r="A14" s="41" t="s">
        <v>471</v>
      </c>
      <c r="B14" s="41" t="s">
        <v>393</v>
      </c>
    </row>
    <row r="15" spans="1:2" x14ac:dyDescent="0.2">
      <c r="A15" s="41" t="s">
        <v>472</v>
      </c>
      <c r="B15" s="41" t="s">
        <v>394</v>
      </c>
    </row>
    <row r="16" spans="1:2" x14ac:dyDescent="0.2">
      <c r="A16" s="41" t="s">
        <v>473</v>
      </c>
      <c r="B16" s="41" t="s">
        <v>393</v>
      </c>
    </row>
    <row r="17" spans="1:2" x14ac:dyDescent="0.2">
      <c r="A17" s="41" t="s">
        <v>474</v>
      </c>
      <c r="B17" s="41" t="s">
        <v>394</v>
      </c>
    </row>
    <row r="18" spans="1:2" x14ac:dyDescent="0.2">
      <c r="A18" s="41" t="s">
        <v>475</v>
      </c>
      <c r="B18" s="41" t="s">
        <v>395</v>
      </c>
    </row>
    <row r="19" spans="1:2" x14ac:dyDescent="0.2">
      <c r="A19" s="41" t="s">
        <v>476</v>
      </c>
      <c r="B19" s="41" t="s">
        <v>394</v>
      </c>
    </row>
    <row r="20" spans="1:2" x14ac:dyDescent="0.2">
      <c r="A20" s="41" t="s">
        <v>477</v>
      </c>
      <c r="B20" s="41" t="s">
        <v>395</v>
      </c>
    </row>
    <row r="21" spans="1:2" x14ac:dyDescent="0.2">
      <c r="A21" s="41" t="s">
        <v>478</v>
      </c>
      <c r="B21" s="41" t="s">
        <v>396</v>
      </c>
    </row>
    <row r="22" spans="1:2" x14ac:dyDescent="0.2">
      <c r="A22" s="41" t="s">
        <v>479</v>
      </c>
      <c r="B22" s="41" t="s">
        <v>395</v>
      </c>
    </row>
    <row r="23" spans="1:2" x14ac:dyDescent="0.2">
      <c r="A23" s="41" t="s">
        <v>480</v>
      </c>
      <c r="B23" s="41" t="s">
        <v>396</v>
      </c>
    </row>
    <row r="24" spans="1:2" x14ac:dyDescent="0.2">
      <c r="A24" s="41" t="s">
        <v>481</v>
      </c>
      <c r="B24" s="41" t="s">
        <v>395</v>
      </c>
    </row>
    <row r="25" spans="1:2" x14ac:dyDescent="0.2">
      <c r="A25" s="41" t="s">
        <v>482</v>
      </c>
      <c r="B25" s="41" t="s">
        <v>396</v>
      </c>
    </row>
    <row r="26" spans="1:2" x14ac:dyDescent="0.2">
      <c r="A26" s="41" t="s">
        <v>483</v>
      </c>
      <c r="B26" s="41" t="s">
        <v>397</v>
      </c>
    </row>
    <row r="27" spans="1:2" x14ac:dyDescent="0.2">
      <c r="A27" s="41" t="s">
        <v>484</v>
      </c>
      <c r="B27" s="41" t="s">
        <v>396</v>
      </c>
    </row>
    <row r="28" spans="1:2" x14ac:dyDescent="0.2">
      <c r="A28" s="41" t="s">
        <v>485</v>
      </c>
      <c r="B28" s="41" t="s">
        <v>398</v>
      </c>
    </row>
    <row r="29" spans="1:2" x14ac:dyDescent="0.2">
      <c r="A29" s="41" t="s">
        <v>486</v>
      </c>
      <c r="B29" s="41" t="s">
        <v>399</v>
      </c>
    </row>
    <row r="30" spans="1:2" x14ac:dyDescent="0.2">
      <c r="A30" s="41" t="s">
        <v>487</v>
      </c>
      <c r="B30" s="41" t="s">
        <v>400</v>
      </c>
    </row>
    <row r="31" spans="1:2" x14ac:dyDescent="0.2">
      <c r="A31" s="41" t="s">
        <v>488</v>
      </c>
      <c r="B31" s="41" t="s">
        <v>399</v>
      </c>
    </row>
    <row r="32" spans="1:2" x14ac:dyDescent="0.2">
      <c r="A32" s="41" t="s">
        <v>489</v>
      </c>
      <c r="B32" s="41" t="s">
        <v>400</v>
      </c>
    </row>
    <row r="33" spans="1:2" x14ac:dyDescent="0.2">
      <c r="A33" s="41" t="s">
        <v>490</v>
      </c>
      <c r="B33" s="41" t="s">
        <v>401</v>
      </c>
    </row>
    <row r="34" spans="1:2" x14ac:dyDescent="0.2">
      <c r="A34" s="41" t="s">
        <v>491</v>
      </c>
      <c r="B34" s="41" t="s">
        <v>402</v>
      </c>
    </row>
    <row r="35" spans="1:2" x14ac:dyDescent="0.2">
      <c r="A35" s="41" t="s">
        <v>492</v>
      </c>
      <c r="B35" s="41" t="s">
        <v>401</v>
      </c>
    </row>
    <row r="36" spans="1:2" x14ac:dyDescent="0.2">
      <c r="A36" s="41" t="s">
        <v>493</v>
      </c>
      <c r="B36" s="41" t="s">
        <v>403</v>
      </c>
    </row>
    <row r="37" spans="1:2" x14ac:dyDescent="0.2">
      <c r="A37" s="41" t="s">
        <v>494</v>
      </c>
      <c r="B37" s="41" t="s">
        <v>404</v>
      </c>
    </row>
    <row r="38" spans="1:2" x14ac:dyDescent="0.2">
      <c r="A38" s="41" t="s">
        <v>495</v>
      </c>
      <c r="B38" s="41" t="s">
        <v>403</v>
      </c>
    </row>
    <row r="39" spans="1:2" x14ac:dyDescent="0.2">
      <c r="A39" s="41" t="s">
        <v>496</v>
      </c>
      <c r="B39" s="41" t="s">
        <v>405</v>
      </c>
    </row>
    <row r="40" spans="1:2" x14ac:dyDescent="0.2">
      <c r="A40" s="41" t="s">
        <v>497</v>
      </c>
      <c r="B40" s="41" t="s">
        <v>406</v>
      </c>
    </row>
    <row r="41" spans="1:2" x14ac:dyDescent="0.2">
      <c r="A41" s="41" t="s">
        <v>498</v>
      </c>
      <c r="B41" s="41" t="s">
        <v>405</v>
      </c>
    </row>
    <row r="42" spans="1:2" x14ac:dyDescent="0.2">
      <c r="A42" s="41" t="s">
        <v>499</v>
      </c>
      <c r="B42" s="41" t="s">
        <v>404</v>
      </c>
    </row>
    <row r="43" spans="1:2" x14ac:dyDescent="0.2">
      <c r="A43" s="41" t="s">
        <v>500</v>
      </c>
      <c r="B43" s="41" t="s">
        <v>405</v>
      </c>
    </row>
    <row r="44" spans="1:2" x14ac:dyDescent="0.2">
      <c r="A44" s="41" t="s">
        <v>501</v>
      </c>
      <c r="B44" s="41" t="s">
        <v>404</v>
      </c>
    </row>
    <row r="45" spans="1:2" x14ac:dyDescent="0.2">
      <c r="A45" s="41" t="s">
        <v>502</v>
      </c>
      <c r="B45" s="41" t="s">
        <v>407</v>
      </c>
    </row>
    <row r="46" spans="1:2" x14ac:dyDescent="0.2">
      <c r="A46" s="41" t="s">
        <v>503</v>
      </c>
      <c r="B46" s="41" t="s">
        <v>405</v>
      </c>
    </row>
    <row r="47" spans="1:2" x14ac:dyDescent="0.2">
      <c r="A47" s="41" t="s">
        <v>504</v>
      </c>
      <c r="B47" s="41" t="s">
        <v>407</v>
      </c>
    </row>
    <row r="48" spans="1:2" x14ac:dyDescent="0.2">
      <c r="A48" s="41" t="s">
        <v>505</v>
      </c>
      <c r="B48" s="41" t="s">
        <v>408</v>
      </c>
    </row>
    <row r="49" spans="1:2" x14ac:dyDescent="0.2">
      <c r="A49" s="41" t="s">
        <v>506</v>
      </c>
      <c r="B49" s="41" t="s">
        <v>407</v>
      </c>
    </row>
    <row r="50" spans="1:2" x14ac:dyDescent="0.2">
      <c r="A50" s="41" t="s">
        <v>507</v>
      </c>
      <c r="B50" s="41" t="s">
        <v>401</v>
      </c>
    </row>
    <row r="51" spans="1:2" x14ac:dyDescent="0.2">
      <c r="A51" s="41" t="s">
        <v>508</v>
      </c>
      <c r="B51" s="41" t="s">
        <v>407</v>
      </c>
    </row>
    <row r="52" spans="1:2" x14ac:dyDescent="0.2">
      <c r="A52" s="41" t="s">
        <v>509</v>
      </c>
      <c r="B52" s="41" t="s">
        <v>408</v>
      </c>
    </row>
    <row r="53" spans="1:2" x14ac:dyDescent="0.2">
      <c r="A53" s="41" t="s">
        <v>510</v>
      </c>
      <c r="B53" s="41" t="s">
        <v>407</v>
      </c>
    </row>
    <row r="54" spans="1:2" x14ac:dyDescent="0.2">
      <c r="A54" s="41" t="s">
        <v>511</v>
      </c>
      <c r="B54" s="41" t="s">
        <v>408</v>
      </c>
    </row>
    <row r="55" spans="1:2" x14ac:dyDescent="0.2">
      <c r="A55" s="41" t="s">
        <v>512</v>
      </c>
      <c r="B55" s="41" t="s">
        <v>406</v>
      </c>
    </row>
    <row r="56" spans="1:2" x14ac:dyDescent="0.2">
      <c r="A56" s="41" t="s">
        <v>513</v>
      </c>
      <c r="B56" s="41" t="s">
        <v>409</v>
      </c>
    </row>
    <row r="57" spans="1:2" x14ac:dyDescent="0.2">
      <c r="A57" s="41" t="s">
        <v>514</v>
      </c>
      <c r="B57" s="41" t="s">
        <v>410</v>
      </c>
    </row>
    <row r="58" spans="1:2" x14ac:dyDescent="0.2">
      <c r="A58" s="41" t="s">
        <v>515</v>
      </c>
      <c r="B58" s="41" t="s">
        <v>409</v>
      </c>
    </row>
    <row r="59" spans="1:2" x14ac:dyDescent="0.2">
      <c r="A59" s="41" t="s">
        <v>516</v>
      </c>
      <c r="B59" s="41" t="s">
        <v>410</v>
      </c>
    </row>
    <row r="60" spans="1:2" x14ac:dyDescent="0.2">
      <c r="A60" s="41" t="s">
        <v>517</v>
      </c>
      <c r="B60" s="41" t="s">
        <v>411</v>
      </c>
    </row>
    <row r="61" spans="1:2" x14ac:dyDescent="0.2">
      <c r="A61" s="41" t="s">
        <v>518</v>
      </c>
      <c r="B61" s="41" t="s">
        <v>412</v>
      </c>
    </row>
    <row r="62" spans="1:2" x14ac:dyDescent="0.2">
      <c r="A62" s="41" t="s">
        <v>519</v>
      </c>
      <c r="B62" s="41" t="s">
        <v>413</v>
      </c>
    </row>
    <row r="63" spans="1:2" x14ac:dyDescent="0.2">
      <c r="A63" s="41" t="s">
        <v>520</v>
      </c>
      <c r="B63" s="41" t="s">
        <v>414</v>
      </c>
    </row>
    <row r="64" spans="1:2" x14ac:dyDescent="0.2">
      <c r="A64" s="41" t="s">
        <v>521</v>
      </c>
      <c r="B64" s="41" t="s">
        <v>415</v>
      </c>
    </row>
    <row r="65" spans="1:2" x14ac:dyDescent="0.2">
      <c r="A65" s="41" t="s">
        <v>522</v>
      </c>
      <c r="B65" s="41" t="s">
        <v>416</v>
      </c>
    </row>
    <row r="66" spans="1:2" x14ac:dyDescent="0.2">
      <c r="A66" s="41" t="s">
        <v>523</v>
      </c>
      <c r="B66" s="41" t="s">
        <v>417</v>
      </c>
    </row>
    <row r="67" spans="1:2" x14ac:dyDescent="0.2">
      <c r="A67" s="41" t="s">
        <v>524</v>
      </c>
      <c r="B67" s="41" t="s">
        <v>418</v>
      </c>
    </row>
    <row r="68" spans="1:2" x14ac:dyDescent="0.2">
      <c r="A68" s="41" t="s">
        <v>525</v>
      </c>
      <c r="B68" s="41" t="s">
        <v>419</v>
      </c>
    </row>
    <row r="69" spans="1:2" x14ac:dyDescent="0.2">
      <c r="A69" s="41" t="s">
        <v>526</v>
      </c>
      <c r="B69" s="41" t="s">
        <v>418</v>
      </c>
    </row>
    <row r="70" spans="1:2" x14ac:dyDescent="0.2">
      <c r="A70" s="41" t="s">
        <v>527</v>
      </c>
      <c r="B70" s="41" t="s">
        <v>419</v>
      </c>
    </row>
    <row r="71" spans="1:2" x14ac:dyDescent="0.2">
      <c r="A71" s="41" t="s">
        <v>528</v>
      </c>
      <c r="B71" s="41" t="s">
        <v>418</v>
      </c>
    </row>
    <row r="72" spans="1:2" x14ac:dyDescent="0.2">
      <c r="A72" s="41" t="s">
        <v>529</v>
      </c>
      <c r="B72" s="41" t="s">
        <v>420</v>
      </c>
    </row>
    <row r="73" spans="1:2" x14ac:dyDescent="0.2">
      <c r="A73" s="41" t="s">
        <v>530</v>
      </c>
      <c r="B73" s="41" t="s">
        <v>421</v>
      </c>
    </row>
    <row r="74" spans="1:2" x14ac:dyDescent="0.2">
      <c r="A74" s="41" t="s">
        <v>531</v>
      </c>
      <c r="B74" s="41" t="s">
        <v>419</v>
      </c>
    </row>
    <row r="75" spans="1:2" x14ac:dyDescent="0.2">
      <c r="A75" s="41" t="s">
        <v>532</v>
      </c>
      <c r="B75" s="41" t="s">
        <v>421</v>
      </c>
    </row>
    <row r="76" spans="1:2" x14ac:dyDescent="0.2">
      <c r="A76" s="41" t="s">
        <v>533</v>
      </c>
      <c r="B76" s="41" t="s">
        <v>419</v>
      </c>
    </row>
    <row r="77" spans="1:2" x14ac:dyDescent="0.2">
      <c r="A77" s="41" t="s">
        <v>534</v>
      </c>
      <c r="B77" s="41" t="s">
        <v>422</v>
      </c>
    </row>
    <row r="78" spans="1:2" x14ac:dyDescent="0.2">
      <c r="A78" s="41" t="s">
        <v>535</v>
      </c>
      <c r="B78" s="41" t="s">
        <v>420</v>
      </c>
    </row>
    <row r="79" spans="1:2" x14ac:dyDescent="0.2">
      <c r="A79" s="41" t="s">
        <v>536</v>
      </c>
      <c r="B79" s="41" t="s">
        <v>418</v>
      </c>
    </row>
    <row r="80" spans="1:2" x14ac:dyDescent="0.2">
      <c r="A80" s="41" t="s">
        <v>537</v>
      </c>
      <c r="B80" s="41" t="s">
        <v>420</v>
      </c>
    </row>
    <row r="81" spans="1:2" x14ac:dyDescent="0.2">
      <c r="A81" s="41" t="s">
        <v>538</v>
      </c>
      <c r="B81" s="41" t="s">
        <v>418</v>
      </c>
    </row>
    <row r="82" spans="1:2" x14ac:dyDescent="0.2">
      <c r="A82" s="41" t="s">
        <v>539</v>
      </c>
      <c r="B82" s="41" t="s">
        <v>420</v>
      </c>
    </row>
    <row r="83" spans="1:2" x14ac:dyDescent="0.2">
      <c r="A83" s="41" t="s">
        <v>540</v>
      </c>
      <c r="B83" s="41" t="s">
        <v>423</v>
      </c>
    </row>
    <row r="84" spans="1:2" x14ac:dyDescent="0.2">
      <c r="A84" s="41" t="s">
        <v>541</v>
      </c>
      <c r="B84" s="41" t="s">
        <v>424</v>
      </c>
    </row>
    <row r="85" spans="1:2" x14ac:dyDescent="0.2">
      <c r="A85" s="41" t="s">
        <v>542</v>
      </c>
      <c r="B85" s="41" t="s">
        <v>425</v>
      </c>
    </row>
    <row r="86" spans="1:2" x14ac:dyDescent="0.2">
      <c r="A86" s="41" t="s">
        <v>543</v>
      </c>
      <c r="B86" s="41" t="s">
        <v>426</v>
      </c>
    </row>
    <row r="87" spans="1:2" x14ac:dyDescent="0.2">
      <c r="A87" s="41" t="s">
        <v>544</v>
      </c>
      <c r="B87" s="41" t="s">
        <v>427</v>
      </c>
    </row>
    <row r="88" spans="1:2" x14ac:dyDescent="0.2">
      <c r="A88" s="41" t="s">
        <v>545</v>
      </c>
      <c r="B88" s="41" t="s">
        <v>426</v>
      </c>
    </row>
    <row r="89" spans="1:2" x14ac:dyDescent="0.2">
      <c r="A89" s="41" t="s">
        <v>546</v>
      </c>
      <c r="B89" s="41" t="s">
        <v>427</v>
      </c>
    </row>
    <row r="90" spans="1:2" x14ac:dyDescent="0.2">
      <c r="A90" s="41" t="s">
        <v>547</v>
      </c>
      <c r="B90" s="41" t="s">
        <v>428</v>
      </c>
    </row>
    <row r="91" spans="1:2" x14ac:dyDescent="0.2">
      <c r="A91" s="41" t="s">
        <v>548</v>
      </c>
      <c r="B91" s="41" t="s">
        <v>427</v>
      </c>
    </row>
    <row r="92" spans="1:2" x14ac:dyDescent="0.2">
      <c r="A92" s="41" t="s">
        <v>549</v>
      </c>
      <c r="B92" s="41" t="s">
        <v>428</v>
      </c>
    </row>
    <row r="93" spans="1:2" x14ac:dyDescent="0.2">
      <c r="A93" s="41" t="s">
        <v>550</v>
      </c>
      <c r="B93" s="41" t="s">
        <v>397</v>
      </c>
    </row>
    <row r="94" spans="1:2" x14ac:dyDescent="0.2">
      <c r="A94" s="41" t="s">
        <v>551</v>
      </c>
      <c r="B94" s="41" t="s">
        <v>396</v>
      </c>
    </row>
    <row r="95" spans="1:2" x14ac:dyDescent="0.2">
      <c r="A95" s="41" t="s">
        <v>552</v>
      </c>
      <c r="B95" s="41" t="s">
        <v>397</v>
      </c>
    </row>
    <row r="96" spans="1:2" x14ac:dyDescent="0.2">
      <c r="A96" s="41" t="s">
        <v>553</v>
      </c>
      <c r="B96" s="41" t="s">
        <v>429</v>
      </c>
    </row>
    <row r="97" spans="1:2" x14ac:dyDescent="0.2">
      <c r="A97" s="41" t="s">
        <v>554</v>
      </c>
      <c r="B97" s="41" t="s">
        <v>430</v>
      </c>
    </row>
    <row r="98" spans="1:2" x14ac:dyDescent="0.2">
      <c r="A98" s="41" t="s">
        <v>555</v>
      </c>
      <c r="B98" s="41" t="s">
        <v>431</v>
      </c>
    </row>
  </sheetData>
  <phoneticPr fontId="2"/>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36171E-956D-4A54-A669-6EFDB86B95E0}">
  <sheetPr codeName="Sheet3"/>
  <dimension ref="A1:B48"/>
  <sheetViews>
    <sheetView workbookViewId="0">
      <selection activeCell="B2" sqref="B2:B48"/>
    </sheetView>
  </sheetViews>
  <sheetFormatPr defaultRowHeight="12.75" x14ac:dyDescent="0.2"/>
  <sheetData>
    <row r="1" spans="1:2" x14ac:dyDescent="0.2">
      <c r="A1" t="s">
        <v>383</v>
      </c>
      <c r="B1" s="1" t="s">
        <v>384</v>
      </c>
    </row>
    <row r="2" spans="1:2" x14ac:dyDescent="0.2">
      <c r="A2">
        <v>10000</v>
      </c>
      <c r="B2" s="1" t="s">
        <v>385</v>
      </c>
    </row>
    <row r="3" spans="1:2" x14ac:dyDescent="0.2">
      <c r="A3">
        <v>100000</v>
      </c>
      <c r="B3" s="1" t="s">
        <v>386</v>
      </c>
    </row>
    <row r="4" spans="1:2" x14ac:dyDescent="0.2">
      <c r="A4">
        <v>185501</v>
      </c>
      <c r="B4" s="1" t="s">
        <v>387</v>
      </c>
    </row>
    <row r="5" spans="1:2" x14ac:dyDescent="0.2">
      <c r="A5">
        <v>200000</v>
      </c>
      <c r="B5" s="1" t="s">
        <v>388</v>
      </c>
    </row>
    <row r="6" spans="1:2" x14ac:dyDescent="0.2">
      <c r="A6">
        <v>1000000</v>
      </c>
      <c r="B6" s="1" t="s">
        <v>389</v>
      </c>
    </row>
    <row r="7" spans="1:2" x14ac:dyDescent="0.2">
      <c r="A7">
        <v>2100000</v>
      </c>
      <c r="B7" s="1" t="s">
        <v>390</v>
      </c>
    </row>
    <row r="8" spans="1:2" x14ac:dyDescent="0.2">
      <c r="A8">
        <v>2600000</v>
      </c>
      <c r="B8" s="1" t="s">
        <v>391</v>
      </c>
    </row>
    <row r="9" spans="1:2" x14ac:dyDescent="0.2">
      <c r="A9">
        <v>3000000</v>
      </c>
      <c r="B9" s="1" t="s">
        <v>392</v>
      </c>
    </row>
    <row r="10" spans="1:2" x14ac:dyDescent="0.2">
      <c r="A10">
        <v>3114411</v>
      </c>
      <c r="B10" s="1" t="s">
        <v>393</v>
      </c>
    </row>
    <row r="11" spans="1:2" x14ac:dyDescent="0.2">
      <c r="A11">
        <v>3300000</v>
      </c>
      <c r="B11" s="1" t="s">
        <v>394</v>
      </c>
    </row>
    <row r="12" spans="1:2" x14ac:dyDescent="0.2">
      <c r="A12">
        <v>3700000</v>
      </c>
      <c r="B12" s="1" t="s">
        <v>395</v>
      </c>
    </row>
    <row r="13" spans="1:2" x14ac:dyDescent="0.2">
      <c r="A13">
        <v>3800801</v>
      </c>
      <c r="B13" s="1" t="s">
        <v>396</v>
      </c>
    </row>
    <row r="14" spans="1:2" x14ac:dyDescent="0.2">
      <c r="A14">
        <v>3892261</v>
      </c>
      <c r="B14" s="1" t="s">
        <v>397</v>
      </c>
    </row>
    <row r="15" spans="1:2" x14ac:dyDescent="0.2">
      <c r="A15">
        <v>4000000</v>
      </c>
      <c r="B15" s="1" t="s">
        <v>398</v>
      </c>
    </row>
    <row r="16" spans="1:2" x14ac:dyDescent="0.2">
      <c r="A16">
        <v>4100000</v>
      </c>
      <c r="B16" s="1" t="s">
        <v>399</v>
      </c>
    </row>
    <row r="17" spans="1:2" x14ac:dyDescent="0.2">
      <c r="A17">
        <v>4314121</v>
      </c>
      <c r="B17" s="1" t="s">
        <v>400</v>
      </c>
    </row>
    <row r="18" spans="1:2" x14ac:dyDescent="0.2">
      <c r="A18">
        <v>4980000</v>
      </c>
      <c r="B18" s="1" t="s">
        <v>401</v>
      </c>
    </row>
    <row r="19" spans="1:2" x14ac:dyDescent="0.2">
      <c r="A19">
        <v>5000000</v>
      </c>
      <c r="B19" s="1" t="s">
        <v>402</v>
      </c>
    </row>
    <row r="20" spans="1:2" x14ac:dyDescent="0.2">
      <c r="A20">
        <v>5200000</v>
      </c>
      <c r="B20" s="1" t="s">
        <v>403</v>
      </c>
    </row>
    <row r="21" spans="1:2" x14ac:dyDescent="0.2">
      <c r="A21">
        <v>5200461</v>
      </c>
      <c r="B21" s="1" t="s">
        <v>404</v>
      </c>
    </row>
    <row r="22" spans="1:2" x14ac:dyDescent="0.2">
      <c r="A22">
        <v>5300000</v>
      </c>
      <c r="B22" s="1" t="s">
        <v>405</v>
      </c>
    </row>
    <row r="23" spans="1:2" x14ac:dyDescent="0.2">
      <c r="A23">
        <v>5630801</v>
      </c>
      <c r="B23" s="1" t="s">
        <v>406</v>
      </c>
    </row>
    <row r="24" spans="1:2" x14ac:dyDescent="0.2">
      <c r="A24">
        <v>6300000</v>
      </c>
      <c r="B24" s="1" t="s">
        <v>407</v>
      </c>
    </row>
    <row r="25" spans="1:2" x14ac:dyDescent="0.2">
      <c r="A25">
        <v>6400000</v>
      </c>
      <c r="B25" s="1" t="s">
        <v>408</v>
      </c>
    </row>
    <row r="26" spans="1:2" x14ac:dyDescent="0.2">
      <c r="A26">
        <v>6800000</v>
      </c>
      <c r="B26" s="1" t="s">
        <v>409</v>
      </c>
    </row>
    <row r="27" spans="1:2" x14ac:dyDescent="0.2">
      <c r="A27">
        <v>6840100</v>
      </c>
      <c r="B27" s="1" t="s">
        <v>410</v>
      </c>
    </row>
    <row r="28" spans="1:2" x14ac:dyDescent="0.2">
      <c r="A28">
        <v>7000000</v>
      </c>
      <c r="B28" s="1" t="s">
        <v>411</v>
      </c>
    </row>
    <row r="29" spans="1:2" x14ac:dyDescent="0.2">
      <c r="A29">
        <v>7200001</v>
      </c>
      <c r="B29" s="1" t="s">
        <v>412</v>
      </c>
    </row>
    <row r="30" spans="1:2" x14ac:dyDescent="0.2">
      <c r="A30">
        <v>7400000</v>
      </c>
      <c r="B30" s="1" t="s">
        <v>413</v>
      </c>
    </row>
    <row r="31" spans="1:2" x14ac:dyDescent="0.2">
      <c r="A31">
        <v>7600000</v>
      </c>
      <c r="B31" s="1" t="s">
        <v>414</v>
      </c>
    </row>
    <row r="32" spans="1:2" x14ac:dyDescent="0.2">
      <c r="A32">
        <v>7700000</v>
      </c>
      <c r="B32" s="1" t="s">
        <v>415</v>
      </c>
    </row>
    <row r="33" spans="1:2" x14ac:dyDescent="0.2">
      <c r="A33">
        <v>7800000</v>
      </c>
      <c r="B33" s="1" t="s">
        <v>416</v>
      </c>
    </row>
    <row r="34" spans="1:2" x14ac:dyDescent="0.2">
      <c r="A34">
        <v>7900001</v>
      </c>
      <c r="B34" s="1" t="s">
        <v>417</v>
      </c>
    </row>
    <row r="35" spans="1:2" x14ac:dyDescent="0.2">
      <c r="A35">
        <v>8000000</v>
      </c>
      <c r="B35" s="1" t="s">
        <v>418</v>
      </c>
    </row>
    <row r="36" spans="1:2" x14ac:dyDescent="0.2">
      <c r="A36">
        <v>8115100</v>
      </c>
      <c r="B36" s="1" t="s">
        <v>419</v>
      </c>
    </row>
    <row r="37" spans="1:2" x14ac:dyDescent="0.2">
      <c r="A37">
        <v>8391421</v>
      </c>
      <c r="B37" s="1" t="s">
        <v>420</v>
      </c>
    </row>
    <row r="38" spans="1:2" x14ac:dyDescent="0.2">
      <c r="A38">
        <v>8400001</v>
      </c>
      <c r="B38" s="1" t="s">
        <v>421</v>
      </c>
    </row>
    <row r="39" spans="1:2" x14ac:dyDescent="0.2">
      <c r="A39">
        <v>8600001</v>
      </c>
      <c r="B39" s="1" t="s">
        <v>422</v>
      </c>
    </row>
    <row r="40" spans="1:2" x14ac:dyDescent="0.2">
      <c r="A40">
        <v>8800000</v>
      </c>
      <c r="B40" s="1" t="s">
        <v>423</v>
      </c>
    </row>
    <row r="41" spans="1:2" x14ac:dyDescent="0.2">
      <c r="A41">
        <v>8900000</v>
      </c>
      <c r="B41" s="1" t="s">
        <v>424</v>
      </c>
    </row>
    <row r="42" spans="1:2" x14ac:dyDescent="0.2">
      <c r="A42">
        <v>9000000</v>
      </c>
      <c r="B42" s="1" t="s">
        <v>425</v>
      </c>
    </row>
    <row r="43" spans="1:2" x14ac:dyDescent="0.2">
      <c r="A43">
        <v>9100001</v>
      </c>
      <c r="B43" s="1" t="s">
        <v>426</v>
      </c>
    </row>
    <row r="44" spans="1:2" x14ac:dyDescent="0.2">
      <c r="A44">
        <v>9200000</v>
      </c>
      <c r="B44" s="1" t="s">
        <v>427</v>
      </c>
    </row>
    <row r="45" spans="1:2" x14ac:dyDescent="0.2">
      <c r="A45">
        <v>9300001</v>
      </c>
      <c r="B45" s="1" t="s">
        <v>428</v>
      </c>
    </row>
    <row r="46" spans="1:2" x14ac:dyDescent="0.2">
      <c r="A46">
        <v>9600000</v>
      </c>
      <c r="B46" s="1" t="s">
        <v>429</v>
      </c>
    </row>
    <row r="47" spans="1:2" x14ac:dyDescent="0.2">
      <c r="A47">
        <v>9800000</v>
      </c>
      <c r="B47" s="1" t="s">
        <v>430</v>
      </c>
    </row>
    <row r="48" spans="1:2" x14ac:dyDescent="0.2">
      <c r="A48">
        <v>9900000</v>
      </c>
      <c r="B48" s="1" t="s">
        <v>431</v>
      </c>
    </row>
  </sheetData>
  <phoneticPr fontId="2"/>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607338-2178-44FD-A7B4-14E22B49525E}">
  <sheetPr codeName="Sheet5">
    <tabColor theme="0" tint="-0.34998626667073579"/>
  </sheetPr>
  <dimension ref="A1:A346"/>
  <sheetViews>
    <sheetView topLeftCell="A327" workbookViewId="0">
      <selection activeCell="A346" sqref="A1:A346"/>
    </sheetView>
  </sheetViews>
  <sheetFormatPr defaultRowHeight="14.25" x14ac:dyDescent="0.2"/>
  <cols>
    <col min="1" max="16384" width="9.33203125" style="2"/>
  </cols>
  <sheetData>
    <row r="1" spans="1:1" x14ac:dyDescent="0.2">
      <c r="A1" s="2" t="s">
        <v>13</v>
      </c>
    </row>
    <row r="2" spans="1:1" x14ac:dyDescent="0.2">
      <c r="A2" s="2" t="s">
        <v>14</v>
      </c>
    </row>
    <row r="3" spans="1:1" x14ac:dyDescent="0.2">
      <c r="A3" s="2" t="s">
        <v>15</v>
      </c>
    </row>
    <row r="4" spans="1:1" x14ac:dyDescent="0.2">
      <c r="A4" s="2" t="s">
        <v>16</v>
      </c>
    </row>
    <row r="5" spans="1:1" x14ac:dyDescent="0.2">
      <c r="A5" s="2" t="s">
        <v>17</v>
      </c>
    </row>
    <row r="6" spans="1:1" x14ac:dyDescent="0.2">
      <c r="A6" s="2" t="s">
        <v>18</v>
      </c>
    </row>
    <row r="7" spans="1:1" x14ac:dyDescent="0.2">
      <c r="A7" s="2" t="s">
        <v>19</v>
      </c>
    </row>
    <row r="8" spans="1:1" x14ac:dyDescent="0.2">
      <c r="A8" s="2" t="s">
        <v>20</v>
      </c>
    </row>
    <row r="9" spans="1:1" x14ac:dyDescent="0.2">
      <c r="A9" s="2" t="s">
        <v>21</v>
      </c>
    </row>
    <row r="10" spans="1:1" x14ac:dyDescent="0.2">
      <c r="A10" s="2" t="s">
        <v>22</v>
      </c>
    </row>
    <row r="11" spans="1:1" x14ac:dyDescent="0.2">
      <c r="A11" s="2" t="s">
        <v>23</v>
      </c>
    </row>
    <row r="12" spans="1:1" x14ac:dyDescent="0.2">
      <c r="A12" s="2" t="s">
        <v>24</v>
      </c>
    </row>
    <row r="13" spans="1:1" x14ac:dyDescent="0.2">
      <c r="A13" s="2" t="s">
        <v>25</v>
      </c>
    </row>
    <row r="14" spans="1:1" x14ac:dyDescent="0.2">
      <c r="A14" s="2" t="s">
        <v>26</v>
      </c>
    </row>
    <row r="15" spans="1:1" x14ac:dyDescent="0.2">
      <c r="A15" s="2" t="s">
        <v>27</v>
      </c>
    </row>
    <row r="16" spans="1:1" x14ac:dyDescent="0.2">
      <c r="A16" s="2" t="s">
        <v>28</v>
      </c>
    </row>
    <row r="17" spans="1:1" x14ac:dyDescent="0.2">
      <c r="A17" s="2" t="s">
        <v>29</v>
      </c>
    </row>
    <row r="18" spans="1:1" x14ac:dyDescent="0.2">
      <c r="A18" s="2" t="s">
        <v>30</v>
      </c>
    </row>
    <row r="19" spans="1:1" x14ac:dyDescent="0.2">
      <c r="A19" s="2" t="s">
        <v>31</v>
      </c>
    </row>
    <row r="20" spans="1:1" x14ac:dyDescent="0.2">
      <c r="A20" s="2" t="s">
        <v>32</v>
      </c>
    </row>
    <row r="21" spans="1:1" x14ac:dyDescent="0.2">
      <c r="A21" s="2" t="s">
        <v>33</v>
      </c>
    </row>
    <row r="22" spans="1:1" x14ac:dyDescent="0.2">
      <c r="A22" s="2" t="s">
        <v>34</v>
      </c>
    </row>
    <row r="23" spans="1:1" x14ac:dyDescent="0.2">
      <c r="A23" s="2" t="s">
        <v>35</v>
      </c>
    </row>
    <row r="24" spans="1:1" x14ac:dyDescent="0.2">
      <c r="A24" s="2" t="s">
        <v>36</v>
      </c>
    </row>
    <row r="25" spans="1:1" x14ac:dyDescent="0.2">
      <c r="A25" s="2" t="s">
        <v>37</v>
      </c>
    </row>
    <row r="26" spans="1:1" x14ac:dyDescent="0.2">
      <c r="A26" s="2" t="s">
        <v>38</v>
      </c>
    </row>
    <row r="27" spans="1:1" x14ac:dyDescent="0.2">
      <c r="A27" s="2" t="s">
        <v>39</v>
      </c>
    </row>
    <row r="28" spans="1:1" x14ac:dyDescent="0.2">
      <c r="A28" s="2" t="s">
        <v>40</v>
      </c>
    </row>
    <row r="29" spans="1:1" x14ac:dyDescent="0.2">
      <c r="A29" s="2" t="s">
        <v>41</v>
      </c>
    </row>
    <row r="30" spans="1:1" x14ac:dyDescent="0.2">
      <c r="A30" s="2" t="s">
        <v>42</v>
      </c>
    </row>
    <row r="31" spans="1:1" x14ac:dyDescent="0.2">
      <c r="A31" s="2" t="s">
        <v>43</v>
      </c>
    </row>
    <row r="32" spans="1:1" x14ac:dyDescent="0.2">
      <c r="A32" s="2" t="s">
        <v>44</v>
      </c>
    </row>
    <row r="33" spans="1:1" x14ac:dyDescent="0.2">
      <c r="A33" s="2" t="s">
        <v>45</v>
      </c>
    </row>
    <row r="34" spans="1:1" x14ac:dyDescent="0.2">
      <c r="A34" s="2" t="s">
        <v>46</v>
      </c>
    </row>
    <row r="35" spans="1:1" x14ac:dyDescent="0.2">
      <c r="A35" s="2" t="s">
        <v>47</v>
      </c>
    </row>
    <row r="36" spans="1:1" x14ac:dyDescent="0.2">
      <c r="A36" s="2" t="s">
        <v>48</v>
      </c>
    </row>
    <row r="37" spans="1:1" x14ac:dyDescent="0.2">
      <c r="A37" s="2" t="s">
        <v>49</v>
      </c>
    </row>
    <row r="38" spans="1:1" x14ac:dyDescent="0.2">
      <c r="A38" s="2" t="s">
        <v>50</v>
      </c>
    </row>
    <row r="39" spans="1:1" x14ac:dyDescent="0.2">
      <c r="A39" s="2" t="s">
        <v>51</v>
      </c>
    </row>
    <row r="40" spans="1:1" x14ac:dyDescent="0.2">
      <c r="A40" s="2" t="s">
        <v>52</v>
      </c>
    </row>
    <row r="41" spans="1:1" x14ac:dyDescent="0.2">
      <c r="A41" s="2" t="s">
        <v>53</v>
      </c>
    </row>
    <row r="42" spans="1:1" x14ac:dyDescent="0.2">
      <c r="A42" s="2" t="s">
        <v>54</v>
      </c>
    </row>
    <row r="43" spans="1:1" x14ac:dyDescent="0.2">
      <c r="A43" s="2" t="s">
        <v>55</v>
      </c>
    </row>
    <row r="44" spans="1:1" x14ac:dyDescent="0.2">
      <c r="A44" s="2" t="s">
        <v>56</v>
      </c>
    </row>
    <row r="45" spans="1:1" x14ac:dyDescent="0.2">
      <c r="A45" s="2" t="s">
        <v>57</v>
      </c>
    </row>
    <row r="46" spans="1:1" x14ac:dyDescent="0.2">
      <c r="A46" s="2" t="s">
        <v>58</v>
      </c>
    </row>
    <row r="47" spans="1:1" x14ac:dyDescent="0.2">
      <c r="A47" s="2" t="s">
        <v>59</v>
      </c>
    </row>
    <row r="48" spans="1:1" x14ac:dyDescent="0.2">
      <c r="A48" s="2" t="s">
        <v>60</v>
      </c>
    </row>
    <row r="49" spans="1:1" x14ac:dyDescent="0.2">
      <c r="A49" s="2" t="s">
        <v>61</v>
      </c>
    </row>
    <row r="50" spans="1:1" x14ac:dyDescent="0.2">
      <c r="A50" s="2" t="s">
        <v>62</v>
      </c>
    </row>
    <row r="51" spans="1:1" x14ac:dyDescent="0.2">
      <c r="A51" s="2" t="s">
        <v>63</v>
      </c>
    </row>
    <row r="52" spans="1:1" x14ac:dyDescent="0.2">
      <c r="A52" s="2" t="s">
        <v>64</v>
      </c>
    </row>
    <row r="53" spans="1:1" x14ac:dyDescent="0.2">
      <c r="A53" s="2" t="s">
        <v>65</v>
      </c>
    </row>
    <row r="54" spans="1:1" x14ac:dyDescent="0.2">
      <c r="A54" s="2" t="s">
        <v>66</v>
      </c>
    </row>
    <row r="55" spans="1:1" x14ac:dyDescent="0.2">
      <c r="A55" s="2" t="s">
        <v>67</v>
      </c>
    </row>
    <row r="56" spans="1:1" x14ac:dyDescent="0.2">
      <c r="A56" s="2" t="s">
        <v>68</v>
      </c>
    </row>
    <row r="57" spans="1:1" x14ac:dyDescent="0.2">
      <c r="A57" s="2" t="s">
        <v>69</v>
      </c>
    </row>
    <row r="58" spans="1:1" x14ac:dyDescent="0.2">
      <c r="A58" s="2" t="s">
        <v>70</v>
      </c>
    </row>
    <row r="59" spans="1:1" x14ac:dyDescent="0.2">
      <c r="A59" s="2" t="s">
        <v>71</v>
      </c>
    </row>
    <row r="60" spans="1:1" x14ac:dyDescent="0.2">
      <c r="A60" s="2" t="s">
        <v>72</v>
      </c>
    </row>
    <row r="61" spans="1:1" x14ac:dyDescent="0.2">
      <c r="A61" s="2" t="s">
        <v>73</v>
      </c>
    </row>
    <row r="62" spans="1:1" x14ac:dyDescent="0.2">
      <c r="A62" s="2" t="s">
        <v>74</v>
      </c>
    </row>
    <row r="63" spans="1:1" x14ac:dyDescent="0.2">
      <c r="A63" s="2" t="s">
        <v>75</v>
      </c>
    </row>
    <row r="64" spans="1:1" x14ac:dyDescent="0.2">
      <c r="A64" s="2" t="s">
        <v>76</v>
      </c>
    </row>
    <row r="65" spans="1:1" x14ac:dyDescent="0.2">
      <c r="A65" s="2" t="s">
        <v>77</v>
      </c>
    </row>
    <row r="66" spans="1:1" x14ac:dyDescent="0.2">
      <c r="A66" s="2" t="s">
        <v>78</v>
      </c>
    </row>
    <row r="67" spans="1:1" x14ac:dyDescent="0.2">
      <c r="A67" s="2" t="s">
        <v>79</v>
      </c>
    </row>
    <row r="68" spans="1:1" x14ac:dyDescent="0.2">
      <c r="A68" s="2" t="s">
        <v>80</v>
      </c>
    </row>
    <row r="69" spans="1:1" x14ac:dyDescent="0.2">
      <c r="A69" s="2" t="s">
        <v>81</v>
      </c>
    </row>
    <row r="70" spans="1:1" x14ac:dyDescent="0.2">
      <c r="A70" s="2" t="s">
        <v>82</v>
      </c>
    </row>
    <row r="71" spans="1:1" x14ac:dyDescent="0.2">
      <c r="A71" s="2" t="s">
        <v>83</v>
      </c>
    </row>
    <row r="72" spans="1:1" x14ac:dyDescent="0.2">
      <c r="A72" s="2" t="s">
        <v>84</v>
      </c>
    </row>
    <row r="73" spans="1:1" x14ac:dyDescent="0.2">
      <c r="A73" s="2" t="s">
        <v>85</v>
      </c>
    </row>
    <row r="74" spans="1:1" x14ac:dyDescent="0.2">
      <c r="A74" s="2" t="s">
        <v>86</v>
      </c>
    </row>
    <row r="75" spans="1:1" x14ac:dyDescent="0.2">
      <c r="A75" s="2" t="s">
        <v>87</v>
      </c>
    </row>
    <row r="76" spans="1:1" x14ac:dyDescent="0.2">
      <c r="A76" s="2" t="s">
        <v>88</v>
      </c>
    </row>
    <row r="77" spans="1:1" x14ac:dyDescent="0.2">
      <c r="A77" s="2" t="s">
        <v>89</v>
      </c>
    </row>
    <row r="78" spans="1:1" x14ac:dyDescent="0.2">
      <c r="A78" s="2" t="s">
        <v>90</v>
      </c>
    </row>
    <row r="79" spans="1:1" x14ac:dyDescent="0.2">
      <c r="A79" s="2" t="s">
        <v>91</v>
      </c>
    </row>
    <row r="80" spans="1:1" x14ac:dyDescent="0.2">
      <c r="A80" s="2" t="s">
        <v>92</v>
      </c>
    </row>
    <row r="81" spans="1:1" x14ac:dyDescent="0.2">
      <c r="A81" s="2" t="s">
        <v>93</v>
      </c>
    </row>
    <row r="82" spans="1:1" x14ac:dyDescent="0.2">
      <c r="A82" s="2" t="s">
        <v>94</v>
      </c>
    </row>
    <row r="83" spans="1:1" x14ac:dyDescent="0.2">
      <c r="A83" s="2" t="s">
        <v>95</v>
      </c>
    </row>
    <row r="84" spans="1:1" x14ac:dyDescent="0.2">
      <c r="A84" s="2" t="s">
        <v>96</v>
      </c>
    </row>
    <row r="85" spans="1:1" x14ac:dyDescent="0.2">
      <c r="A85" s="2" t="s">
        <v>97</v>
      </c>
    </row>
    <row r="86" spans="1:1" x14ac:dyDescent="0.2">
      <c r="A86" s="2" t="s">
        <v>98</v>
      </c>
    </row>
    <row r="87" spans="1:1" x14ac:dyDescent="0.2">
      <c r="A87" s="2" t="s">
        <v>99</v>
      </c>
    </row>
    <row r="88" spans="1:1" x14ac:dyDescent="0.2">
      <c r="A88" s="2" t="s">
        <v>100</v>
      </c>
    </row>
    <row r="89" spans="1:1" x14ac:dyDescent="0.2">
      <c r="A89" s="2" t="s">
        <v>101</v>
      </c>
    </row>
    <row r="90" spans="1:1" x14ac:dyDescent="0.2">
      <c r="A90" s="2" t="s">
        <v>102</v>
      </c>
    </row>
    <row r="91" spans="1:1" x14ac:dyDescent="0.2">
      <c r="A91" s="2" t="s">
        <v>103</v>
      </c>
    </row>
    <row r="92" spans="1:1" x14ac:dyDescent="0.2">
      <c r="A92" s="2" t="s">
        <v>104</v>
      </c>
    </row>
    <row r="93" spans="1:1" x14ac:dyDescent="0.2">
      <c r="A93" s="2" t="s">
        <v>105</v>
      </c>
    </row>
    <row r="94" spans="1:1" x14ac:dyDescent="0.2">
      <c r="A94" s="2" t="s">
        <v>106</v>
      </c>
    </row>
    <row r="95" spans="1:1" x14ac:dyDescent="0.2">
      <c r="A95" s="2" t="s">
        <v>107</v>
      </c>
    </row>
    <row r="96" spans="1:1" x14ac:dyDescent="0.2">
      <c r="A96" s="2" t="s">
        <v>108</v>
      </c>
    </row>
    <row r="97" spans="1:1" x14ac:dyDescent="0.2">
      <c r="A97" s="2" t="s">
        <v>109</v>
      </c>
    </row>
    <row r="98" spans="1:1" x14ac:dyDescent="0.2">
      <c r="A98" s="2" t="s">
        <v>110</v>
      </c>
    </row>
    <row r="99" spans="1:1" x14ac:dyDescent="0.2">
      <c r="A99" s="2" t="s">
        <v>111</v>
      </c>
    </row>
    <row r="100" spans="1:1" x14ac:dyDescent="0.2">
      <c r="A100" s="2" t="s">
        <v>112</v>
      </c>
    </row>
    <row r="101" spans="1:1" x14ac:dyDescent="0.2">
      <c r="A101" s="2" t="s">
        <v>113</v>
      </c>
    </row>
    <row r="102" spans="1:1" x14ac:dyDescent="0.2">
      <c r="A102" s="2" t="s">
        <v>114</v>
      </c>
    </row>
    <row r="103" spans="1:1" x14ac:dyDescent="0.2">
      <c r="A103" s="2" t="s">
        <v>115</v>
      </c>
    </row>
    <row r="104" spans="1:1" x14ac:dyDescent="0.2">
      <c r="A104" s="2" t="s">
        <v>116</v>
      </c>
    </row>
    <row r="105" spans="1:1" x14ac:dyDescent="0.2">
      <c r="A105" s="2" t="s">
        <v>117</v>
      </c>
    </row>
    <row r="106" spans="1:1" x14ac:dyDescent="0.2">
      <c r="A106" s="2" t="s">
        <v>118</v>
      </c>
    </row>
    <row r="107" spans="1:1" x14ac:dyDescent="0.2">
      <c r="A107" s="2" t="s">
        <v>119</v>
      </c>
    </row>
    <row r="108" spans="1:1" x14ac:dyDescent="0.2">
      <c r="A108" s="2" t="s">
        <v>120</v>
      </c>
    </row>
    <row r="109" spans="1:1" x14ac:dyDescent="0.2">
      <c r="A109" s="2" t="s">
        <v>121</v>
      </c>
    </row>
    <row r="110" spans="1:1" x14ac:dyDescent="0.2">
      <c r="A110" s="2" t="s">
        <v>122</v>
      </c>
    </row>
    <row r="111" spans="1:1" x14ac:dyDescent="0.2">
      <c r="A111" s="2" t="s">
        <v>123</v>
      </c>
    </row>
    <row r="112" spans="1:1" x14ac:dyDescent="0.2">
      <c r="A112" s="2" t="s">
        <v>124</v>
      </c>
    </row>
    <row r="113" spans="1:1" x14ac:dyDescent="0.2">
      <c r="A113" s="2" t="s">
        <v>125</v>
      </c>
    </row>
    <row r="114" spans="1:1" x14ac:dyDescent="0.2">
      <c r="A114" s="2" t="s">
        <v>126</v>
      </c>
    </row>
    <row r="115" spans="1:1" x14ac:dyDescent="0.2">
      <c r="A115" s="2" t="s">
        <v>127</v>
      </c>
    </row>
    <row r="116" spans="1:1" x14ac:dyDescent="0.2">
      <c r="A116" s="2" t="s">
        <v>128</v>
      </c>
    </row>
    <row r="117" spans="1:1" x14ac:dyDescent="0.2">
      <c r="A117" s="2" t="s">
        <v>129</v>
      </c>
    </row>
    <row r="118" spans="1:1" x14ac:dyDescent="0.2">
      <c r="A118" s="2" t="s">
        <v>130</v>
      </c>
    </row>
    <row r="119" spans="1:1" x14ac:dyDescent="0.2">
      <c r="A119" s="2" t="s">
        <v>131</v>
      </c>
    </row>
    <row r="120" spans="1:1" x14ac:dyDescent="0.2">
      <c r="A120" s="2" t="s">
        <v>132</v>
      </c>
    </row>
    <row r="121" spans="1:1" x14ac:dyDescent="0.2">
      <c r="A121" s="2" t="s">
        <v>133</v>
      </c>
    </row>
    <row r="122" spans="1:1" x14ac:dyDescent="0.2">
      <c r="A122" s="2" t="s">
        <v>134</v>
      </c>
    </row>
    <row r="123" spans="1:1" x14ac:dyDescent="0.2">
      <c r="A123" s="2" t="s">
        <v>135</v>
      </c>
    </row>
    <row r="124" spans="1:1" x14ac:dyDescent="0.2">
      <c r="A124" s="2" t="s">
        <v>136</v>
      </c>
    </row>
    <row r="125" spans="1:1" x14ac:dyDescent="0.2">
      <c r="A125" s="2" t="s">
        <v>137</v>
      </c>
    </row>
    <row r="126" spans="1:1" x14ac:dyDescent="0.2">
      <c r="A126" s="2" t="s">
        <v>138</v>
      </c>
    </row>
    <row r="127" spans="1:1" x14ac:dyDescent="0.2">
      <c r="A127" s="2" t="s">
        <v>139</v>
      </c>
    </row>
    <row r="128" spans="1:1" x14ac:dyDescent="0.2">
      <c r="A128" s="2" t="s">
        <v>140</v>
      </c>
    </row>
    <row r="129" spans="1:1" x14ac:dyDescent="0.2">
      <c r="A129" s="2" t="s">
        <v>141</v>
      </c>
    </row>
    <row r="130" spans="1:1" x14ac:dyDescent="0.2">
      <c r="A130" s="2" t="s">
        <v>142</v>
      </c>
    </row>
    <row r="131" spans="1:1" x14ac:dyDescent="0.2">
      <c r="A131" s="2" t="s">
        <v>143</v>
      </c>
    </row>
    <row r="132" spans="1:1" x14ac:dyDescent="0.2">
      <c r="A132" s="2" t="s">
        <v>144</v>
      </c>
    </row>
    <row r="133" spans="1:1" x14ac:dyDescent="0.2">
      <c r="A133" s="2" t="s">
        <v>145</v>
      </c>
    </row>
    <row r="134" spans="1:1" x14ac:dyDescent="0.2">
      <c r="A134" s="2" t="s">
        <v>146</v>
      </c>
    </row>
    <row r="135" spans="1:1" x14ac:dyDescent="0.2">
      <c r="A135" s="2" t="s">
        <v>147</v>
      </c>
    </row>
    <row r="136" spans="1:1" x14ac:dyDescent="0.2">
      <c r="A136" s="2" t="s">
        <v>148</v>
      </c>
    </row>
    <row r="137" spans="1:1" x14ac:dyDescent="0.2">
      <c r="A137" s="2" t="s">
        <v>149</v>
      </c>
    </row>
    <row r="138" spans="1:1" x14ac:dyDescent="0.2">
      <c r="A138" s="2" t="s">
        <v>150</v>
      </c>
    </row>
    <row r="139" spans="1:1" x14ac:dyDescent="0.2">
      <c r="A139" s="2" t="s">
        <v>151</v>
      </c>
    </row>
    <row r="140" spans="1:1" x14ac:dyDescent="0.2">
      <c r="A140" s="2" t="s">
        <v>152</v>
      </c>
    </row>
    <row r="141" spans="1:1" x14ac:dyDescent="0.2">
      <c r="A141" s="2" t="s">
        <v>153</v>
      </c>
    </row>
    <row r="142" spans="1:1" x14ac:dyDescent="0.2">
      <c r="A142" s="2" t="s">
        <v>154</v>
      </c>
    </row>
    <row r="143" spans="1:1" x14ac:dyDescent="0.2">
      <c r="A143" s="2" t="s">
        <v>155</v>
      </c>
    </row>
    <row r="144" spans="1:1" x14ac:dyDescent="0.2">
      <c r="A144" s="2" t="s">
        <v>156</v>
      </c>
    </row>
    <row r="145" spans="1:1" x14ac:dyDescent="0.2">
      <c r="A145" s="2" t="s">
        <v>157</v>
      </c>
    </row>
    <row r="146" spans="1:1" x14ac:dyDescent="0.2">
      <c r="A146" s="2" t="s">
        <v>158</v>
      </c>
    </row>
    <row r="147" spans="1:1" x14ac:dyDescent="0.2">
      <c r="A147" s="2" t="s">
        <v>159</v>
      </c>
    </row>
    <row r="148" spans="1:1" x14ac:dyDescent="0.2">
      <c r="A148" s="2" t="s">
        <v>160</v>
      </c>
    </row>
    <row r="149" spans="1:1" x14ac:dyDescent="0.2">
      <c r="A149" s="2" t="s">
        <v>161</v>
      </c>
    </row>
    <row r="150" spans="1:1" x14ac:dyDescent="0.2">
      <c r="A150" s="2" t="s">
        <v>162</v>
      </c>
    </row>
    <row r="151" spans="1:1" x14ac:dyDescent="0.2">
      <c r="A151" s="2" t="s">
        <v>163</v>
      </c>
    </row>
    <row r="152" spans="1:1" x14ac:dyDescent="0.2">
      <c r="A152" s="2" t="s">
        <v>164</v>
      </c>
    </row>
    <row r="153" spans="1:1" x14ac:dyDescent="0.2">
      <c r="A153" s="2" t="s">
        <v>165</v>
      </c>
    </row>
    <row r="154" spans="1:1" x14ac:dyDescent="0.2">
      <c r="A154" s="2" t="s">
        <v>166</v>
      </c>
    </row>
    <row r="155" spans="1:1" x14ac:dyDescent="0.2">
      <c r="A155" s="2" t="s">
        <v>167</v>
      </c>
    </row>
    <row r="156" spans="1:1" x14ac:dyDescent="0.2">
      <c r="A156" s="2" t="s">
        <v>168</v>
      </c>
    </row>
    <row r="157" spans="1:1" x14ac:dyDescent="0.2">
      <c r="A157" s="2" t="s">
        <v>169</v>
      </c>
    </row>
    <row r="158" spans="1:1" x14ac:dyDescent="0.2">
      <c r="A158" s="2" t="s">
        <v>170</v>
      </c>
    </row>
    <row r="159" spans="1:1" x14ac:dyDescent="0.2">
      <c r="A159" s="2" t="s">
        <v>171</v>
      </c>
    </row>
    <row r="160" spans="1:1" x14ac:dyDescent="0.2">
      <c r="A160" s="2" t="s">
        <v>172</v>
      </c>
    </row>
    <row r="161" spans="1:1" x14ac:dyDescent="0.2">
      <c r="A161" s="2" t="s">
        <v>173</v>
      </c>
    </row>
    <row r="162" spans="1:1" x14ac:dyDescent="0.2">
      <c r="A162" s="2" t="s">
        <v>174</v>
      </c>
    </row>
    <row r="163" spans="1:1" x14ac:dyDescent="0.2">
      <c r="A163" s="2" t="s">
        <v>175</v>
      </c>
    </row>
    <row r="164" spans="1:1" x14ac:dyDescent="0.2">
      <c r="A164" s="2" t="s">
        <v>176</v>
      </c>
    </row>
    <row r="165" spans="1:1" x14ac:dyDescent="0.2">
      <c r="A165" s="2" t="s">
        <v>177</v>
      </c>
    </row>
    <row r="166" spans="1:1" x14ac:dyDescent="0.2">
      <c r="A166" s="2" t="s">
        <v>178</v>
      </c>
    </row>
    <row r="167" spans="1:1" x14ac:dyDescent="0.2">
      <c r="A167" s="2" t="s">
        <v>179</v>
      </c>
    </row>
    <row r="168" spans="1:1" x14ac:dyDescent="0.2">
      <c r="A168" s="2" t="s">
        <v>180</v>
      </c>
    </row>
    <row r="169" spans="1:1" x14ac:dyDescent="0.2">
      <c r="A169" s="2" t="s">
        <v>181</v>
      </c>
    </row>
    <row r="170" spans="1:1" x14ac:dyDescent="0.2">
      <c r="A170" s="2" t="s">
        <v>182</v>
      </c>
    </row>
    <row r="171" spans="1:1" x14ac:dyDescent="0.2">
      <c r="A171" s="2" t="s">
        <v>183</v>
      </c>
    </row>
    <row r="172" spans="1:1" x14ac:dyDescent="0.2">
      <c r="A172" s="2" t="s">
        <v>184</v>
      </c>
    </row>
    <row r="173" spans="1:1" x14ac:dyDescent="0.2">
      <c r="A173" s="2" t="s">
        <v>185</v>
      </c>
    </row>
    <row r="174" spans="1:1" x14ac:dyDescent="0.2">
      <c r="A174" s="2" t="s">
        <v>186</v>
      </c>
    </row>
    <row r="175" spans="1:1" x14ac:dyDescent="0.2">
      <c r="A175" s="2" t="s">
        <v>187</v>
      </c>
    </row>
    <row r="176" spans="1:1" x14ac:dyDescent="0.2">
      <c r="A176" s="2" t="s">
        <v>188</v>
      </c>
    </row>
    <row r="177" spans="1:1" x14ac:dyDescent="0.2">
      <c r="A177" s="2" t="s">
        <v>189</v>
      </c>
    </row>
    <row r="178" spans="1:1" x14ac:dyDescent="0.2">
      <c r="A178" s="2" t="s">
        <v>190</v>
      </c>
    </row>
    <row r="179" spans="1:1" x14ac:dyDescent="0.2">
      <c r="A179" s="2" t="s">
        <v>191</v>
      </c>
    </row>
    <row r="180" spans="1:1" x14ac:dyDescent="0.2">
      <c r="A180" s="2" t="s">
        <v>192</v>
      </c>
    </row>
    <row r="181" spans="1:1" x14ac:dyDescent="0.2">
      <c r="A181" s="2" t="s">
        <v>193</v>
      </c>
    </row>
    <row r="182" spans="1:1" x14ac:dyDescent="0.2">
      <c r="A182" s="2" t="s">
        <v>194</v>
      </c>
    </row>
    <row r="183" spans="1:1" x14ac:dyDescent="0.2">
      <c r="A183" s="2" t="s">
        <v>195</v>
      </c>
    </row>
    <row r="184" spans="1:1" x14ac:dyDescent="0.2">
      <c r="A184" s="2" t="s">
        <v>196</v>
      </c>
    </row>
    <row r="185" spans="1:1" x14ac:dyDescent="0.2">
      <c r="A185" s="2" t="s">
        <v>197</v>
      </c>
    </row>
    <row r="186" spans="1:1" x14ac:dyDescent="0.2">
      <c r="A186" s="2" t="s">
        <v>198</v>
      </c>
    </row>
    <row r="187" spans="1:1" x14ac:dyDescent="0.2">
      <c r="A187" s="2" t="s">
        <v>199</v>
      </c>
    </row>
    <row r="188" spans="1:1" x14ac:dyDescent="0.2">
      <c r="A188" s="2" t="s">
        <v>200</v>
      </c>
    </row>
    <row r="189" spans="1:1" x14ac:dyDescent="0.2">
      <c r="A189" s="2" t="s">
        <v>201</v>
      </c>
    </row>
    <row r="190" spans="1:1" x14ac:dyDescent="0.2">
      <c r="A190" s="2" t="s">
        <v>202</v>
      </c>
    </row>
    <row r="191" spans="1:1" x14ac:dyDescent="0.2">
      <c r="A191" s="2" t="s">
        <v>203</v>
      </c>
    </row>
    <row r="192" spans="1:1" x14ac:dyDescent="0.2">
      <c r="A192" s="2" t="s">
        <v>204</v>
      </c>
    </row>
    <row r="193" spans="1:1" x14ac:dyDescent="0.2">
      <c r="A193" s="2" t="s">
        <v>205</v>
      </c>
    </row>
    <row r="194" spans="1:1" x14ac:dyDescent="0.2">
      <c r="A194" s="2" t="s">
        <v>206</v>
      </c>
    </row>
    <row r="195" spans="1:1" x14ac:dyDescent="0.2">
      <c r="A195" s="2" t="s">
        <v>207</v>
      </c>
    </row>
    <row r="196" spans="1:1" x14ac:dyDescent="0.2">
      <c r="A196" s="2" t="s">
        <v>208</v>
      </c>
    </row>
    <row r="197" spans="1:1" x14ac:dyDescent="0.2">
      <c r="A197" s="2" t="s">
        <v>209</v>
      </c>
    </row>
    <row r="198" spans="1:1" x14ac:dyDescent="0.2">
      <c r="A198" s="2" t="s">
        <v>210</v>
      </c>
    </row>
    <row r="199" spans="1:1" x14ac:dyDescent="0.2">
      <c r="A199" s="2" t="s">
        <v>211</v>
      </c>
    </row>
    <row r="200" spans="1:1" x14ac:dyDescent="0.2">
      <c r="A200" s="2" t="s">
        <v>212</v>
      </c>
    </row>
    <row r="201" spans="1:1" x14ac:dyDescent="0.2">
      <c r="A201" s="2" t="s">
        <v>213</v>
      </c>
    </row>
    <row r="202" spans="1:1" x14ac:dyDescent="0.2">
      <c r="A202" s="2" t="s">
        <v>214</v>
      </c>
    </row>
    <row r="203" spans="1:1" x14ac:dyDescent="0.2">
      <c r="A203" s="2" t="s">
        <v>215</v>
      </c>
    </row>
    <row r="204" spans="1:1" x14ac:dyDescent="0.2">
      <c r="A204" s="2" t="s">
        <v>216</v>
      </c>
    </row>
    <row r="205" spans="1:1" x14ac:dyDescent="0.2">
      <c r="A205" s="2" t="s">
        <v>217</v>
      </c>
    </row>
    <row r="206" spans="1:1" x14ac:dyDescent="0.2">
      <c r="A206" s="2" t="s">
        <v>218</v>
      </c>
    </row>
    <row r="207" spans="1:1" x14ac:dyDescent="0.2">
      <c r="A207" s="2" t="s">
        <v>219</v>
      </c>
    </row>
    <row r="208" spans="1:1" x14ac:dyDescent="0.2">
      <c r="A208" s="2" t="s">
        <v>220</v>
      </c>
    </row>
    <row r="209" spans="1:1" x14ac:dyDescent="0.2">
      <c r="A209" s="2" t="s">
        <v>221</v>
      </c>
    </row>
    <row r="210" spans="1:1" x14ac:dyDescent="0.2">
      <c r="A210" s="2" t="s">
        <v>222</v>
      </c>
    </row>
    <row r="211" spans="1:1" x14ac:dyDescent="0.2">
      <c r="A211" s="2" t="s">
        <v>223</v>
      </c>
    </row>
    <row r="212" spans="1:1" x14ac:dyDescent="0.2">
      <c r="A212" s="2" t="s">
        <v>224</v>
      </c>
    </row>
    <row r="213" spans="1:1" x14ac:dyDescent="0.2">
      <c r="A213" s="2" t="s">
        <v>225</v>
      </c>
    </row>
    <row r="214" spans="1:1" x14ac:dyDescent="0.2">
      <c r="A214" s="2" t="s">
        <v>226</v>
      </c>
    </row>
    <row r="215" spans="1:1" x14ac:dyDescent="0.2">
      <c r="A215" s="2" t="s">
        <v>227</v>
      </c>
    </row>
    <row r="216" spans="1:1" x14ac:dyDescent="0.2">
      <c r="A216" s="2" t="s">
        <v>228</v>
      </c>
    </row>
    <row r="217" spans="1:1" x14ac:dyDescent="0.2">
      <c r="A217" s="2" t="s">
        <v>229</v>
      </c>
    </row>
    <row r="218" spans="1:1" x14ac:dyDescent="0.2">
      <c r="A218" s="2" t="s">
        <v>230</v>
      </c>
    </row>
    <row r="219" spans="1:1" x14ac:dyDescent="0.2">
      <c r="A219" s="2" t="s">
        <v>231</v>
      </c>
    </row>
    <row r="220" spans="1:1" x14ac:dyDescent="0.2">
      <c r="A220" s="2" t="s">
        <v>232</v>
      </c>
    </row>
    <row r="221" spans="1:1" x14ac:dyDescent="0.2">
      <c r="A221" s="2" t="s">
        <v>233</v>
      </c>
    </row>
    <row r="222" spans="1:1" x14ac:dyDescent="0.2">
      <c r="A222" s="2" t="s">
        <v>234</v>
      </c>
    </row>
    <row r="223" spans="1:1" x14ac:dyDescent="0.2">
      <c r="A223" s="2" t="s">
        <v>235</v>
      </c>
    </row>
    <row r="224" spans="1:1" x14ac:dyDescent="0.2">
      <c r="A224" s="2" t="s">
        <v>236</v>
      </c>
    </row>
    <row r="225" spans="1:1" x14ac:dyDescent="0.2">
      <c r="A225" s="2" t="s">
        <v>237</v>
      </c>
    </row>
    <row r="226" spans="1:1" x14ac:dyDescent="0.2">
      <c r="A226" s="2" t="s">
        <v>238</v>
      </c>
    </row>
    <row r="227" spans="1:1" x14ac:dyDescent="0.2">
      <c r="A227" s="2" t="s">
        <v>239</v>
      </c>
    </row>
    <row r="228" spans="1:1" x14ac:dyDescent="0.2">
      <c r="A228" s="2" t="s">
        <v>240</v>
      </c>
    </row>
    <row r="229" spans="1:1" x14ac:dyDescent="0.2">
      <c r="A229" s="2" t="s">
        <v>241</v>
      </c>
    </row>
    <row r="230" spans="1:1" x14ac:dyDescent="0.2">
      <c r="A230" s="2" t="s">
        <v>242</v>
      </c>
    </row>
    <row r="231" spans="1:1" x14ac:dyDescent="0.2">
      <c r="A231" s="2" t="s">
        <v>243</v>
      </c>
    </row>
    <row r="232" spans="1:1" x14ac:dyDescent="0.2">
      <c r="A232" s="2" t="s">
        <v>244</v>
      </c>
    </row>
    <row r="233" spans="1:1" x14ac:dyDescent="0.2">
      <c r="A233" s="2" t="s">
        <v>245</v>
      </c>
    </row>
    <row r="234" spans="1:1" x14ac:dyDescent="0.2">
      <c r="A234" s="2" t="s">
        <v>246</v>
      </c>
    </row>
    <row r="235" spans="1:1" x14ac:dyDescent="0.2">
      <c r="A235" s="2" t="s">
        <v>247</v>
      </c>
    </row>
    <row r="236" spans="1:1" x14ac:dyDescent="0.2">
      <c r="A236" s="2" t="s">
        <v>248</v>
      </c>
    </row>
    <row r="237" spans="1:1" x14ac:dyDescent="0.2">
      <c r="A237" s="2" t="s">
        <v>249</v>
      </c>
    </row>
    <row r="238" spans="1:1" x14ac:dyDescent="0.2">
      <c r="A238" s="2" t="s">
        <v>250</v>
      </c>
    </row>
    <row r="239" spans="1:1" x14ac:dyDescent="0.2">
      <c r="A239" s="2" t="s">
        <v>251</v>
      </c>
    </row>
    <row r="240" spans="1:1" x14ac:dyDescent="0.2">
      <c r="A240" s="2" t="s">
        <v>252</v>
      </c>
    </row>
    <row r="241" spans="1:1" x14ac:dyDescent="0.2">
      <c r="A241" s="2" t="s">
        <v>253</v>
      </c>
    </row>
    <row r="242" spans="1:1" x14ac:dyDescent="0.2">
      <c r="A242" s="2" t="s">
        <v>254</v>
      </c>
    </row>
    <row r="243" spans="1:1" x14ac:dyDescent="0.2">
      <c r="A243" s="2" t="s">
        <v>255</v>
      </c>
    </row>
    <row r="244" spans="1:1" x14ac:dyDescent="0.2">
      <c r="A244" s="2" t="s">
        <v>256</v>
      </c>
    </row>
    <row r="245" spans="1:1" x14ac:dyDescent="0.2">
      <c r="A245" s="2" t="s">
        <v>257</v>
      </c>
    </row>
    <row r="246" spans="1:1" x14ac:dyDescent="0.2">
      <c r="A246" s="2" t="s">
        <v>258</v>
      </c>
    </row>
    <row r="247" spans="1:1" x14ac:dyDescent="0.2">
      <c r="A247" s="2" t="s">
        <v>259</v>
      </c>
    </row>
    <row r="248" spans="1:1" x14ac:dyDescent="0.2">
      <c r="A248" s="2" t="s">
        <v>260</v>
      </c>
    </row>
    <row r="249" spans="1:1" x14ac:dyDescent="0.2">
      <c r="A249" s="2" t="s">
        <v>261</v>
      </c>
    </row>
    <row r="250" spans="1:1" x14ac:dyDescent="0.2">
      <c r="A250" s="2" t="s">
        <v>262</v>
      </c>
    </row>
    <row r="251" spans="1:1" x14ac:dyDescent="0.2">
      <c r="A251" s="2" t="s">
        <v>263</v>
      </c>
    </row>
    <row r="252" spans="1:1" x14ac:dyDescent="0.2">
      <c r="A252" s="2" t="s">
        <v>264</v>
      </c>
    </row>
    <row r="253" spans="1:1" x14ac:dyDescent="0.2">
      <c r="A253" s="2" t="s">
        <v>265</v>
      </c>
    </row>
    <row r="254" spans="1:1" x14ac:dyDescent="0.2">
      <c r="A254" s="2" t="s">
        <v>266</v>
      </c>
    </row>
    <row r="255" spans="1:1" x14ac:dyDescent="0.2">
      <c r="A255" s="2" t="s">
        <v>267</v>
      </c>
    </row>
    <row r="256" spans="1:1" x14ac:dyDescent="0.2">
      <c r="A256" s="2" t="s">
        <v>268</v>
      </c>
    </row>
    <row r="257" spans="1:1" x14ac:dyDescent="0.2">
      <c r="A257" s="2" t="s">
        <v>269</v>
      </c>
    </row>
    <row r="258" spans="1:1" x14ac:dyDescent="0.2">
      <c r="A258" s="2" t="s">
        <v>270</v>
      </c>
    </row>
    <row r="259" spans="1:1" x14ac:dyDescent="0.2">
      <c r="A259" s="2" t="s">
        <v>271</v>
      </c>
    </row>
    <row r="260" spans="1:1" x14ac:dyDescent="0.2">
      <c r="A260" s="2" t="s">
        <v>272</v>
      </c>
    </row>
    <row r="261" spans="1:1" x14ac:dyDescent="0.2">
      <c r="A261" s="2" t="s">
        <v>273</v>
      </c>
    </row>
    <row r="262" spans="1:1" x14ac:dyDescent="0.2">
      <c r="A262" s="2" t="s">
        <v>274</v>
      </c>
    </row>
    <row r="263" spans="1:1" x14ac:dyDescent="0.2">
      <c r="A263" s="2" t="s">
        <v>275</v>
      </c>
    </row>
    <row r="264" spans="1:1" x14ac:dyDescent="0.2">
      <c r="A264" s="2" t="s">
        <v>276</v>
      </c>
    </row>
    <row r="265" spans="1:1" x14ac:dyDescent="0.2">
      <c r="A265" s="2" t="s">
        <v>277</v>
      </c>
    </row>
    <row r="266" spans="1:1" x14ac:dyDescent="0.2">
      <c r="A266" s="2" t="s">
        <v>278</v>
      </c>
    </row>
    <row r="267" spans="1:1" x14ac:dyDescent="0.2">
      <c r="A267" s="2" t="s">
        <v>279</v>
      </c>
    </row>
    <row r="268" spans="1:1" x14ac:dyDescent="0.2">
      <c r="A268" s="2" t="s">
        <v>280</v>
      </c>
    </row>
    <row r="269" spans="1:1" x14ac:dyDescent="0.2">
      <c r="A269" s="2" t="s">
        <v>281</v>
      </c>
    </row>
    <row r="270" spans="1:1" x14ac:dyDescent="0.2">
      <c r="A270" s="2" t="s">
        <v>282</v>
      </c>
    </row>
    <row r="271" spans="1:1" x14ac:dyDescent="0.2">
      <c r="A271" s="2" t="s">
        <v>283</v>
      </c>
    </row>
    <row r="272" spans="1:1" x14ac:dyDescent="0.2">
      <c r="A272" s="2" t="s">
        <v>284</v>
      </c>
    </row>
    <row r="273" spans="1:1" x14ac:dyDescent="0.2">
      <c r="A273" s="2" t="s">
        <v>285</v>
      </c>
    </row>
    <row r="274" spans="1:1" x14ac:dyDescent="0.2">
      <c r="A274" s="2" t="s">
        <v>286</v>
      </c>
    </row>
    <row r="275" spans="1:1" x14ac:dyDescent="0.2">
      <c r="A275" s="2" t="s">
        <v>287</v>
      </c>
    </row>
    <row r="276" spans="1:1" x14ac:dyDescent="0.2">
      <c r="A276" s="2" t="s">
        <v>288</v>
      </c>
    </row>
    <row r="277" spans="1:1" x14ac:dyDescent="0.2">
      <c r="A277" s="2" t="s">
        <v>289</v>
      </c>
    </row>
    <row r="278" spans="1:1" x14ac:dyDescent="0.2">
      <c r="A278" s="2" t="s">
        <v>290</v>
      </c>
    </row>
    <row r="279" spans="1:1" x14ac:dyDescent="0.2">
      <c r="A279" s="2" t="s">
        <v>291</v>
      </c>
    </row>
    <row r="280" spans="1:1" x14ac:dyDescent="0.2">
      <c r="A280" s="2" t="s">
        <v>292</v>
      </c>
    </row>
    <row r="281" spans="1:1" x14ac:dyDescent="0.2">
      <c r="A281" s="2" t="s">
        <v>293</v>
      </c>
    </row>
    <row r="282" spans="1:1" x14ac:dyDescent="0.2">
      <c r="A282" s="2" t="s">
        <v>294</v>
      </c>
    </row>
    <row r="283" spans="1:1" x14ac:dyDescent="0.2">
      <c r="A283" s="2" t="s">
        <v>295</v>
      </c>
    </row>
    <row r="284" spans="1:1" x14ac:dyDescent="0.2">
      <c r="A284" s="2" t="s">
        <v>296</v>
      </c>
    </row>
    <row r="285" spans="1:1" x14ac:dyDescent="0.2">
      <c r="A285" s="2" t="s">
        <v>297</v>
      </c>
    </row>
    <row r="286" spans="1:1" x14ac:dyDescent="0.2">
      <c r="A286" s="2" t="s">
        <v>298</v>
      </c>
    </row>
    <row r="287" spans="1:1" x14ac:dyDescent="0.2">
      <c r="A287" s="2" t="s">
        <v>299</v>
      </c>
    </row>
    <row r="288" spans="1:1" x14ac:dyDescent="0.2">
      <c r="A288" s="2" t="s">
        <v>300</v>
      </c>
    </row>
    <row r="289" spans="1:1" x14ac:dyDescent="0.2">
      <c r="A289" s="2" t="s">
        <v>301</v>
      </c>
    </row>
    <row r="290" spans="1:1" x14ac:dyDescent="0.2">
      <c r="A290" s="2" t="s">
        <v>302</v>
      </c>
    </row>
    <row r="291" spans="1:1" x14ac:dyDescent="0.2">
      <c r="A291" s="2" t="s">
        <v>303</v>
      </c>
    </row>
    <row r="292" spans="1:1" x14ac:dyDescent="0.2">
      <c r="A292" s="2" t="s">
        <v>304</v>
      </c>
    </row>
    <row r="293" spans="1:1" x14ac:dyDescent="0.2">
      <c r="A293" s="2" t="s">
        <v>305</v>
      </c>
    </row>
    <row r="294" spans="1:1" x14ac:dyDescent="0.2">
      <c r="A294" s="2" t="s">
        <v>306</v>
      </c>
    </row>
    <row r="295" spans="1:1" x14ac:dyDescent="0.2">
      <c r="A295" s="2" t="s">
        <v>307</v>
      </c>
    </row>
    <row r="296" spans="1:1" x14ac:dyDescent="0.2">
      <c r="A296" s="2" t="s">
        <v>308</v>
      </c>
    </row>
    <row r="297" spans="1:1" x14ac:dyDescent="0.2">
      <c r="A297" s="2" t="s">
        <v>309</v>
      </c>
    </row>
    <row r="298" spans="1:1" x14ac:dyDescent="0.2">
      <c r="A298" s="2" t="s">
        <v>310</v>
      </c>
    </row>
    <row r="299" spans="1:1" x14ac:dyDescent="0.2">
      <c r="A299" s="2" t="s">
        <v>311</v>
      </c>
    </row>
    <row r="300" spans="1:1" x14ac:dyDescent="0.2">
      <c r="A300" s="2" t="s">
        <v>312</v>
      </c>
    </row>
    <row r="301" spans="1:1" x14ac:dyDescent="0.2">
      <c r="A301" s="2" t="s">
        <v>313</v>
      </c>
    </row>
    <row r="302" spans="1:1" x14ac:dyDescent="0.2">
      <c r="A302" s="2" t="s">
        <v>314</v>
      </c>
    </row>
    <row r="303" spans="1:1" x14ac:dyDescent="0.2">
      <c r="A303" s="2" t="s">
        <v>315</v>
      </c>
    </row>
    <row r="304" spans="1:1" x14ac:dyDescent="0.2">
      <c r="A304" s="2" t="s">
        <v>316</v>
      </c>
    </row>
    <row r="305" spans="1:1" x14ac:dyDescent="0.2">
      <c r="A305" s="2" t="s">
        <v>317</v>
      </c>
    </row>
    <row r="306" spans="1:1" x14ac:dyDescent="0.2">
      <c r="A306" s="2" t="s">
        <v>318</v>
      </c>
    </row>
    <row r="307" spans="1:1" x14ac:dyDescent="0.2">
      <c r="A307" s="2" t="s">
        <v>319</v>
      </c>
    </row>
    <row r="308" spans="1:1" x14ac:dyDescent="0.2">
      <c r="A308" s="2" t="s">
        <v>320</v>
      </c>
    </row>
    <row r="309" spans="1:1" x14ac:dyDescent="0.2">
      <c r="A309" s="2" t="s">
        <v>321</v>
      </c>
    </row>
    <row r="310" spans="1:1" x14ac:dyDescent="0.2">
      <c r="A310" s="2" t="s">
        <v>322</v>
      </c>
    </row>
    <row r="311" spans="1:1" x14ac:dyDescent="0.2">
      <c r="A311" s="2" t="s">
        <v>323</v>
      </c>
    </row>
    <row r="312" spans="1:1" x14ac:dyDescent="0.2">
      <c r="A312" s="2" t="s">
        <v>324</v>
      </c>
    </row>
    <row r="313" spans="1:1" x14ac:dyDescent="0.2">
      <c r="A313" s="2" t="s">
        <v>325</v>
      </c>
    </row>
    <row r="314" spans="1:1" x14ac:dyDescent="0.2">
      <c r="A314" s="2" t="s">
        <v>326</v>
      </c>
    </row>
    <row r="315" spans="1:1" x14ac:dyDescent="0.2">
      <c r="A315" s="2" t="s">
        <v>327</v>
      </c>
    </row>
    <row r="316" spans="1:1" x14ac:dyDescent="0.2">
      <c r="A316" s="2" t="s">
        <v>328</v>
      </c>
    </row>
    <row r="317" spans="1:1" x14ac:dyDescent="0.2">
      <c r="A317" s="2" t="s">
        <v>329</v>
      </c>
    </row>
    <row r="318" spans="1:1" x14ac:dyDescent="0.2">
      <c r="A318" s="2" t="s">
        <v>330</v>
      </c>
    </row>
    <row r="319" spans="1:1" x14ac:dyDescent="0.2">
      <c r="A319" s="2" t="s">
        <v>331</v>
      </c>
    </row>
    <row r="320" spans="1:1" x14ac:dyDescent="0.2">
      <c r="A320" s="2" t="s">
        <v>332</v>
      </c>
    </row>
    <row r="321" spans="1:1" x14ac:dyDescent="0.2">
      <c r="A321" s="2" t="s">
        <v>333</v>
      </c>
    </row>
    <row r="322" spans="1:1" x14ac:dyDescent="0.2">
      <c r="A322" s="2" t="s">
        <v>334</v>
      </c>
    </row>
    <row r="323" spans="1:1" x14ac:dyDescent="0.2">
      <c r="A323" s="2" t="s">
        <v>335</v>
      </c>
    </row>
    <row r="324" spans="1:1" x14ac:dyDescent="0.2">
      <c r="A324" s="2" t="s">
        <v>336</v>
      </c>
    </row>
    <row r="325" spans="1:1" x14ac:dyDescent="0.2">
      <c r="A325" s="2" t="s">
        <v>337</v>
      </c>
    </row>
    <row r="326" spans="1:1" x14ac:dyDescent="0.2">
      <c r="A326" s="2" t="s">
        <v>338</v>
      </c>
    </row>
    <row r="327" spans="1:1" x14ac:dyDescent="0.2">
      <c r="A327" s="2" t="s">
        <v>339</v>
      </c>
    </row>
    <row r="328" spans="1:1" x14ac:dyDescent="0.2">
      <c r="A328" s="2" t="s">
        <v>340</v>
      </c>
    </row>
    <row r="329" spans="1:1" x14ac:dyDescent="0.2">
      <c r="A329" s="2" t="s">
        <v>341</v>
      </c>
    </row>
    <row r="330" spans="1:1" x14ac:dyDescent="0.2">
      <c r="A330" s="2" t="s">
        <v>342</v>
      </c>
    </row>
    <row r="331" spans="1:1" x14ac:dyDescent="0.2">
      <c r="A331" s="2" t="s">
        <v>343</v>
      </c>
    </row>
    <row r="332" spans="1:1" x14ac:dyDescent="0.2">
      <c r="A332" s="2" t="s">
        <v>344</v>
      </c>
    </row>
    <row r="333" spans="1:1" x14ac:dyDescent="0.2">
      <c r="A333" s="2" t="s">
        <v>345</v>
      </c>
    </row>
    <row r="334" spans="1:1" x14ac:dyDescent="0.2">
      <c r="A334" s="2" t="s">
        <v>346</v>
      </c>
    </row>
    <row r="335" spans="1:1" x14ac:dyDescent="0.2">
      <c r="A335" s="2" t="s">
        <v>347</v>
      </c>
    </row>
    <row r="336" spans="1:1" x14ac:dyDescent="0.2">
      <c r="A336" s="2" t="s">
        <v>348</v>
      </c>
    </row>
    <row r="337" spans="1:1" x14ac:dyDescent="0.2">
      <c r="A337" s="2" t="s">
        <v>349</v>
      </c>
    </row>
    <row r="338" spans="1:1" x14ac:dyDescent="0.2">
      <c r="A338" s="2" t="s">
        <v>350</v>
      </c>
    </row>
    <row r="339" spans="1:1" x14ac:dyDescent="0.2">
      <c r="A339" s="2" t="s">
        <v>351</v>
      </c>
    </row>
    <row r="340" spans="1:1" x14ac:dyDescent="0.2">
      <c r="A340" s="2" t="s">
        <v>352</v>
      </c>
    </row>
    <row r="341" spans="1:1" x14ac:dyDescent="0.2">
      <c r="A341" s="2" t="s">
        <v>353</v>
      </c>
    </row>
    <row r="342" spans="1:1" x14ac:dyDescent="0.2">
      <c r="A342" s="2" t="s">
        <v>354</v>
      </c>
    </row>
    <row r="343" spans="1:1" x14ac:dyDescent="0.2">
      <c r="A343" s="2" t="s">
        <v>355</v>
      </c>
    </row>
    <row r="344" spans="1:1" x14ac:dyDescent="0.2">
      <c r="A344" s="2" t="s">
        <v>356</v>
      </c>
    </row>
    <row r="345" spans="1:1" x14ac:dyDescent="0.2">
      <c r="A345" s="2" t="s">
        <v>357</v>
      </c>
    </row>
    <row r="346" spans="1:1" x14ac:dyDescent="0.2">
      <c r="A346" s="2" t="s">
        <v>358</v>
      </c>
    </row>
  </sheetData>
  <sheetProtection sheet="1" objects="1" scenarios="1"/>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はじめにお読みください</vt:lpstr>
      <vt:lpstr>入力してください</vt:lpstr>
      <vt:lpstr>印刷してください</vt:lpstr>
      <vt:lpstr>郵便番号</vt:lpstr>
      <vt:lpstr>都道府県</vt:lpstr>
      <vt:lpstr>指定難病一覧</vt:lpstr>
      <vt:lpstr>はじめにお読みください!Print_Area</vt:lpstr>
      <vt:lpstr>印刷してください!Print_Area</vt:lpstr>
      <vt:lpstr>入力してください!Print_Area</vt:lpstr>
      <vt:lpstr>指定難病</vt:lpstr>
      <vt:lpstr>都道府県</vt:lpstr>
      <vt:lpstr>郵便番号</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智博 井上</cp:lastModifiedBy>
  <cp:lastPrinted>2024-03-25T06:05:18Z</cp:lastPrinted>
  <dcterms:created xsi:type="dcterms:W3CDTF">2024-02-08T02:28:22Z</dcterms:created>
  <dcterms:modified xsi:type="dcterms:W3CDTF">2024-03-27T04:58:22Z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reated">
    <vt:filetime>2024-02-07T00:00:00Z</vt:filetime>
  </property>
  <property fmtid="{D5CDD505-2E9C-101B-9397-08002B2CF9AE}" pid="3" name="Creator">
    <vt:lpwstr>Microsoft® Word 2016</vt:lpwstr>
  </property>
  <property fmtid="{D5CDD505-2E9C-101B-9397-08002B2CF9AE}" pid="4" name="LastSaved">
    <vt:filetime>2024-02-08T00:00:00Z</vt:filetime>
  </property>
  <property fmtid="{D5CDD505-2E9C-101B-9397-08002B2CF9AE}" pid="5" name="Producer">
    <vt:lpwstr>Microsoft® Word 2016</vt:lpwstr>
  </property>
</Properties>
</file>