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納品物\"/>
    </mc:Choice>
  </mc:AlternateContent>
  <xr:revisionPtr revIDLastSave="0" documentId="13_ncr:1_{19F06B66-B47F-470D-80F5-1949077051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印刷してください" sheetId="5" r:id="rId2"/>
    <sheet name="郵便番号" sheetId="6" state="hidden" r:id="rId3"/>
    <sheet name="都道府県" sheetId="4" state="hidden" r:id="rId4"/>
    <sheet name="指定難病一覧" sheetId="3" state="hidden" r:id="rId5"/>
  </sheets>
  <definedNames>
    <definedName name="_xlnm.Print_Area" localSheetId="1">印刷してください!$A:$AM</definedName>
    <definedName name="_xlnm.Print_Area" localSheetId="0">入力してください!$A:$AH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5" l="1"/>
  <c r="L37" i="5"/>
  <c r="L38" i="5"/>
  <c r="AD38" i="5"/>
  <c r="R40" i="5"/>
  <c r="L41" i="5"/>
  <c r="L42" i="5"/>
  <c r="L43" i="5"/>
  <c r="L44" i="5"/>
  <c r="AD44" i="5"/>
  <c r="R46" i="5"/>
  <c r="L47" i="5"/>
  <c r="G49" i="5"/>
  <c r="G51" i="5"/>
  <c r="H54" i="5"/>
  <c r="G19" i="5"/>
  <c r="L17" i="5"/>
  <c r="G21" i="5"/>
  <c r="L14" i="5"/>
  <c r="AD14" i="5"/>
  <c r="L8" i="5"/>
  <c r="H24" i="5" l="1"/>
  <c r="R16" i="5"/>
  <c r="L13" i="5"/>
  <c r="L12" i="5"/>
  <c r="AD8" i="5"/>
  <c r="R10" i="5"/>
  <c r="L7" i="5"/>
  <c r="L11" i="5"/>
  <c r="L6" i="5" l="1"/>
  <c r="G35" i="2" l="1"/>
  <c r="G24" i="2"/>
  <c r="L45" i="5" s="1"/>
  <c r="G14" i="2"/>
  <c r="L39" i="5" s="1"/>
  <c r="L9" i="5" l="1"/>
  <c r="L15" i="5"/>
</calcChain>
</file>

<file path=xl/sharedStrings.xml><?xml version="1.0" encoding="utf-8"?>
<sst xmlns="http://schemas.openxmlformats.org/spreadsheetml/2006/main" count="703" uniqueCount="555">
  <si>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</si>
  <si>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</si>
  <si>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フリガナ</t>
    <phoneticPr fontId="2"/>
  </si>
  <si>
    <t>生年月日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</si>
  <si>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</si>
  <si>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</si>
  <si>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</si>
  <si>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</si>
  <si>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</si>
  <si>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</si>
  <si>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>電話番号</t>
  </si>
  <si>
    <t>　※患者から見た関係性を入力してください。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</si>
  <si>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</si>
  <si>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</si>
  <si>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</si>
  <si>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</si>
  <si>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</si>
  <si>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</si>
  <si>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</si>
  <si>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</si>
  <si>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</si>
  <si>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</si>
  <si>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</si>
  <si>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</si>
  <si>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</si>
  <si>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</si>
  <si>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</si>
  <si>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</si>
  <si>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</si>
  <si>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</si>
  <si>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</si>
  <si>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</si>
  <si>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</si>
  <si>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</si>
  <si>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</si>
  <si>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</si>
  <si>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</si>
  <si>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</si>
  <si>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</si>
  <si>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</si>
  <si>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</si>
  <si>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</si>
  <si>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</si>
  <si>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</si>
  <si>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</si>
  <si>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</si>
  <si>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</si>
  <si>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</si>
  <si>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</si>
  <si>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</si>
  <si>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</si>
  <si>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</si>
  <si>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</si>
  <si>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</si>
  <si>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</si>
  <si>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</si>
  <si>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</si>
  <si>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</si>
  <si>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</si>
  <si>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</si>
  <si>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</si>
  <si>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</si>
  <si>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</si>
  <si>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</si>
  <si>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</si>
  <si>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</si>
  <si>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</si>
  <si>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</si>
  <si>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</si>
  <si>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</si>
  <si>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</si>
  <si>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</si>
  <si>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</si>
  <si>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</si>
  <si>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</si>
  <si>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</si>
  <si>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</si>
  <si>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</si>
  <si>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</si>
  <si>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</si>
  <si>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</si>
  <si>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</si>
  <si>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</si>
  <si>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</si>
  <si>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</si>
  <si>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</si>
  <si>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</si>
  <si>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</si>
  <si>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</si>
  <si>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</si>
  <si>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</si>
  <si>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</si>
  <si>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</si>
  <si>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</si>
  <si>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</si>
  <si>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</si>
  <si>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</si>
  <si>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</si>
  <si>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</si>
  <si>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</si>
  <si>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</si>
  <si>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</si>
  <si>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</si>
  <si>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</si>
  <si>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</si>
  <si>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</si>
  <si>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</si>
  <si>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</si>
  <si>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</si>
  <si>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</si>
  <si>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</si>
  <si>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</si>
  <si>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</si>
  <si>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</si>
  <si>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</si>
  <si>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</si>
  <si>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</si>
  <si>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</si>
  <si>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</si>
  <si>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</si>
  <si>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</si>
  <si>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</si>
  <si>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</si>
  <si>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</si>
  <si>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</si>
  <si>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</si>
  <si>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</si>
  <si>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</si>
  <si>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</si>
  <si>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</si>
  <si>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</si>
  <si>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</si>
  <si>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</si>
  <si>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</si>
  <si>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</si>
  <si>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</si>
  <si>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</si>
  <si>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</si>
  <si>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</si>
  <si>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</si>
  <si>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</si>
  <si>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</si>
  <si>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</si>
  <si>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</si>
  <si>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</si>
  <si>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</si>
  <si>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</si>
  <si>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</si>
  <si>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</si>
  <si>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</si>
  <si>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</si>
  <si>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</si>
  <si>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</si>
  <si>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</si>
  <si>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</si>
  <si>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</si>
  <si>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</si>
  <si>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</si>
  <si>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</si>
  <si>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</si>
  <si>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</si>
  <si>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</si>
  <si>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</si>
  <si>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</si>
  <si>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</si>
  <si>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</si>
  <si>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</si>
  <si>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</si>
  <si>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</si>
  <si>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</si>
  <si>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</si>
  <si>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</si>
  <si>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</si>
  <si>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</si>
  <si>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</si>
  <si>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</si>
  <si>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</si>
  <si>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</si>
  <si>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</si>
  <si>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</si>
  <si>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</si>
  <si>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</si>
  <si>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</si>
  <si>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</si>
  <si>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</si>
  <si>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</si>
  <si>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</si>
  <si>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</si>
  <si>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</si>
  <si>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</si>
  <si>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</si>
  <si>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</si>
  <si>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</si>
  <si>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</si>
  <si>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</si>
  <si>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</si>
  <si>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</si>
  <si>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</si>
  <si>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</si>
  <si>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</si>
  <si>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</si>
  <si>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</si>
  <si>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</si>
  <si>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</si>
  <si>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</si>
  <si>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</si>
  <si>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</si>
  <si>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</si>
  <si>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</si>
  <si>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</si>
  <si>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</si>
  <si>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</si>
  <si>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</si>
  <si>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</si>
  <si>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</si>
  <si>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</si>
  <si>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</si>
  <si>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</si>
  <si>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</si>
  <si>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</si>
  <si>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</si>
  <si>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</si>
  <si>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</si>
  <si>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</si>
  <si>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</si>
  <si>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</si>
  <si>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</si>
  <si>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</si>
  <si>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</si>
  <si>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</si>
  <si>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</si>
  <si>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</si>
  <si>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</si>
  <si>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</si>
  <si>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</si>
  <si>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</si>
  <si>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</si>
  <si>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</si>
  <si>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</si>
  <si>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</si>
  <si>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</si>
  <si>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</si>
  <si>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</si>
  <si>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</si>
  <si>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</si>
  <si>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</si>
  <si>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</si>
  <si>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</si>
  <si>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</si>
  <si>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</si>
  <si>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</si>
  <si>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</si>
  <si>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</si>
  <si>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</si>
  <si>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</si>
  <si>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</si>
  <si>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</si>
  <si>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</si>
  <si>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</si>
  <si>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</si>
  <si>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</si>
  <si>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</si>
  <si>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</si>
  <si>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</si>
  <si>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</si>
  <si>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</si>
  <si>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</si>
  <si>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</si>
  <si>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</si>
  <si>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</si>
  <si>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</si>
  <si>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</si>
  <si>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</si>
  <si>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</si>
  <si>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</si>
  <si>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</si>
  <si>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</si>
  <si>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</si>
  <si>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</si>
  <si>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</si>
  <si>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</si>
  <si>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</si>
  <si>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</si>
  <si>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</si>
  <si>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</si>
  <si>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</si>
  <si>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</si>
  <si>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</si>
  <si>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</si>
  <si>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</si>
  <si>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</si>
  <si>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</si>
  <si>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</si>
  <si>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</si>
  <si>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</si>
  <si>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</si>
  <si>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</si>
  <si>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</si>
  <si>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</si>
  <si>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</si>
  <si>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</si>
  <si>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</si>
  <si>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</si>
  <si>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</si>
  <si>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</si>
  <si>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</si>
  <si>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</si>
  <si>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</si>
  <si>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</si>
  <si>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</si>
  <si>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</si>
  <si>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</si>
  <si>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</si>
  <si>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</si>
  <si>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</si>
  <si>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</si>
  <si>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</si>
  <si>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</si>
  <si>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</si>
  <si>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</si>
  <si>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</si>
  <si>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</si>
  <si>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</si>
  <si>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</si>
  <si>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</si>
  <si>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</si>
  <si>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</si>
  <si>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</si>
  <si>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</si>
  <si>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</si>
  <si>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</si>
  <si>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</si>
  <si>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</si>
  <si>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</si>
  <si>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</si>
  <si>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</si>
  <si>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</si>
  <si>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</si>
  <si>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</si>
  <si>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</si>
  <si>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</si>
  <si>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</si>
  <si>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</si>
  <si>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</si>
  <si>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</si>
  <si>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</si>
  <si>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</si>
  <si>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</si>
  <si>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</si>
  <si>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</si>
  <si>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</si>
  <si>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</si>
  <si>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</si>
  <si>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</si>
  <si>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</si>
  <si>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</si>
  <si>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</si>
  <si>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</si>
  <si>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</si>
  <si>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</si>
  <si>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</si>
  <si>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</si>
  <si>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</si>
  <si>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</si>
  <si>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</si>
  <si>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</si>
  <si>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患者との続柄</t>
    <rPh sb="0" eb="2">
      <t>カンジャ</t>
    </rPh>
    <rPh sb="4" eb="5">
      <t>ツヅ</t>
    </rPh>
    <rPh sb="5" eb="6">
      <t>ガラ</t>
    </rPh>
    <phoneticPr fontId="2"/>
  </si>
  <si>
    <t>その他の場合</t>
    <rPh sb="2" eb="3">
      <t>タ</t>
    </rPh>
    <rPh sb="4" eb="6">
      <t>バアイ</t>
    </rPh>
    <phoneticPr fontId="2"/>
  </si>
  <si>
    <t xml:space="preserve"> 患者さんの情報を入力してください。</t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</si>
  <si>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</si>
  <si>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</si>
  <si>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その他</t>
    <rPh sb="2" eb="3">
      <t>タ</t>
    </rPh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</si>
  <si>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</si>
  <si>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</si>
  <si>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</si>
  <si>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</si>
  <si>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</si>
  <si>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</si>
  <si>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</si>
  <si>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</si>
  <si>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</si>
  <si>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</si>
  <si>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</si>
  <si>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</si>
  <si>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</si>
  <si>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</si>
  <si>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</si>
  <si>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</si>
  <si>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</si>
  <si>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</si>
  <si>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</si>
  <si>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</si>
  <si>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</si>
  <si>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</si>
  <si>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</si>
  <si>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</si>
  <si>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</si>
  <si>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</si>
  <si>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</si>
  <si>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</si>
  <si>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</si>
  <si>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</si>
  <si>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</si>
  <si>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</si>
  <si>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</si>
  <si>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</si>
  <si>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</si>
  <si>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</si>
  <si>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</si>
  <si>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</si>
  <si>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</si>
  <si>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</si>
  <si>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</si>
  <si>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</si>
  <si>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</si>
  <si>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</si>
  <si>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</si>
  <si>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</si>
  <si>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</si>
  <si>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</si>
  <si>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</si>
  <si>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生年月日</t>
    <rPh sb="0" eb="2">
      <t>セイネン</t>
    </rPh>
    <rPh sb="2" eb="4">
      <t>ガッピ</t>
    </rPh>
    <phoneticPr fontId="2"/>
  </si>
  <si>
    <t>特段の理由なし</t>
    <rPh sb="0" eb="2">
      <t>トクダン</t>
    </rPh>
    <rPh sb="3" eb="5">
      <t>リユウ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</si>
  <si>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</si>
  <si>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</si>
  <si>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</si>
  <si>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</si>
  <si>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</si>
  <si>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患者との続柄</t>
    <rPh sb="0" eb="2">
      <t>カンジャ</t>
    </rPh>
    <rPh sb="4" eb="6">
      <t>ゾクガラ</t>
    </rPh>
    <phoneticPr fontId="2"/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</si>
  <si>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</si>
  <si>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</si>
  <si>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</si>
  <si>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</si>
  <si>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</si>
  <si>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</si>
  <si>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</si>
  <si>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</si>
  <si>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</si>
  <si>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</si>
  <si>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</si>
  <si>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</si>
  <si>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</si>
  <si>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</si>
  <si>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</si>
  <si>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</si>
  <si>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</si>
  <si>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</si>
  <si>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</si>
  <si>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</si>
  <si>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</si>
  <si>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</si>
  <si>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</si>
  <si>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</si>
  <si>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</si>
  <si>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</si>
  <si>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</si>
  <si>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</si>
  <si>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</si>
  <si>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</si>
  <si>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</si>
  <si>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</si>
  <si>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</si>
  <si>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</si>
  <si>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</si>
  <si>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</si>
  <si>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</si>
  <si>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</si>
  <si>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</si>
  <si>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</si>
  <si>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</si>
  <si>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</si>
  <si>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</si>
  <si>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</si>
  <si>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</si>
  <si>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</si>
  <si>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</si>
  <si>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</si>
  <si>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</si>
  <si>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</si>
  <si>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</si>
  <si>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</si>
  <si>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</si>
  <si>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</si>
  <si>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</si>
  <si>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</si>
  <si>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</si>
  <si>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</si>
  <si>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</si>
  <si>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</si>
  <si>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</si>
  <si>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</si>
  <si>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</si>
  <si>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</si>
  <si>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</si>
  <si>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</si>
  <si>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</si>
  <si>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</si>
  <si>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</si>
  <si>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</si>
  <si>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</si>
  <si>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</si>
  <si>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</si>
  <si>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</si>
  <si>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</si>
  <si>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</si>
  <si>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</si>
  <si>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</si>
  <si>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</si>
  <si>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</si>
  <si>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</si>
  <si>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</si>
  <si>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</si>
  <si>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</si>
  <si>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</si>
  <si>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</si>
  <si>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</si>
  <si>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</si>
  <si>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</si>
  <si>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</si>
  <si>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</si>
  <si>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</si>
  <si>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</si>
  <si>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</si>
  <si>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</si>
  <si>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</si>
  <si>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</si>
  <si>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</si>
  <si>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</si>
  <si>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</si>
  <si>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</si>
  <si>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保護者</t>
    <rPh sb="0" eb="3">
      <t>ホゴシャ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</si>
  <si>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</si>
  <si>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</si>
  <si>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 xml:space="preserve"> 患者が18歳未満の場合、保護者の情報を入力してください。</t>
    <rPh sb="1" eb="3">
      <t>カンジャ</t>
    </rPh>
    <rPh sb="6" eb="7">
      <t>サイ</t>
    </rPh>
    <rPh sb="7" eb="9">
      <t>ミマン</t>
    </rPh>
    <rPh sb="10" eb="12">
      <t>バアイ</t>
    </rPh>
    <phoneticPr fontId="2"/>
  </si>
  <si>
    <t>郵便番号</t>
    <rPh sb="0" eb="4">
      <t>ユウビンバンゴウ</t>
    </rPh>
    <phoneticPr fontId="2"/>
  </si>
  <si>
    <t>申請理由</t>
    <rPh sb="0" eb="2">
      <t>シンセイ</t>
    </rPh>
    <rPh sb="2" eb="4">
      <t>リユウ</t>
    </rPh>
    <phoneticPr fontId="2"/>
  </si>
  <si>
    <t>（理由）</t>
    <rPh sb="1" eb="3">
      <t>リユウ</t>
    </rPh>
    <phoneticPr fontId="2"/>
  </si>
  <si>
    <t>（ 理　由 ）</t>
    <rPh sb="2" eb="3">
      <t>リ</t>
    </rPh>
    <rPh sb="4" eb="5">
      <t>ヨシ</t>
    </rPh>
    <phoneticPr fontId="2"/>
  </si>
  <si>
    <t>３　紛失した</t>
    <rPh sb="2" eb="4">
      <t>フンシツ</t>
    </rPh>
    <phoneticPr fontId="2"/>
  </si>
  <si>
    <t>　※理由を選択してください。</t>
    <rPh sb="2" eb="4">
      <t>リユウ</t>
    </rPh>
    <rPh sb="5" eb="7">
      <t>センタク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</si>
  <si>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で印刷してください。A4の用紙が10枚出力されます。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6" eb="27">
      <t>マイ</t>
    </rPh>
    <rPh sb="27" eb="29">
      <t>シュツリョク</t>
    </rPh>
    <phoneticPr fontId="2"/>
  </si>
  <si>
    <r>
      <rPr>
        <sz val="8"/>
        <color rgb="FF000000"/>
        <rFont val="ＭＳ ゴシック"/>
        <family val="3"/>
        <charset val="128"/>
      </rPr>
      <t>※患者が十八歳未満の場合のみ</t>
    </r>
    <r>
      <rPr>
        <sz val="10"/>
        <color rgb="FF000000"/>
        <rFont val="ＭＳ ゴシック"/>
        <family val="3"/>
        <charset val="128"/>
      </rPr>
      <t xml:space="preserve">
保護者</t>
    </r>
    <rPh sb="1" eb="3">
      <t>カンジャ</t>
    </rPh>
    <rPh sb="4" eb="6">
      <t>１８</t>
    </rPh>
    <rPh sb="6" eb="7">
      <t>サイ</t>
    </rPh>
    <rPh sb="7" eb="9">
      <t>ミマン</t>
    </rPh>
    <rPh sb="10" eb="12">
      <t>バアイ</t>
    </rPh>
    <rPh sb="15" eb="18">
      <t>ホゴシャ</t>
    </rPh>
    <phoneticPr fontId="2"/>
  </si>
  <si>
    <t>　※理由の詳細を入力してください。</t>
    <rPh sb="2" eb="4">
      <t>リユウ</t>
    </rPh>
    <rPh sb="5" eb="7">
      <t>ショウサイ</t>
    </rPh>
    <rPh sb="8" eb="10">
      <t>ニュウリョク</t>
    </rPh>
    <phoneticPr fontId="2"/>
  </si>
  <si>
    <t xml:space="preserve"> 申請する日付を入力します。</t>
    <rPh sb="1" eb="3">
      <t>シンセイ</t>
    </rPh>
    <rPh sb="5" eb="7">
      <t>ヒヅケ</t>
    </rPh>
    <rPh sb="8" eb="10">
      <t>ニュウリョク</t>
    </rPh>
    <phoneticPr fontId="2"/>
  </si>
  <si>
    <t>（受理所属控）</t>
    <rPh sb="1" eb="3">
      <t>ジュリ</t>
    </rPh>
    <rPh sb="3" eb="5">
      <t>ショゾク</t>
    </rPh>
    <rPh sb="5" eb="6">
      <t>ヒカ</t>
    </rPh>
    <phoneticPr fontId="2"/>
  </si>
  <si>
    <t>（局提出用）</t>
    <rPh sb="1" eb="2">
      <t>キョク</t>
    </rPh>
    <rPh sb="2" eb="4">
      <t>テイシュツ</t>
    </rPh>
    <phoneticPr fontId="2"/>
  </si>
  <si>
    <t>第26号様式(第28条関係)</t>
    <phoneticPr fontId="2"/>
  </si>
  <si>
    <t>登録者証（指定難病）書面交付申請書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2">
      <t>ショメン</t>
    </rPh>
    <rPh sb="12" eb="14">
      <t>コウフ</t>
    </rPh>
    <rPh sb="14" eb="17">
      <t>シンセイショ</t>
    </rPh>
    <phoneticPr fontId="2"/>
  </si>
  <si>
    <t>収受印欄</t>
    <rPh sb="0" eb="2">
      <t>シュウジュ</t>
    </rPh>
    <rPh sb="2" eb="3">
      <t>イン</t>
    </rPh>
    <rPh sb="3" eb="4">
      <t>ラン</t>
    </rPh>
    <phoneticPr fontId="2"/>
  </si>
  <si>
    <t>上記の理由により、登録者証の書面交付を申請します。</t>
    <phoneticPr fontId="2"/>
  </si>
  <si>
    <t xml:space="preserve"> 申請理由を入力してください。</t>
    <rPh sb="1" eb="3">
      <t>シンセイ</t>
    </rPh>
    <rPh sb="3" eb="5">
      <t>リユウ</t>
    </rPh>
    <rPh sb="6" eb="8">
      <t>ニュウリョク</t>
    </rPh>
    <phoneticPr fontId="2"/>
  </si>
  <si>
    <t>登録者証（指定難病）書面交付申請書　入力シート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2">
      <t>ショメン</t>
    </rPh>
    <rPh sb="12" eb="14">
      <t>コウフ</t>
    </rPh>
    <rPh sb="14" eb="17">
      <t>シンセイショ</t>
    </rPh>
    <rPh sb="18" eb="20">
      <t>ニュウリョク</t>
    </rPh>
    <phoneticPr fontId="2"/>
  </si>
  <si>
    <t>マイナンバ一連携を活用することができない状況にある。</t>
    <phoneticPr fontId="2"/>
  </si>
  <si>
    <t>備考本申請書は、複写式とし、1部は控えとすること。</t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</si>
  <si>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
A4の用紙が２枚出力されます。</t>
    </r>
    <rPh sb="4" eb="6">
      <t>カタメン</t>
    </rPh>
    <rPh sb="6" eb="8">
      <t>インサツ</t>
    </rPh>
    <rPh sb="9" eb="11">
      <t>インサツ</t>
    </rPh>
    <rPh sb="22" eb="24">
      <t>ヨウシ</t>
    </rPh>
    <rPh sb="26" eb="27">
      <t>マイ</t>
    </rPh>
    <rPh sb="27" eb="29">
      <t>シュツリョク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</si>
</sst>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left" vertical="center"/>
    </xf>
    <xf numFmtId="0" fontId="8" fillId="5" borderId="23" xfId="0" applyFont="1" applyFill="1" applyBorder="1" applyAlignment="1">
      <alignment horizontal="left" vertical="center" indent="1"/>
    </xf>
    <xf numFmtId="0" fontId="4" fillId="5" borderId="24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4" fillId="5" borderId="27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6" borderId="0" xfId="0" applyFont="1" applyFill="1" applyAlignment="1">
      <alignment vertical="center" wrapText="1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2" fillId="0" borderId="37" xfId="0" applyFont="1" applyBorder="1" applyAlignment="1">
      <alignment horizontal="left" vertical="top"/>
    </xf>
    <xf numFmtId="0" fontId="12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49" xfId="0" applyFont="1" applyBorder="1" applyAlignment="1">
      <alignment vertical="top"/>
    </xf>
    <xf numFmtId="0" fontId="12" fillId="0" borderId="49" xfId="0" applyFont="1" applyBorder="1" applyAlignment="1">
      <alignment horizontal="distributed" vertical="center" indent="1"/>
    </xf>
    <xf numFmtId="0" fontId="12" fillId="0" borderId="49" xfId="0" applyFont="1" applyBorder="1" applyAlignment="1">
      <alignment horizontal="center" vertical="center"/>
    </xf>
    <xf numFmtId="0" fontId="12" fillId="0" borderId="52" xfId="0" applyFont="1" applyBorder="1" applyAlignment="1">
      <alignment vertical="top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top" indent="1"/>
    </xf>
    <xf numFmtId="0" fontId="15" fillId="0" borderId="38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38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vertical="center" wrapText="1" indent="1"/>
      <protection locked="0"/>
    </xf>
    <xf numFmtId="0" fontId="4" fillId="2" borderId="10" xfId="0" applyFont="1" applyFill="1" applyBorder="1" applyAlignment="1" applyProtection="1">
      <alignment horizontal="left" vertical="center" wrapText="1" indent="1"/>
      <protection locked="0"/>
    </xf>
    <xf numFmtId="0" fontId="4" fillId="0" borderId="59" xfId="0" applyFont="1" applyBorder="1" applyAlignment="1">
      <alignment horizontal="center" vertical="center"/>
    </xf>
    <xf numFmtId="0" fontId="4" fillId="2" borderId="59" xfId="0" applyFont="1" applyFill="1" applyBorder="1" applyAlignment="1" applyProtection="1">
      <alignment horizontal="center" vertical="center"/>
      <protection locked="0"/>
    </xf>
    <xf numFmtId="0" fontId="4" fillId="0" borderId="6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2" borderId="60" xfId="0" applyFont="1" applyFill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4" borderId="3" xfId="0" applyFont="1" applyFill="1" applyBorder="1" applyAlignment="1">
      <alignment horizontal="center" vertical="center" textRotation="255"/>
    </xf>
    <xf numFmtId="0" fontId="4" fillId="4" borderId="6" xfId="0" applyFont="1" applyFill="1" applyBorder="1" applyAlignment="1">
      <alignment horizontal="center" vertical="center" textRotation="255"/>
    </xf>
    <xf numFmtId="0" fontId="4" fillId="4" borderId="8" xfId="0" applyFont="1" applyFill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horizontal="center" vertical="center" textRotation="255"/>
    </xf>
    <xf numFmtId="0" fontId="4" fillId="4" borderId="18" xfId="0" applyFont="1" applyFill="1" applyBorder="1" applyAlignment="1">
      <alignment horizontal="center" vertical="center" textRotation="255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2" borderId="12" xfId="0" applyFont="1" applyFill="1" applyBorder="1" applyAlignment="1" applyProtection="1">
      <alignment horizontal="left" vertical="center" indent="1"/>
      <protection locked="0"/>
    </xf>
    <xf numFmtId="0" fontId="4" fillId="2" borderId="19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4" fillId="3" borderId="7" xfId="0" applyFont="1" applyFill="1" applyBorder="1" applyAlignment="1" applyProtection="1">
      <alignment horizontal="left" vertical="center" inden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19" xfId="0" applyFont="1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center" textRotation="255" wrapText="1"/>
    </xf>
    <xf numFmtId="0" fontId="12" fillId="7" borderId="50" xfId="0" applyFont="1" applyFill="1" applyBorder="1" applyAlignment="1">
      <alignment horizontal="center" vertical="center" textRotation="255" wrapText="1"/>
    </xf>
    <xf numFmtId="0" fontId="12" fillId="7" borderId="51" xfId="0" applyFont="1" applyFill="1" applyBorder="1" applyAlignment="1">
      <alignment horizontal="center" vertical="center" textRotation="255" wrapText="1"/>
    </xf>
    <xf numFmtId="0" fontId="12" fillId="7" borderId="40" xfId="0" applyFont="1" applyFill="1" applyBorder="1" applyAlignment="1">
      <alignment horizontal="center" vertical="center" textRotation="255" wrapText="1"/>
    </xf>
    <xf numFmtId="0" fontId="12" fillId="7" borderId="0" xfId="0" applyFont="1" applyFill="1" applyAlignment="1">
      <alignment horizontal="center" vertical="center" textRotation="255" wrapText="1"/>
    </xf>
    <xf numFmtId="0" fontId="12" fillId="7" borderId="38" xfId="0" applyFont="1" applyFill="1" applyBorder="1" applyAlignment="1">
      <alignment horizontal="center" vertical="center" textRotation="255" wrapText="1"/>
    </xf>
    <xf numFmtId="0" fontId="12" fillId="7" borderId="44" xfId="0" applyFont="1" applyFill="1" applyBorder="1" applyAlignment="1">
      <alignment horizontal="center" vertical="center" textRotation="255" wrapText="1"/>
    </xf>
    <xf numFmtId="0" fontId="12" fillId="7" borderId="49" xfId="0" applyFont="1" applyFill="1" applyBorder="1" applyAlignment="1">
      <alignment horizontal="center" vertical="center" textRotation="255" wrapText="1"/>
    </xf>
    <xf numFmtId="0" fontId="12" fillId="7" borderId="45" xfId="0" applyFont="1" applyFill="1" applyBorder="1" applyAlignment="1">
      <alignment horizontal="center" vertical="center" textRotation="255" wrapText="1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3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13" fillId="0" borderId="41" xfId="0" applyFont="1" applyBorder="1" applyAlignment="1">
      <alignment horizontal="left" vertical="top" wrapText="1" indent="1"/>
    </xf>
    <xf numFmtId="0" fontId="13" fillId="0" borderId="0" xfId="0" applyFont="1" applyAlignment="1">
      <alignment horizontal="distributed" indent="2"/>
    </xf>
    <xf numFmtId="0" fontId="12" fillId="0" borderId="2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6" fillId="6" borderId="0" xfId="0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2" fillId="7" borderId="53" xfId="0" applyFont="1" applyFill="1" applyBorder="1" applyAlignment="1">
      <alignment horizontal="center" vertical="center" textRotation="255"/>
    </xf>
    <xf numFmtId="0" fontId="12" fillId="7" borderId="50" xfId="0" applyFont="1" applyFill="1" applyBorder="1" applyAlignment="1">
      <alignment horizontal="center" vertical="center" textRotation="255"/>
    </xf>
    <xf numFmtId="0" fontId="12" fillId="7" borderId="51" xfId="0" applyFont="1" applyFill="1" applyBorder="1" applyAlignment="1">
      <alignment horizontal="center" vertical="center" textRotation="255"/>
    </xf>
    <xf numFmtId="0" fontId="12" fillId="7" borderId="40" xfId="0" applyFont="1" applyFill="1" applyBorder="1" applyAlignment="1">
      <alignment horizontal="center" vertical="center" textRotation="255"/>
    </xf>
    <xf numFmtId="0" fontId="12" fillId="7" borderId="0" xfId="0" applyFont="1" applyFill="1" applyAlignment="1">
      <alignment horizontal="center" vertical="center" textRotation="255"/>
    </xf>
    <xf numFmtId="0" fontId="12" fillId="7" borderId="38" xfId="0" applyFont="1" applyFill="1" applyBorder="1" applyAlignment="1">
      <alignment horizontal="center" vertical="center" textRotation="255"/>
    </xf>
    <xf numFmtId="0" fontId="12" fillId="7" borderId="44" xfId="0" applyFont="1" applyFill="1" applyBorder="1" applyAlignment="1">
      <alignment horizontal="center" vertical="center" textRotation="255"/>
    </xf>
    <xf numFmtId="0" fontId="12" fillId="7" borderId="49" xfId="0" applyFont="1" applyFill="1" applyBorder="1" applyAlignment="1">
      <alignment horizontal="center" vertical="center" textRotation="255"/>
    </xf>
    <xf numFmtId="0" fontId="12" fillId="7" borderId="45" xfId="0" applyFont="1" applyFill="1" applyBorder="1" applyAlignment="1">
      <alignment horizontal="center" vertical="center" textRotation="255"/>
    </xf>
    <xf numFmtId="0" fontId="12" fillId="7" borderId="54" xfId="0" applyFont="1" applyFill="1" applyBorder="1" applyAlignment="1">
      <alignment horizontal="center" vertical="center"/>
    </xf>
    <xf numFmtId="0" fontId="12" fillId="7" borderId="55" xfId="0" applyFont="1" applyFill="1" applyBorder="1" applyAlignment="1">
      <alignment horizontal="center" vertical="center"/>
    </xf>
    <xf numFmtId="0" fontId="12" fillId="7" borderId="56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12" fillId="7" borderId="36" xfId="0" applyFont="1" applyFill="1" applyBorder="1" applyAlignment="1">
      <alignment horizontal="center" vertical="center"/>
    </xf>
    <xf numFmtId="0" fontId="13" fillId="0" borderId="68" xfId="0" applyFont="1" applyBorder="1" applyAlignment="1">
      <alignment horizontal="left" vertical="center" indent="1"/>
    </xf>
    <xf numFmtId="0" fontId="13" fillId="0" borderId="69" xfId="0" applyFont="1" applyBorder="1" applyAlignment="1">
      <alignment horizontal="left" vertical="center" indent="1"/>
    </xf>
    <xf numFmtId="0" fontId="13" fillId="0" borderId="70" xfId="0" applyFont="1" applyBorder="1" applyAlignment="1">
      <alignment horizontal="left" vertical="center" indent="1"/>
    </xf>
    <xf numFmtId="0" fontId="12" fillId="7" borderId="31" xfId="0" applyFont="1" applyFill="1" applyBorder="1" applyAlignment="1">
      <alignment horizontal="center" vertical="center"/>
    </xf>
    <xf numFmtId="0" fontId="12" fillId="7" borderId="32" xfId="0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3" fillId="0" borderId="29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2" fillId="7" borderId="46" xfId="0" applyFont="1" applyFill="1" applyBorder="1" applyAlignment="1">
      <alignment horizontal="center" vertical="center"/>
    </xf>
    <xf numFmtId="0" fontId="12" fillId="7" borderId="47" xfId="0" applyFont="1" applyFill="1" applyBorder="1" applyAlignment="1">
      <alignment horizontal="center" vertical="center"/>
    </xf>
    <xf numFmtId="0" fontId="12" fillId="7" borderId="48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4" fillId="7" borderId="46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4" fillId="7" borderId="4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550131DD-14CF-4E70-85FF-EE3BA939D311}"/>
    <cellStyle name="標準 3" xfId="2" xr:uid="{1BE6744A-3337-4609-B8E7-878FAB9CFD6F}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44"/>
  <sheetViews>
    <sheetView showGridLines="0" tabSelected="1" zoomScale="120" zoomScaleNormal="120" workbookViewId="0">
      <selection activeCell="G10" sqref="G10:U10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9"/>
    <col min="47" max="60" width="4" style="9"/>
    <col min="61" max="64" width="4" style="19"/>
    <col min="65" max="16384" width="4" style="3"/>
  </cols>
  <sheetData>
    <row r="1" spans="1:51" ht="18.75" customHeight="1" x14ac:dyDescent="0.2">
      <c r="B1" s="20" t="s">
        <v>551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5" customHeight="1" thickBot="1" x14ac:dyDescent="0.25"/>
    <row r="3" spans="1:51" ht="18.75" customHeight="1" thickTop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3"/>
    </row>
    <row r="4" spans="1:51" ht="18.75" customHeight="1" x14ac:dyDescent="0.2">
      <c r="B4" s="14" t="s">
        <v>527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5"/>
    </row>
    <row r="5" spans="1:51" ht="18.75" customHeight="1" x14ac:dyDescent="0.2">
      <c r="B5" s="14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5"/>
    </row>
    <row r="6" spans="1:51" ht="18.75" customHeight="1" thickBo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/>
    </row>
    <row r="7" spans="1:51" ht="18.75" customHeight="1" thickTop="1" x14ac:dyDescent="0.2"/>
    <row r="8" spans="1:51" ht="18.75" customHeight="1" thickBot="1" x14ac:dyDescent="0.25">
      <c r="A8" s="6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51" ht="9" customHeight="1" thickTop="1" thickBot="1" x14ac:dyDescent="0.25"/>
    <row r="10" spans="1:51" ht="18.75" customHeight="1" x14ac:dyDescent="0.2">
      <c r="B10" s="79" t="s">
        <v>365</v>
      </c>
      <c r="C10" s="82" t="s">
        <v>1</v>
      </c>
      <c r="D10" s="82"/>
      <c r="E10" s="82"/>
      <c r="F10" s="82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7"/>
    </row>
    <row r="11" spans="1:51" ht="18.75" customHeight="1" x14ac:dyDescent="0.2">
      <c r="B11" s="80"/>
      <c r="C11" s="71" t="s">
        <v>2</v>
      </c>
      <c r="D11" s="71"/>
      <c r="E11" s="71"/>
      <c r="F11" s="71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9"/>
    </row>
    <row r="12" spans="1:51" ht="18.75" customHeight="1" x14ac:dyDescent="0.2">
      <c r="B12" s="80"/>
      <c r="C12" s="71" t="s">
        <v>3</v>
      </c>
      <c r="D12" s="71"/>
      <c r="E12" s="71"/>
      <c r="F12" s="71"/>
      <c r="G12" s="74" t="s">
        <v>361</v>
      </c>
      <c r="H12" s="74"/>
      <c r="I12" s="74"/>
      <c r="J12" s="74"/>
      <c r="K12" s="74"/>
      <c r="L12" s="71" t="s">
        <v>4</v>
      </c>
      <c r="M12" s="71"/>
      <c r="N12" s="74"/>
      <c r="O12" s="74"/>
      <c r="P12" s="71" t="s">
        <v>5</v>
      </c>
      <c r="Q12" s="71"/>
      <c r="R12" s="74"/>
      <c r="S12" s="74"/>
      <c r="T12" s="71" t="s">
        <v>6</v>
      </c>
      <c r="U12" s="75"/>
      <c r="V12" s="3" t="s">
        <v>7</v>
      </c>
      <c r="AU12" s="9" t="s">
        <v>359</v>
      </c>
      <c r="AV12" s="9" t="s">
        <v>360</v>
      </c>
      <c r="AW12" s="9" t="s">
        <v>361</v>
      </c>
      <c r="AX12" s="9" t="s">
        <v>362</v>
      </c>
      <c r="AY12" s="9" t="s">
        <v>363</v>
      </c>
    </row>
    <row r="13" spans="1:51" ht="18.75" customHeight="1" x14ac:dyDescent="0.2">
      <c r="B13" s="80"/>
      <c r="C13" s="71" t="s">
        <v>8</v>
      </c>
      <c r="D13" s="71"/>
      <c r="E13" s="71"/>
      <c r="F13" s="71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0"/>
      <c r="V13" s="3" t="s">
        <v>9</v>
      </c>
    </row>
    <row r="14" spans="1:51" ht="18.75" customHeight="1" x14ac:dyDescent="0.2">
      <c r="B14" s="80"/>
      <c r="C14" s="71" t="s">
        <v>358</v>
      </c>
      <c r="D14" s="71"/>
      <c r="E14" s="71"/>
      <c r="F14" s="71"/>
      <c r="G14" s="100" t="str">
        <f>_xlfn.IFNA(VLOOKUP(G13,郵便番号,2,TRUE),"東京都")</f>
        <v>東京都</v>
      </c>
      <c r="H14" s="101"/>
      <c r="I14" s="102"/>
      <c r="J14" s="91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3"/>
    </row>
    <row r="15" spans="1:51" ht="18.75" customHeight="1" x14ac:dyDescent="0.2">
      <c r="B15" s="80"/>
      <c r="C15" s="71"/>
      <c r="D15" s="71"/>
      <c r="E15" s="71"/>
      <c r="F15" s="71"/>
      <c r="G15" s="78" t="s">
        <v>364</v>
      </c>
      <c r="H15" s="78"/>
      <c r="I15" s="78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5"/>
    </row>
    <row r="16" spans="1:51" ht="18.75" customHeight="1" thickBot="1" x14ac:dyDescent="0.25">
      <c r="B16" s="81"/>
      <c r="C16" s="59" t="s">
        <v>10</v>
      </c>
      <c r="D16" s="59"/>
      <c r="E16" s="59"/>
      <c r="F16" s="59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7"/>
      <c r="V16" s="3" t="s">
        <v>9</v>
      </c>
    </row>
    <row r="18" spans="1:64" ht="18.75" customHeight="1" thickBot="1" x14ac:dyDescent="0.25">
      <c r="A18" s="6" t="s">
        <v>533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5"/>
      <c r="N18" s="5"/>
      <c r="O18" s="6"/>
      <c r="P18" s="5"/>
      <c r="Q18" s="6"/>
    </row>
    <row r="19" spans="1:64" ht="18.75" customHeight="1" thickTop="1" thickBot="1" x14ac:dyDescent="0.25"/>
    <row r="20" spans="1:64" ht="18.75" customHeight="1" x14ac:dyDescent="0.2">
      <c r="B20" s="83" t="s">
        <v>530</v>
      </c>
      <c r="C20" s="82" t="s">
        <v>1</v>
      </c>
      <c r="D20" s="82"/>
      <c r="E20" s="82"/>
      <c r="F20" s="82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4"/>
    </row>
    <row r="21" spans="1:64" ht="18.75" customHeight="1" x14ac:dyDescent="0.2">
      <c r="B21" s="84"/>
      <c r="C21" s="71" t="s">
        <v>2</v>
      </c>
      <c r="D21" s="71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3"/>
    </row>
    <row r="22" spans="1:64" ht="18.75" customHeight="1" x14ac:dyDescent="0.2">
      <c r="B22" s="84"/>
      <c r="C22" s="71" t="s">
        <v>366</v>
      </c>
      <c r="D22" s="71"/>
      <c r="E22" s="71"/>
      <c r="F22" s="71"/>
      <c r="G22" s="105"/>
      <c r="H22" s="106"/>
      <c r="I22" s="106"/>
      <c r="J22" s="106"/>
      <c r="K22" s="108"/>
      <c r="L22" s="100" t="s">
        <v>367</v>
      </c>
      <c r="M22" s="101"/>
      <c r="N22" s="101"/>
      <c r="O22" s="101"/>
      <c r="P22" s="102"/>
      <c r="Q22" s="105"/>
      <c r="R22" s="106"/>
      <c r="S22" s="106"/>
      <c r="T22" s="106"/>
      <c r="U22" s="107"/>
      <c r="V22" s="3" t="s">
        <v>11</v>
      </c>
      <c r="AU22" s="9" t="s">
        <v>369</v>
      </c>
      <c r="AV22" s="9" t="s">
        <v>370</v>
      </c>
      <c r="AW22" s="9" t="s">
        <v>371</v>
      </c>
      <c r="AY22" s="19"/>
      <c r="AZ22" s="19"/>
      <c r="BA22" s="19"/>
      <c r="BB22" s="19"/>
      <c r="BC22" s="19"/>
      <c r="BD22" s="19"/>
      <c r="BF22" s="19"/>
      <c r="BG22" s="19"/>
      <c r="BH22" s="19"/>
      <c r="BJ22" s="3"/>
      <c r="BK22" s="3"/>
      <c r="BL22" s="3"/>
    </row>
    <row r="23" spans="1:64" ht="18.75" customHeight="1" x14ac:dyDescent="0.2">
      <c r="B23" s="84"/>
      <c r="C23" s="71" t="s">
        <v>8</v>
      </c>
      <c r="D23" s="71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3"/>
      <c r="V23" s="3" t="s">
        <v>9</v>
      </c>
    </row>
    <row r="24" spans="1:64" ht="18.75" customHeight="1" x14ac:dyDescent="0.2">
      <c r="B24" s="84"/>
      <c r="C24" s="71" t="s">
        <v>358</v>
      </c>
      <c r="D24" s="71"/>
      <c r="E24" s="71"/>
      <c r="F24" s="71"/>
      <c r="G24" s="112" t="str">
        <f>_xlfn.IFNA(VLOOKUP(G23,郵便番号,2,TRUE),"東京都")</f>
        <v>東京都</v>
      </c>
      <c r="H24" s="113"/>
      <c r="I24" s="114"/>
      <c r="J24" s="109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1"/>
    </row>
    <row r="25" spans="1:64" ht="18.75" customHeight="1" x14ac:dyDescent="0.2">
      <c r="B25" s="84"/>
      <c r="C25" s="71"/>
      <c r="D25" s="71"/>
      <c r="E25" s="71"/>
      <c r="F25" s="71"/>
      <c r="G25" s="78" t="s">
        <v>364</v>
      </c>
      <c r="H25" s="78"/>
      <c r="I25" s="78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7"/>
    </row>
    <row r="26" spans="1:64" ht="18.75" customHeight="1" thickBot="1" x14ac:dyDescent="0.25">
      <c r="B26" s="85"/>
      <c r="C26" s="59" t="s">
        <v>10</v>
      </c>
      <c r="D26" s="59"/>
      <c r="E26" s="59"/>
      <c r="F26" s="59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9"/>
      <c r="V26" s="3" t="s">
        <v>9</v>
      </c>
    </row>
    <row r="28" spans="1:64" ht="18.75" customHeight="1" thickBot="1" x14ac:dyDescent="0.25">
      <c r="A28" s="6" t="s">
        <v>550</v>
      </c>
      <c r="B28" s="5"/>
      <c r="C28" s="5"/>
      <c r="D28" s="5"/>
      <c r="E28" s="5"/>
      <c r="F28" s="5"/>
      <c r="G28" s="5"/>
      <c r="H28" s="5"/>
      <c r="I28" s="5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64" ht="10.5" customHeight="1" thickTop="1" thickBot="1" x14ac:dyDescent="0.25">
      <c r="A29" s="7"/>
      <c r="L29" s="7"/>
      <c r="P29" s="4"/>
      <c r="Q29" s="4"/>
      <c r="R29" s="4"/>
      <c r="S29" s="4"/>
      <c r="T29" s="4"/>
      <c r="U29" s="4"/>
    </row>
    <row r="30" spans="1:64" ht="24" customHeight="1" x14ac:dyDescent="0.2">
      <c r="B30" s="115" t="s">
        <v>535</v>
      </c>
      <c r="C30" s="116"/>
      <c r="D30" s="116"/>
      <c r="E30" s="116"/>
      <c r="F30" s="116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9"/>
      <c r="V30" s="3" t="s">
        <v>539</v>
      </c>
      <c r="AU30" s="9" t="s">
        <v>552</v>
      </c>
      <c r="AV30" s="9" t="s">
        <v>371</v>
      </c>
      <c r="AW30" s="9" t="s">
        <v>538</v>
      </c>
      <c r="AX30" s="9" t="s">
        <v>371</v>
      </c>
      <c r="AY30" s="9" t="s">
        <v>422</v>
      </c>
    </row>
    <row r="31" spans="1:64" ht="88.5" customHeight="1" thickBot="1" x14ac:dyDescent="0.25">
      <c r="B31" s="117"/>
      <c r="C31" s="118"/>
      <c r="D31" s="118"/>
      <c r="E31" s="118"/>
      <c r="F31" s="118"/>
      <c r="G31" s="59" t="s">
        <v>536</v>
      </c>
      <c r="H31" s="59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1"/>
      <c r="V31" s="3" t="s">
        <v>542</v>
      </c>
    </row>
    <row r="33" spans="1:32" ht="18.75" customHeight="1" thickBot="1" x14ac:dyDescent="0.25">
      <c r="A33" s="6" t="s">
        <v>543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AC33" s="8"/>
    </row>
    <row r="34" spans="1:32" ht="8.25" customHeight="1" thickTop="1" thickBot="1" x14ac:dyDescent="0.25"/>
    <row r="35" spans="1:32" ht="18.75" customHeight="1" thickBot="1" x14ac:dyDescent="0.25">
      <c r="B35" s="65" t="s">
        <v>423</v>
      </c>
      <c r="C35" s="62"/>
      <c r="D35" s="62"/>
      <c r="E35" s="62"/>
      <c r="F35" s="62"/>
      <c r="G35" s="66" t="str">
        <f>IF(J35="","令和又は西暦",IF(J35&lt;20,"令和","西暦"))</f>
        <v>令和又は西暦</v>
      </c>
      <c r="H35" s="67"/>
      <c r="I35" s="68"/>
      <c r="J35" s="69"/>
      <c r="K35" s="70"/>
      <c r="L35" s="62" t="s">
        <v>4</v>
      </c>
      <c r="M35" s="62"/>
      <c r="N35" s="63"/>
      <c r="O35" s="63"/>
      <c r="P35" s="62" t="s">
        <v>5</v>
      </c>
      <c r="Q35" s="62"/>
      <c r="R35" s="63"/>
      <c r="S35" s="63"/>
      <c r="T35" s="62" t="s">
        <v>6</v>
      </c>
      <c r="U35" s="64"/>
      <c r="V35" s="3" t="s">
        <v>424</v>
      </c>
    </row>
    <row r="36" spans="1:32" ht="18.75" customHeight="1" thickBot="1" x14ac:dyDescent="0.25"/>
    <row r="37" spans="1:32" ht="18.75" customHeight="1" thickTop="1" x14ac:dyDescent="0.2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3"/>
    </row>
    <row r="38" spans="1:32" ht="18.75" customHeight="1" x14ac:dyDescent="0.2">
      <c r="B38" s="14" t="s">
        <v>425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5"/>
    </row>
    <row r="39" spans="1:32" ht="18.75" customHeight="1" x14ac:dyDescent="0.2">
      <c r="B39" s="14" t="s">
        <v>426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5"/>
    </row>
    <row r="40" spans="1:32" ht="18.75" customHeight="1" x14ac:dyDescent="0.2">
      <c r="B40" s="14" t="s">
        <v>528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5"/>
    </row>
    <row r="41" spans="1:32" ht="18.75" customHeight="1" x14ac:dyDescent="0.2"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5"/>
    </row>
    <row r="42" spans="1:32" ht="18.75" customHeight="1" x14ac:dyDescent="0.2"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5"/>
    </row>
    <row r="43" spans="1:32" ht="18.75" customHeight="1" thickBot="1" x14ac:dyDescent="0.25"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/>
    </row>
    <row r="44" spans="1:32" ht="18.75" customHeight="1" thickTop="1" x14ac:dyDescent="0.2"/>
  </sheetData>
  <sheetProtection algorithmName="SHA-512" hashValue="bsTeaJ2dgzY5Vmk8uWIC4B4vOfEdiILxwsVkxX8UutcKhKAFm0Pr/aJUd4DDFEHF8rGxFASDhRFP/GkiCwW+lg==" saltValue="VDR6HXbZpDPZwZMYmI1OjA==" spinCount="100000" sheet="1" selectLockedCells="1"/>
  <mergeCells count="52">
    <mergeCell ref="C26:F26"/>
    <mergeCell ref="G24:I24"/>
    <mergeCell ref="B30:F31"/>
    <mergeCell ref="G30:U30"/>
    <mergeCell ref="Q22:U22"/>
    <mergeCell ref="L22:P22"/>
    <mergeCell ref="G22:K22"/>
    <mergeCell ref="J24:U24"/>
    <mergeCell ref="C23:F23"/>
    <mergeCell ref="C24:F25"/>
    <mergeCell ref="B10:B16"/>
    <mergeCell ref="C10:F10"/>
    <mergeCell ref="B20:B26"/>
    <mergeCell ref="C16:F16"/>
    <mergeCell ref="G10:U10"/>
    <mergeCell ref="G11:U11"/>
    <mergeCell ref="G13:U13"/>
    <mergeCell ref="J14:U14"/>
    <mergeCell ref="J15:U15"/>
    <mergeCell ref="G23:U23"/>
    <mergeCell ref="G25:I25"/>
    <mergeCell ref="J25:U25"/>
    <mergeCell ref="G26:U26"/>
    <mergeCell ref="C20:F20"/>
    <mergeCell ref="C21:F21"/>
    <mergeCell ref="C22:F22"/>
    <mergeCell ref="C11:F11"/>
    <mergeCell ref="C12:F12"/>
    <mergeCell ref="C13:F13"/>
    <mergeCell ref="C14:F15"/>
    <mergeCell ref="G21:U21"/>
    <mergeCell ref="G12:H12"/>
    <mergeCell ref="I12:K12"/>
    <mergeCell ref="N12:O12"/>
    <mergeCell ref="R12:S12"/>
    <mergeCell ref="L12:M12"/>
    <mergeCell ref="P12:Q12"/>
    <mergeCell ref="T12:U12"/>
    <mergeCell ref="G16:U16"/>
    <mergeCell ref="G15:I15"/>
    <mergeCell ref="G14:I14"/>
    <mergeCell ref="G20:U20"/>
    <mergeCell ref="B35:F35"/>
    <mergeCell ref="L35:M35"/>
    <mergeCell ref="N35:O35"/>
    <mergeCell ref="G35:I35"/>
    <mergeCell ref="J35:K35"/>
    <mergeCell ref="G31:I31"/>
    <mergeCell ref="J31:U31"/>
    <mergeCell ref="P35:Q35"/>
    <mergeCell ref="R35:S35"/>
    <mergeCell ref="T35:U35"/>
  </mergeCells>
  <phoneticPr fontId="2"/>
  <conditionalFormatting sqref="G20:U21 G22:K22 G23:U23 J24:U25 G26:U26">
    <cfRule type="expression" dxfId="2" priority="2">
      <formula>NOW()-DATEVALUE($G$12&amp;$I$12&amp;$L$12&amp;$N$12&amp;$P$12&amp;$R$12&amp;$T$12)&lt;6583</formula>
    </cfRule>
  </conditionalFormatting>
  <conditionalFormatting sqref="J31:U31">
    <cfRule type="expression" dxfId="1" priority="10">
      <formula>$G$30="その他"</formula>
    </cfRule>
  </conditionalFormatting>
  <conditionalFormatting sqref="Q22:U22">
    <cfRule type="expression" dxfId="0" priority="20">
      <formula>$G$22="その他"</formula>
    </cfRule>
  </conditionalFormatting>
  <dataValidations count="10">
    <dataValidation type="list" allowBlank="1" showInputMessage="1" showErrorMessage="1" sqref="G12:H12" xr:uid="{9BF2A488-6DFE-43B4-AC6E-96D36CD8A6FF}">
      <formula1>$AU$12:$AY$12</formula1>
    </dataValidation>
    <dataValidation type="list" allowBlank="1" showInputMessage="1" showErrorMessage="1" sqref="G22:K22" xr:uid="{D2C18CFC-3203-460E-93B8-5BEC46C4CC2F}">
      <formula1>$AU$22:$AW$22</formula1>
    </dataValidation>
    <dataValidation type="list" allowBlank="1" showInputMessage="1" showErrorMessage="1" sqref="G30:U30" xr:uid="{14E97659-6360-410F-B565-022A05BA18ED}">
      <formula1>$AU$30:$AV$30</formula1>
    </dataValidation>
    <dataValidation type="whole" imeMode="disabled" allowBlank="1" showInputMessage="1" showErrorMessage="1" sqref="N35:O35 N12:O12" xr:uid="{77219F7C-E093-4014-8F87-4EA68C9CD965}">
      <formula1>1</formula1>
      <formula2>12</formula2>
    </dataValidation>
    <dataValidation type="whole" imeMode="disabled" allowBlank="1" showInputMessage="1" showErrorMessage="1" sqref="R35:S35 R12:S12" xr:uid="{13F5891C-EF0A-4D5C-BE34-5947856A07CA}">
      <formula1>1</formula1>
      <formula2>31</formula2>
    </dataValidation>
    <dataValidation type="textLength" imeMode="disabled" allowBlank="1" showInputMessage="1" showErrorMessage="1" sqref="G16:U16 G26:U26" xr:uid="{A72D8F81-8816-4F71-97E8-3BC89879ED50}">
      <formula1>8</formula1>
      <formula2>20</formula2>
    </dataValidation>
    <dataValidation imeMode="fullKatakana" allowBlank="1" showInputMessage="1" showErrorMessage="1" sqref="G21:U21 G11:U11" xr:uid="{2751B625-07FB-4433-B44D-CB5B507093E5}"/>
    <dataValidation type="textLength" imeMode="disabled" allowBlank="1" showInputMessage="1" showErrorMessage="1" sqref="G13:U13 G23:U23" xr:uid="{7B87B327-484E-462E-99C1-F7EB2A5F8628}">
      <formula1>8</formula1>
      <formula2>8</formula2>
    </dataValidation>
    <dataValidation type="whole" imeMode="disabled" allowBlank="1" showInputMessage="1" showErrorMessage="1" sqref="I12:K12" xr:uid="{7C531B2F-D172-4CAC-827E-DBD0219B2331}">
      <formula1>1</formula1>
      <formula2>64</formula2>
    </dataValidation>
    <dataValidation type="whole" imeMode="disabled" operator="notBetween" allowBlank="1" showInputMessage="1" showErrorMessage="1" sqref="J35:K35" xr:uid="{61E595CF-0479-4E13-8994-EF78C5B73A13}">
      <formula1>20</formula1>
      <formula2>2020</formula2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P60"/>
  <sheetViews>
    <sheetView showGridLines="0" view="pageBreakPreview" zoomScale="130" zoomScaleNormal="120" zoomScaleSheetLayoutView="130" workbookViewId="0"/>
  </sheetViews>
  <sheetFormatPr defaultColWidth="2.83203125" defaultRowHeight="12.75" customHeight="1" x14ac:dyDescent="0.2"/>
  <cols>
    <col min="1" max="5" width="2.83203125" style="24"/>
    <col min="6" max="6" width="2.83203125" style="24" customWidth="1"/>
    <col min="7" max="7" width="2.6640625" style="24" customWidth="1"/>
    <col min="8" max="9" width="2.83203125" style="24"/>
    <col min="10" max="10" width="2.83203125" style="24" customWidth="1"/>
    <col min="11" max="24" width="2.83203125" style="24"/>
    <col min="25" max="25" width="2.83203125" style="24" customWidth="1"/>
    <col min="26" max="38" width="2.83203125" style="24"/>
    <col min="39" max="39" width="2.83203125" style="24" customWidth="1"/>
    <col min="40" max="40" width="1" style="24" customWidth="1"/>
    <col min="41" max="16384" width="2.83203125" style="24"/>
  </cols>
  <sheetData>
    <row r="1" spans="1:68" ht="1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49" t="s">
        <v>545</v>
      </c>
    </row>
    <row r="2" spans="1:68" ht="12.75" customHeight="1" x14ac:dyDescent="0.2">
      <c r="A2" s="57" t="s">
        <v>546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O2" s="25" t="s">
        <v>540</v>
      </c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</row>
    <row r="3" spans="1:68" ht="3.75" customHeight="1" x14ac:dyDescent="0.2">
      <c r="A3" s="2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47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</row>
    <row r="4" spans="1:68" ht="30" customHeight="1" x14ac:dyDescent="0.2">
      <c r="A4" s="23"/>
      <c r="B4" s="28"/>
      <c r="C4" s="146" t="s">
        <v>547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41"/>
      <c r="AO4" s="145" t="s">
        <v>554</v>
      </c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</row>
    <row r="5" spans="1:68" ht="29.25" customHeight="1" thickBot="1" x14ac:dyDescent="0.25">
      <c r="A5" s="23"/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3"/>
      <c r="AF5" s="23"/>
      <c r="AG5" s="23"/>
      <c r="AH5" s="23"/>
      <c r="AI5" s="23"/>
      <c r="AJ5" s="23"/>
      <c r="AK5" s="23"/>
      <c r="AL5" s="23"/>
      <c r="AM5" s="41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</row>
    <row r="6" spans="1:68" ht="18.75" customHeight="1" x14ac:dyDescent="0.2">
      <c r="A6" s="23"/>
      <c r="B6" s="28"/>
      <c r="C6" s="147" t="s">
        <v>365</v>
      </c>
      <c r="D6" s="148"/>
      <c r="E6" s="148"/>
      <c r="F6" s="149"/>
      <c r="G6" s="156" t="s">
        <v>2</v>
      </c>
      <c r="H6" s="157"/>
      <c r="I6" s="157"/>
      <c r="J6" s="157"/>
      <c r="K6" s="158"/>
      <c r="L6" s="139" t="str">
        <f>入力してください!G11 &amp; ""</f>
        <v/>
      </c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1"/>
      <c r="AM6" s="50"/>
      <c r="AN6" s="29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</row>
    <row r="7" spans="1:68" ht="27.75" customHeight="1" x14ac:dyDescent="0.2">
      <c r="A7" s="23"/>
      <c r="B7" s="28"/>
      <c r="C7" s="150"/>
      <c r="D7" s="151"/>
      <c r="E7" s="151"/>
      <c r="F7" s="152"/>
      <c r="G7" s="159" t="s">
        <v>531</v>
      </c>
      <c r="H7" s="160"/>
      <c r="I7" s="160"/>
      <c r="J7" s="160"/>
      <c r="K7" s="161"/>
      <c r="L7" s="142" t="str">
        <f>入力してください!G10 &amp; ""</f>
        <v/>
      </c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4"/>
      <c r="AM7" s="50"/>
      <c r="AN7" s="29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</row>
    <row r="8" spans="1:68" ht="19.5" customHeight="1" x14ac:dyDescent="0.2">
      <c r="A8" s="23"/>
      <c r="B8" s="28"/>
      <c r="C8" s="150"/>
      <c r="D8" s="151"/>
      <c r="E8" s="151"/>
      <c r="F8" s="152"/>
      <c r="G8" s="162" t="s">
        <v>534</v>
      </c>
      <c r="H8" s="163"/>
      <c r="I8" s="163"/>
      <c r="J8" s="163"/>
      <c r="K8" s="164"/>
      <c r="L8" s="165" t="str">
        <f>入力してください!G13 &amp; ""</f>
        <v/>
      </c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6" t="s">
        <v>427</v>
      </c>
      <c r="X8" s="166"/>
      <c r="Y8" s="166"/>
      <c r="Z8" s="166"/>
      <c r="AA8" s="166"/>
      <c r="AB8" s="166"/>
      <c r="AC8" s="166"/>
      <c r="AD8" s="167" t="str">
        <f>入力してください!G16 &amp; ""</f>
        <v/>
      </c>
      <c r="AE8" s="168"/>
      <c r="AF8" s="168"/>
      <c r="AG8" s="168"/>
      <c r="AH8" s="168"/>
      <c r="AI8" s="168"/>
      <c r="AJ8" s="168"/>
      <c r="AK8" s="168"/>
      <c r="AL8" s="169"/>
      <c r="AM8" s="50"/>
      <c r="AN8" s="29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</row>
    <row r="9" spans="1:68" ht="33" customHeight="1" x14ac:dyDescent="0.2">
      <c r="A9" s="23"/>
      <c r="B9" s="28"/>
      <c r="C9" s="150"/>
      <c r="D9" s="151"/>
      <c r="E9" s="151"/>
      <c r="F9" s="152"/>
      <c r="G9" s="170" t="s">
        <v>532</v>
      </c>
      <c r="H9" s="171"/>
      <c r="I9" s="171"/>
      <c r="J9" s="171"/>
      <c r="K9" s="172"/>
      <c r="L9" s="173" t="str">
        <f>入力してください!G14 &amp;入力してください!J14&amp;""</f>
        <v>東京都</v>
      </c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5"/>
      <c r="AM9" s="50"/>
      <c r="AN9" s="29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</row>
    <row r="10" spans="1:68" ht="26.25" customHeight="1" x14ac:dyDescent="0.2">
      <c r="A10" s="23"/>
      <c r="B10" s="28"/>
      <c r="C10" s="150"/>
      <c r="D10" s="151"/>
      <c r="E10" s="151"/>
      <c r="F10" s="152"/>
      <c r="G10" s="176"/>
      <c r="H10" s="177"/>
      <c r="I10" s="177"/>
      <c r="J10" s="177"/>
      <c r="K10" s="178"/>
      <c r="L10" s="179" t="s">
        <v>364</v>
      </c>
      <c r="M10" s="180"/>
      <c r="N10" s="180"/>
      <c r="O10" s="180"/>
      <c r="P10" s="180"/>
      <c r="Q10" s="180"/>
      <c r="R10" s="181" t="str">
        <f>入力してください!J15 &amp; ""</f>
        <v/>
      </c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2"/>
      <c r="AM10" s="50"/>
      <c r="AN10" s="29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</row>
    <row r="11" spans="1:68" ht="18.75" customHeight="1" thickBot="1" x14ac:dyDescent="0.25">
      <c r="A11" s="23"/>
      <c r="B11" s="28"/>
      <c r="C11" s="153"/>
      <c r="D11" s="154"/>
      <c r="E11" s="154"/>
      <c r="F11" s="155"/>
      <c r="G11" s="183" t="s">
        <v>421</v>
      </c>
      <c r="H11" s="184"/>
      <c r="I11" s="184"/>
      <c r="J11" s="184"/>
      <c r="K11" s="185"/>
      <c r="L11" s="186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8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90"/>
      <c r="AM11" s="40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</row>
    <row r="12" spans="1:68" ht="18.75" customHeight="1" x14ac:dyDescent="0.2">
      <c r="A12" s="23"/>
      <c r="B12" s="28"/>
      <c r="C12" s="119" t="s">
        <v>541</v>
      </c>
      <c r="D12" s="120"/>
      <c r="E12" s="120"/>
      <c r="F12" s="121"/>
      <c r="G12" s="156" t="s">
        <v>2</v>
      </c>
      <c r="H12" s="157"/>
      <c r="I12" s="157"/>
      <c r="J12" s="157"/>
      <c r="K12" s="158"/>
      <c r="L12" s="139" t="str">
        <f>入力してください!G21&amp;""</f>
        <v/>
      </c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1"/>
      <c r="AM12" s="50"/>
      <c r="AN12" s="29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</row>
    <row r="13" spans="1:68" ht="27.75" customHeight="1" x14ac:dyDescent="0.2">
      <c r="A13" s="29"/>
      <c r="B13" s="30"/>
      <c r="C13" s="122"/>
      <c r="D13" s="123"/>
      <c r="E13" s="123"/>
      <c r="F13" s="124"/>
      <c r="G13" s="159" t="s">
        <v>531</v>
      </c>
      <c r="H13" s="160"/>
      <c r="I13" s="160"/>
      <c r="J13" s="160"/>
      <c r="K13" s="161"/>
      <c r="L13" s="191" t="str">
        <f>入力してください!G20&amp;""</f>
        <v/>
      </c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2"/>
      <c r="AM13" s="50"/>
      <c r="AN13" s="29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</row>
    <row r="14" spans="1:68" ht="19.5" customHeight="1" x14ac:dyDescent="0.2">
      <c r="A14" s="23"/>
      <c r="B14" s="28"/>
      <c r="C14" s="122"/>
      <c r="D14" s="123"/>
      <c r="E14" s="123"/>
      <c r="F14" s="124"/>
      <c r="G14" s="162" t="s">
        <v>534</v>
      </c>
      <c r="H14" s="163"/>
      <c r="I14" s="163"/>
      <c r="J14" s="163"/>
      <c r="K14" s="164"/>
      <c r="L14" s="165" t="str">
        <f>入力してください!G23 &amp; ""</f>
        <v/>
      </c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6" t="s">
        <v>427</v>
      </c>
      <c r="X14" s="166"/>
      <c r="Y14" s="166"/>
      <c r="Z14" s="166"/>
      <c r="AA14" s="166"/>
      <c r="AB14" s="166"/>
      <c r="AC14" s="166"/>
      <c r="AD14" s="167" t="str">
        <f>入力してください!G26&amp;""</f>
        <v/>
      </c>
      <c r="AE14" s="168"/>
      <c r="AF14" s="168"/>
      <c r="AG14" s="168"/>
      <c r="AH14" s="168"/>
      <c r="AI14" s="168"/>
      <c r="AJ14" s="168"/>
      <c r="AK14" s="168"/>
      <c r="AL14" s="169"/>
      <c r="AM14" s="50"/>
      <c r="AN14" s="29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</row>
    <row r="15" spans="1:68" ht="33" customHeight="1" x14ac:dyDescent="0.2">
      <c r="A15" s="29"/>
      <c r="B15" s="30"/>
      <c r="C15" s="122"/>
      <c r="D15" s="123"/>
      <c r="E15" s="123"/>
      <c r="F15" s="124"/>
      <c r="G15" s="170" t="s">
        <v>532</v>
      </c>
      <c r="H15" s="171"/>
      <c r="I15" s="171"/>
      <c r="J15" s="171"/>
      <c r="K15" s="172"/>
      <c r="L15" s="173" t="str">
        <f>入力してください!G24 &amp;入力してください!J24&amp;""</f>
        <v>東京都</v>
      </c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5"/>
      <c r="AM15" s="50"/>
      <c r="AN15" s="29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</row>
    <row r="16" spans="1:68" ht="26.25" customHeight="1" x14ac:dyDescent="0.2">
      <c r="A16" s="29"/>
      <c r="B16" s="30"/>
      <c r="C16" s="122"/>
      <c r="D16" s="123"/>
      <c r="E16" s="123"/>
      <c r="F16" s="124"/>
      <c r="G16" s="176"/>
      <c r="H16" s="177"/>
      <c r="I16" s="177"/>
      <c r="J16" s="177"/>
      <c r="K16" s="178"/>
      <c r="L16" s="179" t="s">
        <v>364</v>
      </c>
      <c r="M16" s="180"/>
      <c r="N16" s="180"/>
      <c r="O16" s="180"/>
      <c r="P16" s="180"/>
      <c r="Q16" s="180"/>
      <c r="R16" s="181" t="str">
        <f>入力してください!J25&amp;""</f>
        <v/>
      </c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2"/>
      <c r="AM16" s="50"/>
      <c r="AN16" s="29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68" ht="18.75" customHeight="1" thickBot="1" x14ac:dyDescent="0.25">
      <c r="A17" s="29"/>
      <c r="B17" s="30"/>
      <c r="C17" s="125"/>
      <c r="D17" s="126"/>
      <c r="E17" s="126"/>
      <c r="F17" s="127"/>
      <c r="G17" s="193" t="s">
        <v>428</v>
      </c>
      <c r="H17" s="194"/>
      <c r="I17" s="194"/>
      <c r="J17" s="194"/>
      <c r="K17" s="195"/>
      <c r="L17" s="196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7"/>
      <c r="AM17" s="41"/>
      <c r="AN17" s="23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</row>
    <row r="18" spans="1:68" ht="10.5" customHeight="1" thickBot="1" x14ac:dyDescent="0.25">
      <c r="A18" s="29"/>
      <c r="B18" s="30"/>
      <c r="C18" s="31"/>
      <c r="D18" s="31"/>
      <c r="E18" s="32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41"/>
      <c r="AN18" s="23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</row>
    <row r="19" spans="1:68" ht="29.25" customHeight="1" x14ac:dyDescent="0.2">
      <c r="A19" s="29"/>
      <c r="B19" s="30"/>
      <c r="C19" s="119" t="s">
        <v>535</v>
      </c>
      <c r="D19" s="120"/>
      <c r="E19" s="120"/>
      <c r="F19" s="121"/>
      <c r="G19" s="128" t="str">
        <f>IF(LEFT(入力してください!G30,1)="マ","☑","□")&amp;入力してください!AU30&amp;"　"&amp;IF(LEFT(入力してください!G30,1)="そ","☑","□")&amp;入力してください!AV30</f>
        <v>□マイナンバ一連携を活用することができない状況にある。　□その他</v>
      </c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30"/>
      <c r="AM19" s="41"/>
      <c r="AN19" s="23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</row>
    <row r="20" spans="1:68" ht="16.5" customHeight="1" x14ac:dyDescent="0.2">
      <c r="A20" s="29"/>
      <c r="B20" s="30"/>
      <c r="C20" s="122"/>
      <c r="D20" s="123"/>
      <c r="E20" s="123"/>
      <c r="F20" s="124"/>
      <c r="G20" s="131" t="s">
        <v>537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3"/>
      <c r="AM20" s="41"/>
      <c r="AN20" s="23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68" ht="132" customHeight="1" x14ac:dyDescent="0.2">
      <c r="A21" s="29"/>
      <c r="B21" s="30"/>
      <c r="C21" s="122"/>
      <c r="D21" s="123"/>
      <c r="E21" s="123"/>
      <c r="F21" s="124"/>
      <c r="G21" s="134" t="str">
        <f>入力してください!J31&amp;""</f>
        <v/>
      </c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6"/>
      <c r="AM21" s="41"/>
      <c r="AN21" s="23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68" ht="3" customHeight="1" thickBot="1" x14ac:dyDescent="0.25">
      <c r="A22" s="29"/>
      <c r="B22" s="30"/>
      <c r="C22" s="125"/>
      <c r="D22" s="126"/>
      <c r="E22" s="126"/>
      <c r="F22" s="127"/>
      <c r="G22" s="3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36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4"/>
      <c r="AG22" s="34"/>
      <c r="AH22" s="34"/>
      <c r="AI22" s="34"/>
      <c r="AJ22" s="34"/>
      <c r="AK22" s="34"/>
      <c r="AL22" s="37"/>
      <c r="AM22" s="41"/>
      <c r="AN22" s="23"/>
      <c r="AO22" s="23"/>
      <c r="AP22" s="29"/>
      <c r="AQ22" s="29"/>
    </row>
    <row r="23" spans="1:68" ht="29.25" customHeight="1" x14ac:dyDescent="0.2">
      <c r="A23" s="29"/>
      <c r="B23" s="30"/>
      <c r="C23" s="38" t="s">
        <v>549</v>
      </c>
      <c r="D23" s="31"/>
      <c r="E23" s="31"/>
      <c r="F23" s="31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41"/>
      <c r="AN23" s="23"/>
      <c r="AO23" s="23"/>
      <c r="AP23" s="29"/>
      <c r="AQ23" s="29"/>
    </row>
    <row r="24" spans="1:68" ht="25.5" customHeight="1" x14ac:dyDescent="0.15">
      <c r="A24" s="23"/>
      <c r="B24" s="28"/>
      <c r="C24" s="29"/>
      <c r="D24" s="29"/>
      <c r="E24" s="29"/>
      <c r="F24" s="29"/>
      <c r="G24" s="29"/>
      <c r="H24" s="137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24" s="137"/>
      <c r="J24" s="137"/>
      <c r="K24" s="137"/>
      <c r="L24" s="137"/>
      <c r="M24" s="137"/>
      <c r="N24" s="137"/>
      <c r="O24" s="137"/>
      <c r="P24" s="137"/>
      <c r="Q24" s="137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/>
      <c r="AH24"/>
      <c r="AI24"/>
      <c r="AJ24"/>
      <c r="AK24"/>
      <c r="AL24"/>
      <c r="AM24" s="50"/>
      <c r="AN24" s="29"/>
    </row>
    <row r="25" spans="1:68" ht="30" customHeight="1" x14ac:dyDescent="0.15">
      <c r="A25" s="23"/>
      <c r="B25" s="28"/>
      <c r="C25" s="52" t="s">
        <v>529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/>
      <c r="AH25"/>
      <c r="AI25"/>
      <c r="AJ25"/>
      <c r="AK25"/>
      <c r="AL25"/>
      <c r="AM25" s="50"/>
      <c r="AN25" s="29"/>
    </row>
    <row r="26" spans="1:68" ht="18" customHeight="1" x14ac:dyDescent="0.2">
      <c r="B26" s="48"/>
      <c r="AG26"/>
      <c r="AH26"/>
      <c r="AI26"/>
      <c r="AJ26"/>
      <c r="AK26"/>
      <c r="AL26"/>
      <c r="AM26" s="40"/>
    </row>
    <row r="27" spans="1:68" ht="27" customHeight="1" x14ac:dyDescent="0.2">
      <c r="A27" s="23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138" t="s">
        <v>548</v>
      </c>
      <c r="S27" s="138"/>
      <c r="T27" s="138"/>
      <c r="U27" s="138"/>
      <c r="V27" s="138"/>
      <c r="W27" s="138"/>
      <c r="X27" s="138"/>
      <c r="Y27" s="138"/>
      <c r="Z27" s="53"/>
      <c r="AA27" s="54"/>
      <c r="AB27" s="54"/>
      <c r="AC27" s="54"/>
      <c r="AD27" s="54"/>
      <c r="AE27" s="54"/>
      <c r="AF27" s="54"/>
      <c r="AG27" s="55"/>
      <c r="AH27" s="55"/>
      <c r="AI27" s="55"/>
      <c r="AJ27" s="55"/>
      <c r="AK27" s="55"/>
      <c r="AL27" s="56"/>
      <c r="AM27" s="41"/>
    </row>
    <row r="28" spans="1:68" ht="11.25" customHeight="1" x14ac:dyDescent="0.2">
      <c r="A28" s="23"/>
      <c r="B28" s="42"/>
      <c r="C28" s="43"/>
      <c r="D28" s="44"/>
      <c r="E28" s="44"/>
      <c r="F28" s="44"/>
      <c r="G28" s="44"/>
      <c r="H28" s="44"/>
      <c r="I28" s="44"/>
      <c r="J28" s="44"/>
      <c r="K28" s="44"/>
      <c r="L28" s="45"/>
      <c r="M28" s="45"/>
      <c r="N28" s="45"/>
      <c r="O28" s="45"/>
      <c r="P28" s="45"/>
      <c r="Q28" s="45"/>
      <c r="R28" s="45"/>
      <c r="S28" s="45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51"/>
      <c r="AN28" s="29"/>
    </row>
    <row r="29" spans="1:68" ht="7.5" customHeight="1" x14ac:dyDescent="0.2">
      <c r="A29" s="23"/>
      <c r="B29" s="23"/>
      <c r="C29" s="23"/>
      <c r="D29" s="46"/>
      <c r="E29" s="46"/>
      <c r="F29" s="46"/>
      <c r="G29" s="46"/>
      <c r="H29" s="46"/>
      <c r="I29" s="46"/>
      <c r="J29" s="46"/>
      <c r="K29" s="46"/>
      <c r="L29" s="32"/>
      <c r="M29" s="32"/>
      <c r="N29" s="32"/>
      <c r="O29" s="32"/>
      <c r="P29" s="32"/>
      <c r="Q29" s="32"/>
      <c r="R29" s="32"/>
      <c r="S29" s="32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9"/>
      <c r="AN29" s="29"/>
    </row>
    <row r="30" spans="1:68" ht="13.5" customHeight="1" x14ac:dyDescent="0.2">
      <c r="A30" s="23"/>
      <c r="B30" s="58" t="s">
        <v>553</v>
      </c>
      <c r="C30" s="23"/>
      <c r="D30" s="46"/>
      <c r="E30" s="46"/>
      <c r="F30" s="46"/>
      <c r="G30" s="46"/>
      <c r="H30" s="46"/>
      <c r="I30" s="46"/>
      <c r="J30" s="46"/>
      <c r="K30" s="46"/>
      <c r="L30" s="32"/>
      <c r="M30" s="32"/>
      <c r="N30" s="32"/>
      <c r="O30" s="32"/>
      <c r="P30" s="32"/>
      <c r="Q30" s="32"/>
      <c r="R30" s="32"/>
      <c r="S30" s="32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9"/>
      <c r="AN30" s="29"/>
    </row>
    <row r="31" spans="1:68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49" t="s">
        <v>544</v>
      </c>
    </row>
    <row r="32" spans="1:68" ht="12.75" customHeight="1" x14ac:dyDescent="0.2">
      <c r="A32" s="57" t="s">
        <v>546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O32" s="25" t="s">
        <v>540</v>
      </c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</row>
    <row r="33" spans="1:68" ht="3.75" customHeight="1" x14ac:dyDescent="0.2">
      <c r="A33" s="23"/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47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</row>
    <row r="34" spans="1:68" ht="30" customHeight="1" x14ac:dyDescent="0.2">
      <c r="A34" s="23"/>
      <c r="B34" s="28"/>
      <c r="C34" s="146" t="s">
        <v>547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41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ht="29.25" customHeight="1" thickBot="1" x14ac:dyDescent="0.25">
      <c r="A35" s="23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3"/>
      <c r="AF35" s="23"/>
      <c r="AG35" s="23"/>
      <c r="AH35" s="23"/>
      <c r="AI35" s="23"/>
      <c r="AJ35" s="23"/>
      <c r="AK35" s="23"/>
      <c r="AL35" s="23"/>
      <c r="AM35" s="41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ht="18.75" customHeight="1" x14ac:dyDescent="0.2">
      <c r="A36" s="23"/>
      <c r="B36" s="28"/>
      <c r="C36" s="147" t="s">
        <v>365</v>
      </c>
      <c r="D36" s="148"/>
      <c r="E36" s="148"/>
      <c r="F36" s="149"/>
      <c r="G36" s="156" t="s">
        <v>2</v>
      </c>
      <c r="H36" s="157"/>
      <c r="I36" s="157"/>
      <c r="J36" s="157"/>
      <c r="K36" s="158"/>
      <c r="L36" s="139" t="str">
        <f>入力してください!G11 &amp; ""</f>
        <v/>
      </c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1"/>
      <c r="AM36" s="50"/>
      <c r="AN36" s="29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ht="27.75" customHeight="1" x14ac:dyDescent="0.2">
      <c r="A37" s="23"/>
      <c r="B37" s="28"/>
      <c r="C37" s="150"/>
      <c r="D37" s="151"/>
      <c r="E37" s="151"/>
      <c r="F37" s="152"/>
      <c r="G37" s="159" t="s">
        <v>531</v>
      </c>
      <c r="H37" s="160"/>
      <c r="I37" s="160"/>
      <c r="J37" s="160"/>
      <c r="K37" s="161"/>
      <c r="L37" s="142" t="str">
        <f>入力してください!G10 &amp; ""</f>
        <v/>
      </c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4"/>
      <c r="AM37" s="50"/>
      <c r="AN37" s="29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ht="19.5" customHeight="1" x14ac:dyDescent="0.2">
      <c r="A38" s="23"/>
      <c r="B38" s="28"/>
      <c r="C38" s="150"/>
      <c r="D38" s="151"/>
      <c r="E38" s="151"/>
      <c r="F38" s="152"/>
      <c r="G38" s="162" t="s">
        <v>534</v>
      </c>
      <c r="H38" s="163"/>
      <c r="I38" s="163"/>
      <c r="J38" s="163"/>
      <c r="K38" s="164"/>
      <c r="L38" s="165" t="str">
        <f>入力してください!G13 &amp; ""</f>
        <v/>
      </c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 t="s">
        <v>427</v>
      </c>
      <c r="X38" s="166"/>
      <c r="Y38" s="166"/>
      <c r="Z38" s="166"/>
      <c r="AA38" s="166"/>
      <c r="AB38" s="166"/>
      <c r="AC38" s="166"/>
      <c r="AD38" s="167" t="str">
        <f>入力してください!G16 &amp; ""</f>
        <v/>
      </c>
      <c r="AE38" s="168"/>
      <c r="AF38" s="168"/>
      <c r="AG38" s="168"/>
      <c r="AH38" s="168"/>
      <c r="AI38" s="168"/>
      <c r="AJ38" s="168"/>
      <c r="AK38" s="168"/>
      <c r="AL38" s="169"/>
      <c r="AM38" s="50"/>
      <c r="AN38" s="29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ht="33" customHeight="1" x14ac:dyDescent="0.2">
      <c r="A39" s="23"/>
      <c r="B39" s="28"/>
      <c r="C39" s="150"/>
      <c r="D39" s="151"/>
      <c r="E39" s="151"/>
      <c r="F39" s="152"/>
      <c r="G39" s="170" t="s">
        <v>532</v>
      </c>
      <c r="H39" s="171"/>
      <c r="I39" s="171"/>
      <c r="J39" s="171"/>
      <c r="K39" s="172"/>
      <c r="L39" s="173" t="str">
        <f>入力してください!G14 &amp;入力してください!J14&amp;""</f>
        <v>東京都</v>
      </c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5"/>
      <c r="AM39" s="50"/>
      <c r="AN39" s="2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ht="26.25" customHeight="1" x14ac:dyDescent="0.2">
      <c r="A40" s="23"/>
      <c r="B40" s="28"/>
      <c r="C40" s="150"/>
      <c r="D40" s="151"/>
      <c r="E40" s="151"/>
      <c r="F40" s="152"/>
      <c r="G40" s="176"/>
      <c r="H40" s="177"/>
      <c r="I40" s="177"/>
      <c r="J40" s="177"/>
      <c r="K40" s="178"/>
      <c r="L40" s="179" t="s">
        <v>364</v>
      </c>
      <c r="M40" s="180"/>
      <c r="N40" s="180"/>
      <c r="O40" s="180"/>
      <c r="P40" s="180"/>
      <c r="Q40" s="180"/>
      <c r="R40" s="181" t="str">
        <f>入力してください!J15 &amp; ""</f>
        <v/>
      </c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2"/>
      <c r="AM40" s="50"/>
      <c r="AN40" s="29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ht="18.75" customHeight="1" thickBot="1" x14ac:dyDescent="0.25">
      <c r="A41" s="23"/>
      <c r="B41" s="28"/>
      <c r="C41" s="153"/>
      <c r="D41" s="154"/>
      <c r="E41" s="154"/>
      <c r="F41" s="155"/>
      <c r="G41" s="183" t="s">
        <v>421</v>
      </c>
      <c r="H41" s="184"/>
      <c r="I41" s="184"/>
      <c r="J41" s="184"/>
      <c r="K41" s="185"/>
      <c r="L41" s="186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8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90"/>
      <c r="AM41" s="40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ht="18.75" customHeight="1" x14ac:dyDescent="0.2">
      <c r="A42" s="23"/>
      <c r="B42" s="28"/>
      <c r="C42" s="119" t="s">
        <v>541</v>
      </c>
      <c r="D42" s="120"/>
      <c r="E42" s="120"/>
      <c r="F42" s="121"/>
      <c r="G42" s="156" t="s">
        <v>2</v>
      </c>
      <c r="H42" s="157"/>
      <c r="I42" s="157"/>
      <c r="J42" s="157"/>
      <c r="K42" s="158"/>
      <c r="L42" s="139" t="str">
        <f>入力してください!G21&amp;""</f>
        <v/>
      </c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1"/>
      <c r="AM42" s="50"/>
      <c r="AN42" s="29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ht="27.75" customHeight="1" x14ac:dyDescent="0.2">
      <c r="A43" s="29"/>
      <c r="B43" s="30"/>
      <c r="C43" s="122"/>
      <c r="D43" s="123"/>
      <c r="E43" s="123"/>
      <c r="F43" s="124"/>
      <c r="G43" s="159" t="s">
        <v>531</v>
      </c>
      <c r="H43" s="160"/>
      <c r="I43" s="160"/>
      <c r="J43" s="160"/>
      <c r="K43" s="161"/>
      <c r="L43" s="191" t="str">
        <f>入力してください!G20&amp;""</f>
        <v/>
      </c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2"/>
      <c r="AM43" s="50"/>
      <c r="AN43" s="29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ht="19.5" customHeight="1" x14ac:dyDescent="0.2">
      <c r="A44" s="23"/>
      <c r="B44" s="28"/>
      <c r="C44" s="122"/>
      <c r="D44" s="123"/>
      <c r="E44" s="123"/>
      <c r="F44" s="124"/>
      <c r="G44" s="162" t="s">
        <v>534</v>
      </c>
      <c r="H44" s="163"/>
      <c r="I44" s="163"/>
      <c r="J44" s="163"/>
      <c r="K44" s="164"/>
      <c r="L44" s="165" t="str">
        <f>入力してください!G23 &amp; ""</f>
        <v/>
      </c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 t="s">
        <v>427</v>
      </c>
      <c r="X44" s="166"/>
      <c r="Y44" s="166"/>
      <c r="Z44" s="166"/>
      <c r="AA44" s="166"/>
      <c r="AB44" s="166"/>
      <c r="AC44" s="166"/>
      <c r="AD44" s="167" t="str">
        <f>入力してください!G26&amp;""</f>
        <v/>
      </c>
      <c r="AE44" s="168"/>
      <c r="AF44" s="168"/>
      <c r="AG44" s="168"/>
      <c r="AH44" s="168"/>
      <c r="AI44" s="168"/>
      <c r="AJ44" s="168"/>
      <c r="AK44" s="168"/>
      <c r="AL44" s="169"/>
      <c r="AM44" s="50"/>
      <c r="AN44" s="29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ht="33" customHeight="1" x14ac:dyDescent="0.2">
      <c r="A45" s="29"/>
      <c r="B45" s="30"/>
      <c r="C45" s="122"/>
      <c r="D45" s="123"/>
      <c r="E45" s="123"/>
      <c r="F45" s="124"/>
      <c r="G45" s="170" t="s">
        <v>532</v>
      </c>
      <c r="H45" s="171"/>
      <c r="I45" s="171"/>
      <c r="J45" s="171"/>
      <c r="K45" s="172"/>
      <c r="L45" s="173" t="str">
        <f>入力してください!G24 &amp;入力してください!J24&amp;""</f>
        <v>東京都</v>
      </c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5"/>
      <c r="AM45" s="50"/>
      <c r="AN45" s="29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</row>
    <row r="46" spans="1:68" ht="26.25" customHeight="1" x14ac:dyDescent="0.2">
      <c r="A46" s="29"/>
      <c r="B46" s="30"/>
      <c r="C46" s="122"/>
      <c r="D46" s="123"/>
      <c r="E46" s="123"/>
      <c r="F46" s="124"/>
      <c r="G46" s="176"/>
      <c r="H46" s="177"/>
      <c r="I46" s="177"/>
      <c r="J46" s="177"/>
      <c r="K46" s="178"/>
      <c r="L46" s="179" t="s">
        <v>364</v>
      </c>
      <c r="M46" s="180"/>
      <c r="N46" s="180"/>
      <c r="O46" s="180"/>
      <c r="P46" s="180"/>
      <c r="Q46" s="180"/>
      <c r="R46" s="181" t="str">
        <f>入力してください!J25&amp;""</f>
        <v/>
      </c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2"/>
      <c r="AM46" s="50"/>
      <c r="AN46" s="29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</row>
    <row r="47" spans="1:68" ht="18.75" customHeight="1" thickBot="1" x14ac:dyDescent="0.25">
      <c r="A47" s="29"/>
      <c r="B47" s="30"/>
      <c r="C47" s="125"/>
      <c r="D47" s="126"/>
      <c r="E47" s="126"/>
      <c r="F47" s="127"/>
      <c r="G47" s="193" t="s">
        <v>428</v>
      </c>
      <c r="H47" s="194"/>
      <c r="I47" s="194"/>
      <c r="J47" s="194"/>
      <c r="K47" s="195"/>
      <c r="L47" s="196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7"/>
      <c r="AM47" s="41"/>
      <c r="AN47" s="23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</row>
    <row r="48" spans="1:68" ht="10.5" customHeight="1" thickBot="1" x14ac:dyDescent="0.25">
      <c r="A48" s="29"/>
      <c r="B48" s="30"/>
      <c r="C48" s="31"/>
      <c r="D48" s="31"/>
      <c r="E48" s="32"/>
      <c r="F48" s="32"/>
      <c r="G48" s="32"/>
      <c r="H48" s="32"/>
      <c r="I48" s="32"/>
      <c r="J48" s="32"/>
      <c r="K48" s="32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41"/>
      <c r="AN48" s="23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</row>
    <row r="49" spans="1:64" ht="29.25" customHeight="1" x14ac:dyDescent="0.2">
      <c r="A49" s="29"/>
      <c r="B49" s="30"/>
      <c r="C49" s="119" t="s">
        <v>535</v>
      </c>
      <c r="D49" s="120"/>
      <c r="E49" s="120"/>
      <c r="F49" s="121"/>
      <c r="G49" s="128" t="str">
        <f>IF(LEFT(入力してください!G30,1)="マ","☑","□")&amp;入力してください!AU30&amp;"　"&amp;IF(LEFT(入力してください!G30,1)="そ","☑","□")&amp;入力してください!AV30</f>
        <v>□マイナンバ一連携を活用することができない状況にある。　□その他</v>
      </c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30"/>
      <c r="AM49" s="41"/>
      <c r="AN49" s="23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</row>
    <row r="50" spans="1:64" ht="16.5" customHeight="1" x14ac:dyDescent="0.2">
      <c r="A50" s="29"/>
      <c r="B50" s="30"/>
      <c r="C50" s="122"/>
      <c r="D50" s="123"/>
      <c r="E50" s="123"/>
      <c r="F50" s="124"/>
      <c r="G50" s="131" t="s">
        <v>537</v>
      </c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3"/>
      <c r="AM50" s="41"/>
      <c r="AN50" s="23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</row>
    <row r="51" spans="1:64" ht="132" customHeight="1" x14ac:dyDescent="0.2">
      <c r="A51" s="29"/>
      <c r="B51" s="30"/>
      <c r="C51" s="122"/>
      <c r="D51" s="123"/>
      <c r="E51" s="123"/>
      <c r="F51" s="124"/>
      <c r="G51" s="134" t="str">
        <f>入力してください!J31&amp;""</f>
        <v/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6"/>
      <c r="AM51" s="41"/>
      <c r="AN51" s="23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</row>
    <row r="52" spans="1:64" ht="3" customHeight="1" thickBot="1" x14ac:dyDescent="0.25">
      <c r="A52" s="29"/>
      <c r="B52" s="30"/>
      <c r="C52" s="125"/>
      <c r="D52" s="126"/>
      <c r="E52" s="126"/>
      <c r="F52" s="127"/>
      <c r="G52" s="3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  <c r="T52" s="36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4"/>
      <c r="AG52" s="34"/>
      <c r="AH52" s="34"/>
      <c r="AI52" s="34"/>
      <c r="AJ52" s="34"/>
      <c r="AK52" s="34"/>
      <c r="AL52" s="37"/>
      <c r="AM52" s="41"/>
      <c r="AN52" s="23"/>
      <c r="AO52" s="23"/>
      <c r="AP52" s="29"/>
      <c r="AQ52" s="29"/>
    </row>
    <row r="53" spans="1:64" ht="29.25" customHeight="1" x14ac:dyDescent="0.2">
      <c r="A53" s="29"/>
      <c r="B53" s="30"/>
      <c r="C53" s="38" t="s">
        <v>549</v>
      </c>
      <c r="D53" s="31"/>
      <c r="E53" s="31"/>
      <c r="F53" s="31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41"/>
      <c r="AN53" s="23"/>
      <c r="AO53" s="23"/>
      <c r="AP53" s="29"/>
      <c r="AQ53" s="29"/>
    </row>
    <row r="54" spans="1:64" ht="25.5" customHeight="1" x14ac:dyDescent="0.15">
      <c r="A54" s="23"/>
      <c r="B54" s="28"/>
      <c r="C54" s="29"/>
      <c r="D54" s="29"/>
      <c r="E54" s="29"/>
      <c r="F54" s="29"/>
      <c r="G54" s="29"/>
      <c r="H54" s="137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54" s="137"/>
      <c r="J54" s="137"/>
      <c r="K54" s="137"/>
      <c r="L54" s="137"/>
      <c r="M54" s="137"/>
      <c r="N54" s="137"/>
      <c r="O54" s="137"/>
      <c r="P54" s="137"/>
      <c r="Q54" s="137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/>
      <c r="AH54"/>
      <c r="AI54"/>
      <c r="AJ54"/>
      <c r="AK54"/>
      <c r="AL54"/>
      <c r="AM54" s="50"/>
      <c r="AN54" s="29"/>
    </row>
    <row r="55" spans="1:64" ht="30" customHeight="1" x14ac:dyDescent="0.15">
      <c r="A55" s="23"/>
      <c r="B55" s="28"/>
      <c r="C55" s="52" t="s">
        <v>529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/>
      <c r="AH55"/>
      <c r="AI55"/>
      <c r="AJ55"/>
      <c r="AK55"/>
      <c r="AL55"/>
      <c r="AM55" s="50"/>
      <c r="AN55" s="29"/>
    </row>
    <row r="56" spans="1:64" ht="18" customHeight="1" x14ac:dyDescent="0.2">
      <c r="B56" s="48"/>
      <c r="AG56"/>
      <c r="AH56"/>
      <c r="AI56"/>
      <c r="AJ56"/>
      <c r="AK56"/>
      <c r="AL56"/>
      <c r="AM56" s="40"/>
    </row>
    <row r="57" spans="1:64" ht="27" customHeight="1" x14ac:dyDescent="0.2">
      <c r="A57" s="23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138" t="s">
        <v>548</v>
      </c>
      <c r="S57" s="138"/>
      <c r="T57" s="138"/>
      <c r="U57" s="138"/>
      <c r="V57" s="138"/>
      <c r="W57" s="138"/>
      <c r="X57" s="138"/>
      <c r="Y57" s="138"/>
      <c r="Z57" s="53"/>
      <c r="AA57" s="54"/>
      <c r="AB57" s="54"/>
      <c r="AC57" s="54"/>
      <c r="AD57" s="54"/>
      <c r="AE57" s="54"/>
      <c r="AF57" s="54"/>
      <c r="AG57" s="55"/>
      <c r="AH57" s="55"/>
      <c r="AI57" s="55"/>
      <c r="AJ57" s="55"/>
      <c r="AK57" s="55"/>
      <c r="AL57" s="56"/>
      <c r="AM57" s="41"/>
    </row>
    <row r="58" spans="1:64" ht="11.25" customHeight="1" x14ac:dyDescent="0.2">
      <c r="A58" s="23"/>
      <c r="B58" s="42"/>
      <c r="C58" s="43"/>
      <c r="D58" s="44"/>
      <c r="E58" s="44"/>
      <c r="F58" s="44"/>
      <c r="G58" s="44"/>
      <c r="H58" s="44"/>
      <c r="I58" s="44"/>
      <c r="J58" s="44"/>
      <c r="K58" s="44"/>
      <c r="L58" s="45"/>
      <c r="M58" s="45"/>
      <c r="N58" s="45"/>
      <c r="O58" s="45"/>
      <c r="P58" s="45"/>
      <c r="Q58" s="45"/>
      <c r="R58" s="45"/>
      <c r="S58" s="45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51"/>
      <c r="AN58" s="29"/>
    </row>
    <row r="59" spans="1:64" ht="7.5" customHeight="1" x14ac:dyDescent="0.2">
      <c r="A59" s="23"/>
      <c r="B59" s="23"/>
      <c r="C59" s="23"/>
      <c r="D59" s="46"/>
      <c r="E59" s="46"/>
      <c r="F59" s="46"/>
      <c r="G59" s="46"/>
      <c r="H59" s="46"/>
      <c r="I59" s="46"/>
      <c r="J59" s="46"/>
      <c r="K59" s="46"/>
      <c r="L59" s="32"/>
      <c r="M59" s="32"/>
      <c r="N59" s="32"/>
      <c r="O59" s="32"/>
      <c r="P59" s="32"/>
      <c r="Q59" s="32"/>
      <c r="R59" s="32"/>
      <c r="S59" s="32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9"/>
      <c r="AN59" s="29"/>
    </row>
    <row r="60" spans="1:64" ht="13.5" customHeight="1" x14ac:dyDescent="0.2">
      <c r="A60" s="23"/>
      <c r="B60" s="58" t="s">
        <v>553</v>
      </c>
      <c r="C60" s="23"/>
      <c r="D60" s="46"/>
      <c r="E60" s="46"/>
      <c r="F60" s="46"/>
      <c r="G60" s="46"/>
      <c r="H60" s="46"/>
      <c r="I60" s="46"/>
      <c r="J60" s="46"/>
      <c r="K60" s="46"/>
      <c r="L60" s="32"/>
      <c r="M60" s="32"/>
      <c r="N60" s="32"/>
      <c r="O60" s="32"/>
      <c r="P60" s="32"/>
      <c r="Q60" s="32"/>
      <c r="R60" s="32"/>
      <c r="S60" s="32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9"/>
      <c r="AN60" s="29"/>
    </row>
  </sheetData>
  <sheetProtection algorithmName="SHA-512" hashValue="iOahqalUDSTOJimNCfZbM8NzU9x7wzXhG6gExfQvU4jODwNB+2ybsmnDv25DHElXGHMjKgcKY35ITsIgmsMdfQ==" saltValue="hfFfoV253MDtOLwyCEaxvA==" spinCount="100000" sheet="1" objects="1" scenarios="1" selectLockedCells="1"/>
  <mergeCells count="81">
    <mergeCell ref="G47:K47"/>
    <mergeCell ref="L47:AL47"/>
    <mergeCell ref="H24:Q24"/>
    <mergeCell ref="L45:AL45"/>
    <mergeCell ref="G46:K46"/>
    <mergeCell ref="L46:Q46"/>
    <mergeCell ref="R46:AL46"/>
    <mergeCell ref="C6:F11"/>
    <mergeCell ref="C19:F22"/>
    <mergeCell ref="G21:AL21"/>
    <mergeCell ref="L8:V8"/>
    <mergeCell ref="W8:AC8"/>
    <mergeCell ref="AD8:AL8"/>
    <mergeCell ref="W11:AL11"/>
    <mergeCell ref="L10:Q10"/>
    <mergeCell ref="R10:AL10"/>
    <mergeCell ref="L16:Q16"/>
    <mergeCell ref="R16:AL16"/>
    <mergeCell ref="L13:AL13"/>
    <mergeCell ref="L15:AL15"/>
    <mergeCell ref="L17:AL17"/>
    <mergeCell ref="G17:K17"/>
    <mergeCell ref="G19:AL19"/>
    <mergeCell ref="G20:AL20"/>
    <mergeCell ref="C12:F17"/>
    <mergeCell ref="G6:K6"/>
    <mergeCell ref="G7:K7"/>
    <mergeCell ref="G8:K8"/>
    <mergeCell ref="G9:K9"/>
    <mergeCell ref="G10:K10"/>
    <mergeCell ref="G11:K11"/>
    <mergeCell ref="G12:K12"/>
    <mergeCell ref="G13:K13"/>
    <mergeCell ref="L12:AL12"/>
    <mergeCell ref="L14:V14"/>
    <mergeCell ref="W14:AC14"/>
    <mergeCell ref="AD14:AL14"/>
    <mergeCell ref="C4:AL4"/>
    <mergeCell ref="C42:F47"/>
    <mergeCell ref="G42:K42"/>
    <mergeCell ref="L42:AL42"/>
    <mergeCell ref="G43:K43"/>
    <mergeCell ref="L43:AL43"/>
    <mergeCell ref="G44:K44"/>
    <mergeCell ref="L44:V44"/>
    <mergeCell ref="W44:AC44"/>
    <mergeCell ref="AD44:AL44"/>
    <mergeCell ref="G45:K45"/>
    <mergeCell ref="L9:AL9"/>
    <mergeCell ref="L11:V11"/>
    <mergeCell ref="G14:K14"/>
    <mergeCell ref="G15:K15"/>
    <mergeCell ref="G16:K16"/>
    <mergeCell ref="L39:AL39"/>
    <mergeCell ref="G40:K40"/>
    <mergeCell ref="L40:Q40"/>
    <mergeCell ref="R40:AL40"/>
    <mergeCell ref="G41:K41"/>
    <mergeCell ref="L41:V41"/>
    <mergeCell ref="W41:AL41"/>
    <mergeCell ref="R57:Y57"/>
    <mergeCell ref="L6:AL6"/>
    <mergeCell ref="L7:AL7"/>
    <mergeCell ref="R27:Y27"/>
    <mergeCell ref="AO4:BP14"/>
    <mergeCell ref="C34:AL34"/>
    <mergeCell ref="C36:F41"/>
    <mergeCell ref="G36:K36"/>
    <mergeCell ref="L36:AL36"/>
    <mergeCell ref="G37:K37"/>
    <mergeCell ref="L37:AL37"/>
    <mergeCell ref="G38:K38"/>
    <mergeCell ref="L38:V38"/>
    <mergeCell ref="W38:AC38"/>
    <mergeCell ref="AD38:AL38"/>
    <mergeCell ref="G39:K39"/>
    <mergeCell ref="C49:F52"/>
    <mergeCell ref="G49:AL49"/>
    <mergeCell ref="G50:AL50"/>
    <mergeCell ref="G51:AL51"/>
    <mergeCell ref="H54:Q54"/>
  </mergeCells>
  <phoneticPr fontId="2"/>
  <printOptions horizontalCentered="1"/>
  <pageMargins left="3.937007874015748E-2" right="3.937007874015748E-2" top="0.27559055118110237" bottom="0.35433070866141736" header="0.31496062992125984" footer="0.31496062992125984"/>
  <pageSetup paperSize="9" fitToHeight="0" orientation="portrait" r:id="rId1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2"/>
  </cols>
  <sheetData>
    <row r="1" spans="1:2" x14ac:dyDescent="0.2">
      <c r="A1" s="22" t="s">
        <v>429</v>
      </c>
      <c r="B1" s="22" t="s">
        <v>374</v>
      </c>
    </row>
    <row r="2" spans="1:2" x14ac:dyDescent="0.2">
      <c r="A2" s="22" t="s">
        <v>430</v>
      </c>
      <c r="B2" s="22" t="s">
        <v>375</v>
      </c>
    </row>
    <row r="3" spans="1:2" x14ac:dyDescent="0.2">
      <c r="A3" s="22" t="s">
        <v>431</v>
      </c>
      <c r="B3" s="22" t="s">
        <v>376</v>
      </c>
    </row>
    <row r="4" spans="1:2" x14ac:dyDescent="0.2">
      <c r="A4" s="22" t="s">
        <v>432</v>
      </c>
      <c r="B4" s="22" t="s">
        <v>375</v>
      </c>
    </row>
    <row r="5" spans="1:2" x14ac:dyDescent="0.2">
      <c r="A5" s="22" t="s">
        <v>433</v>
      </c>
      <c r="B5" s="22" t="s">
        <v>377</v>
      </c>
    </row>
    <row r="6" spans="1:2" x14ac:dyDescent="0.2">
      <c r="A6" s="22" t="s">
        <v>434</v>
      </c>
      <c r="B6" s="22" t="s">
        <v>376</v>
      </c>
    </row>
    <row r="7" spans="1:2" x14ac:dyDescent="0.2">
      <c r="A7" s="22" t="s">
        <v>435</v>
      </c>
      <c r="B7" s="22" t="s">
        <v>374</v>
      </c>
    </row>
    <row r="8" spans="1:2" x14ac:dyDescent="0.2">
      <c r="A8" s="22" t="s">
        <v>436</v>
      </c>
      <c r="B8" s="22" t="s">
        <v>378</v>
      </c>
    </row>
    <row r="9" spans="1:2" x14ac:dyDescent="0.2">
      <c r="A9" s="22" t="s">
        <v>437</v>
      </c>
      <c r="B9" s="22" t="s">
        <v>379</v>
      </c>
    </row>
    <row r="10" spans="1:2" x14ac:dyDescent="0.2">
      <c r="A10" s="22" t="s">
        <v>438</v>
      </c>
      <c r="B10" s="22" t="s">
        <v>380</v>
      </c>
    </row>
    <row r="11" spans="1:2" x14ac:dyDescent="0.2">
      <c r="A11" s="22" t="s">
        <v>439</v>
      </c>
      <c r="B11" s="22" t="s">
        <v>381</v>
      </c>
    </row>
    <row r="12" spans="1:2" x14ac:dyDescent="0.2">
      <c r="A12" s="22" t="s">
        <v>440</v>
      </c>
      <c r="B12" s="22" t="s">
        <v>382</v>
      </c>
    </row>
    <row r="13" spans="1:2" x14ac:dyDescent="0.2">
      <c r="A13" s="22" t="s">
        <v>441</v>
      </c>
      <c r="B13" s="22" t="s">
        <v>381</v>
      </c>
    </row>
    <row r="14" spans="1:2" x14ac:dyDescent="0.2">
      <c r="A14" s="22" t="s">
        <v>442</v>
      </c>
      <c r="B14" s="22" t="s">
        <v>382</v>
      </c>
    </row>
    <row r="15" spans="1:2" x14ac:dyDescent="0.2">
      <c r="A15" s="22" t="s">
        <v>443</v>
      </c>
      <c r="B15" s="22" t="s">
        <v>383</v>
      </c>
    </row>
    <row r="16" spans="1:2" x14ac:dyDescent="0.2">
      <c r="A16" s="22" t="s">
        <v>444</v>
      </c>
      <c r="B16" s="22" t="s">
        <v>382</v>
      </c>
    </row>
    <row r="17" spans="1:2" x14ac:dyDescent="0.2">
      <c r="A17" s="22" t="s">
        <v>445</v>
      </c>
      <c r="B17" s="22" t="s">
        <v>383</v>
      </c>
    </row>
    <row r="18" spans="1:2" x14ac:dyDescent="0.2">
      <c r="A18" s="22" t="s">
        <v>446</v>
      </c>
      <c r="B18" s="22" t="s">
        <v>384</v>
      </c>
    </row>
    <row r="19" spans="1:2" x14ac:dyDescent="0.2">
      <c r="A19" s="22" t="s">
        <v>447</v>
      </c>
      <c r="B19" s="22" t="s">
        <v>383</v>
      </c>
    </row>
    <row r="20" spans="1:2" x14ac:dyDescent="0.2">
      <c r="A20" s="22" t="s">
        <v>448</v>
      </c>
      <c r="B20" s="22" t="s">
        <v>384</v>
      </c>
    </row>
    <row r="21" spans="1:2" x14ac:dyDescent="0.2">
      <c r="A21" s="22" t="s">
        <v>449</v>
      </c>
      <c r="B21" s="22" t="s">
        <v>385</v>
      </c>
    </row>
    <row r="22" spans="1:2" x14ac:dyDescent="0.2">
      <c r="A22" s="22" t="s">
        <v>450</v>
      </c>
      <c r="B22" s="22" t="s">
        <v>384</v>
      </c>
    </row>
    <row r="23" spans="1:2" x14ac:dyDescent="0.2">
      <c r="A23" s="22" t="s">
        <v>451</v>
      </c>
      <c r="B23" s="22" t="s">
        <v>385</v>
      </c>
    </row>
    <row r="24" spans="1:2" x14ac:dyDescent="0.2">
      <c r="A24" s="22" t="s">
        <v>452</v>
      </c>
      <c r="B24" s="22" t="s">
        <v>384</v>
      </c>
    </row>
    <row r="25" spans="1:2" x14ac:dyDescent="0.2">
      <c r="A25" s="22" t="s">
        <v>453</v>
      </c>
      <c r="B25" s="22" t="s">
        <v>385</v>
      </c>
    </row>
    <row r="26" spans="1:2" x14ac:dyDescent="0.2">
      <c r="A26" s="22" t="s">
        <v>454</v>
      </c>
      <c r="B26" s="22" t="s">
        <v>386</v>
      </c>
    </row>
    <row r="27" spans="1:2" x14ac:dyDescent="0.2">
      <c r="A27" s="22" t="s">
        <v>455</v>
      </c>
      <c r="B27" s="22" t="s">
        <v>385</v>
      </c>
    </row>
    <row r="28" spans="1:2" x14ac:dyDescent="0.2">
      <c r="A28" s="22" t="s">
        <v>456</v>
      </c>
      <c r="B28" s="22" t="s">
        <v>387</v>
      </c>
    </row>
    <row r="29" spans="1:2" x14ac:dyDescent="0.2">
      <c r="A29" s="22" t="s">
        <v>457</v>
      </c>
      <c r="B29" s="22" t="s">
        <v>388</v>
      </c>
    </row>
    <row r="30" spans="1:2" x14ac:dyDescent="0.2">
      <c r="A30" s="22" t="s">
        <v>458</v>
      </c>
      <c r="B30" s="22" t="s">
        <v>389</v>
      </c>
    </row>
    <row r="31" spans="1:2" x14ac:dyDescent="0.2">
      <c r="A31" s="22" t="s">
        <v>459</v>
      </c>
      <c r="B31" s="22" t="s">
        <v>388</v>
      </c>
    </row>
    <row r="32" spans="1:2" x14ac:dyDescent="0.2">
      <c r="A32" s="22" t="s">
        <v>460</v>
      </c>
      <c r="B32" s="22" t="s">
        <v>389</v>
      </c>
    </row>
    <row r="33" spans="1:2" x14ac:dyDescent="0.2">
      <c r="A33" s="22" t="s">
        <v>461</v>
      </c>
      <c r="B33" s="22" t="s">
        <v>390</v>
      </c>
    </row>
    <row r="34" spans="1:2" x14ac:dyDescent="0.2">
      <c r="A34" s="22" t="s">
        <v>462</v>
      </c>
      <c r="B34" s="22" t="s">
        <v>391</v>
      </c>
    </row>
    <row r="35" spans="1:2" x14ac:dyDescent="0.2">
      <c r="A35" s="22" t="s">
        <v>463</v>
      </c>
      <c r="B35" s="22" t="s">
        <v>390</v>
      </c>
    </row>
    <row r="36" spans="1:2" x14ac:dyDescent="0.2">
      <c r="A36" s="22" t="s">
        <v>464</v>
      </c>
      <c r="B36" s="22" t="s">
        <v>392</v>
      </c>
    </row>
    <row r="37" spans="1:2" x14ac:dyDescent="0.2">
      <c r="A37" s="22" t="s">
        <v>465</v>
      </c>
      <c r="B37" s="22" t="s">
        <v>393</v>
      </c>
    </row>
    <row r="38" spans="1:2" x14ac:dyDescent="0.2">
      <c r="A38" s="22" t="s">
        <v>466</v>
      </c>
      <c r="B38" s="22" t="s">
        <v>392</v>
      </c>
    </row>
    <row r="39" spans="1:2" x14ac:dyDescent="0.2">
      <c r="A39" s="22" t="s">
        <v>467</v>
      </c>
      <c r="B39" s="22" t="s">
        <v>394</v>
      </c>
    </row>
    <row r="40" spans="1:2" x14ac:dyDescent="0.2">
      <c r="A40" s="22" t="s">
        <v>468</v>
      </c>
      <c r="B40" s="22" t="s">
        <v>395</v>
      </c>
    </row>
    <row r="41" spans="1:2" x14ac:dyDescent="0.2">
      <c r="A41" s="22" t="s">
        <v>469</v>
      </c>
      <c r="B41" s="22" t="s">
        <v>394</v>
      </c>
    </row>
    <row r="42" spans="1:2" x14ac:dyDescent="0.2">
      <c r="A42" s="22" t="s">
        <v>470</v>
      </c>
      <c r="B42" s="22" t="s">
        <v>393</v>
      </c>
    </row>
    <row r="43" spans="1:2" x14ac:dyDescent="0.2">
      <c r="A43" s="22" t="s">
        <v>471</v>
      </c>
      <c r="B43" s="22" t="s">
        <v>394</v>
      </c>
    </row>
    <row r="44" spans="1:2" x14ac:dyDescent="0.2">
      <c r="A44" s="22" t="s">
        <v>472</v>
      </c>
      <c r="B44" s="22" t="s">
        <v>393</v>
      </c>
    </row>
    <row r="45" spans="1:2" x14ac:dyDescent="0.2">
      <c r="A45" s="22" t="s">
        <v>473</v>
      </c>
      <c r="B45" s="22" t="s">
        <v>396</v>
      </c>
    </row>
    <row r="46" spans="1:2" x14ac:dyDescent="0.2">
      <c r="A46" s="22" t="s">
        <v>474</v>
      </c>
      <c r="B46" s="22" t="s">
        <v>394</v>
      </c>
    </row>
    <row r="47" spans="1:2" x14ac:dyDescent="0.2">
      <c r="A47" s="22" t="s">
        <v>475</v>
      </c>
      <c r="B47" s="22" t="s">
        <v>396</v>
      </c>
    </row>
    <row r="48" spans="1:2" x14ac:dyDescent="0.2">
      <c r="A48" s="22" t="s">
        <v>476</v>
      </c>
      <c r="B48" s="22" t="s">
        <v>397</v>
      </c>
    </row>
    <row r="49" spans="1:2" x14ac:dyDescent="0.2">
      <c r="A49" s="22" t="s">
        <v>477</v>
      </c>
      <c r="B49" s="22" t="s">
        <v>396</v>
      </c>
    </row>
    <row r="50" spans="1:2" x14ac:dyDescent="0.2">
      <c r="A50" s="22" t="s">
        <v>478</v>
      </c>
      <c r="B50" s="22" t="s">
        <v>390</v>
      </c>
    </row>
    <row r="51" spans="1:2" x14ac:dyDescent="0.2">
      <c r="A51" s="22" t="s">
        <v>479</v>
      </c>
      <c r="B51" s="22" t="s">
        <v>396</v>
      </c>
    </row>
    <row r="52" spans="1:2" x14ac:dyDescent="0.2">
      <c r="A52" s="22" t="s">
        <v>480</v>
      </c>
      <c r="B52" s="22" t="s">
        <v>397</v>
      </c>
    </row>
    <row r="53" spans="1:2" x14ac:dyDescent="0.2">
      <c r="A53" s="22" t="s">
        <v>481</v>
      </c>
      <c r="B53" s="22" t="s">
        <v>396</v>
      </c>
    </row>
    <row r="54" spans="1:2" x14ac:dyDescent="0.2">
      <c r="A54" s="22" t="s">
        <v>482</v>
      </c>
      <c r="B54" s="22" t="s">
        <v>397</v>
      </c>
    </row>
    <row r="55" spans="1:2" x14ac:dyDescent="0.2">
      <c r="A55" s="22" t="s">
        <v>483</v>
      </c>
      <c r="B55" s="22" t="s">
        <v>395</v>
      </c>
    </row>
    <row r="56" spans="1:2" x14ac:dyDescent="0.2">
      <c r="A56" s="22" t="s">
        <v>484</v>
      </c>
      <c r="B56" s="22" t="s">
        <v>398</v>
      </c>
    </row>
    <row r="57" spans="1:2" x14ac:dyDescent="0.2">
      <c r="A57" s="22" t="s">
        <v>485</v>
      </c>
      <c r="B57" s="22" t="s">
        <v>399</v>
      </c>
    </row>
    <row r="58" spans="1:2" x14ac:dyDescent="0.2">
      <c r="A58" s="22" t="s">
        <v>486</v>
      </c>
      <c r="B58" s="22" t="s">
        <v>398</v>
      </c>
    </row>
    <row r="59" spans="1:2" x14ac:dyDescent="0.2">
      <c r="A59" s="22" t="s">
        <v>487</v>
      </c>
      <c r="B59" s="22" t="s">
        <v>399</v>
      </c>
    </row>
    <row r="60" spans="1:2" x14ac:dyDescent="0.2">
      <c r="A60" s="22" t="s">
        <v>488</v>
      </c>
      <c r="B60" s="22" t="s">
        <v>400</v>
      </c>
    </row>
    <row r="61" spans="1:2" x14ac:dyDescent="0.2">
      <c r="A61" s="22" t="s">
        <v>489</v>
      </c>
      <c r="B61" s="22" t="s">
        <v>401</v>
      </c>
    </row>
    <row r="62" spans="1:2" x14ac:dyDescent="0.2">
      <c r="A62" s="22" t="s">
        <v>490</v>
      </c>
      <c r="B62" s="22" t="s">
        <v>402</v>
      </c>
    </row>
    <row r="63" spans="1:2" x14ac:dyDescent="0.2">
      <c r="A63" s="22" t="s">
        <v>491</v>
      </c>
      <c r="B63" s="22" t="s">
        <v>403</v>
      </c>
    </row>
    <row r="64" spans="1:2" x14ac:dyDescent="0.2">
      <c r="A64" s="22" t="s">
        <v>492</v>
      </c>
      <c r="B64" s="22" t="s">
        <v>404</v>
      </c>
    </row>
    <row r="65" spans="1:2" x14ac:dyDescent="0.2">
      <c r="A65" s="22" t="s">
        <v>493</v>
      </c>
      <c r="B65" s="22" t="s">
        <v>405</v>
      </c>
    </row>
    <row r="66" spans="1:2" x14ac:dyDescent="0.2">
      <c r="A66" s="22" t="s">
        <v>494</v>
      </c>
      <c r="B66" s="22" t="s">
        <v>406</v>
      </c>
    </row>
    <row r="67" spans="1:2" x14ac:dyDescent="0.2">
      <c r="A67" s="22" t="s">
        <v>495</v>
      </c>
      <c r="B67" s="22" t="s">
        <v>407</v>
      </c>
    </row>
    <row r="68" spans="1:2" x14ac:dyDescent="0.2">
      <c r="A68" s="22" t="s">
        <v>496</v>
      </c>
      <c r="B68" s="22" t="s">
        <v>408</v>
      </c>
    </row>
    <row r="69" spans="1:2" x14ac:dyDescent="0.2">
      <c r="A69" s="22" t="s">
        <v>497</v>
      </c>
      <c r="B69" s="22" t="s">
        <v>407</v>
      </c>
    </row>
    <row r="70" spans="1:2" x14ac:dyDescent="0.2">
      <c r="A70" s="22" t="s">
        <v>498</v>
      </c>
      <c r="B70" s="22" t="s">
        <v>408</v>
      </c>
    </row>
    <row r="71" spans="1:2" x14ac:dyDescent="0.2">
      <c r="A71" s="22" t="s">
        <v>499</v>
      </c>
      <c r="B71" s="22" t="s">
        <v>407</v>
      </c>
    </row>
    <row r="72" spans="1:2" x14ac:dyDescent="0.2">
      <c r="A72" s="22" t="s">
        <v>500</v>
      </c>
      <c r="B72" s="22" t="s">
        <v>409</v>
      </c>
    </row>
    <row r="73" spans="1:2" x14ac:dyDescent="0.2">
      <c r="A73" s="22" t="s">
        <v>501</v>
      </c>
      <c r="B73" s="22" t="s">
        <v>410</v>
      </c>
    </row>
    <row r="74" spans="1:2" x14ac:dyDescent="0.2">
      <c r="A74" s="22" t="s">
        <v>502</v>
      </c>
      <c r="B74" s="22" t="s">
        <v>408</v>
      </c>
    </row>
    <row r="75" spans="1:2" x14ac:dyDescent="0.2">
      <c r="A75" s="22" t="s">
        <v>503</v>
      </c>
      <c r="B75" s="22" t="s">
        <v>410</v>
      </c>
    </row>
    <row r="76" spans="1:2" x14ac:dyDescent="0.2">
      <c r="A76" s="22" t="s">
        <v>504</v>
      </c>
      <c r="B76" s="22" t="s">
        <v>408</v>
      </c>
    </row>
    <row r="77" spans="1:2" x14ac:dyDescent="0.2">
      <c r="A77" s="22" t="s">
        <v>505</v>
      </c>
      <c r="B77" s="22" t="s">
        <v>411</v>
      </c>
    </row>
    <row r="78" spans="1:2" x14ac:dyDescent="0.2">
      <c r="A78" s="22" t="s">
        <v>506</v>
      </c>
      <c r="B78" s="22" t="s">
        <v>409</v>
      </c>
    </row>
    <row r="79" spans="1:2" x14ac:dyDescent="0.2">
      <c r="A79" s="22" t="s">
        <v>507</v>
      </c>
      <c r="B79" s="22" t="s">
        <v>407</v>
      </c>
    </row>
    <row r="80" spans="1:2" x14ac:dyDescent="0.2">
      <c r="A80" s="22" t="s">
        <v>508</v>
      </c>
      <c r="B80" s="22" t="s">
        <v>409</v>
      </c>
    </row>
    <row r="81" spans="1:2" x14ac:dyDescent="0.2">
      <c r="A81" s="22" t="s">
        <v>509</v>
      </c>
      <c r="B81" s="22" t="s">
        <v>407</v>
      </c>
    </row>
    <row r="82" spans="1:2" x14ac:dyDescent="0.2">
      <c r="A82" s="22" t="s">
        <v>510</v>
      </c>
      <c r="B82" s="22" t="s">
        <v>409</v>
      </c>
    </row>
    <row r="83" spans="1:2" x14ac:dyDescent="0.2">
      <c r="A83" s="22" t="s">
        <v>511</v>
      </c>
      <c r="B83" s="22" t="s">
        <v>412</v>
      </c>
    </row>
    <row r="84" spans="1:2" x14ac:dyDescent="0.2">
      <c r="A84" s="22" t="s">
        <v>512</v>
      </c>
      <c r="B84" s="22" t="s">
        <v>413</v>
      </c>
    </row>
    <row r="85" spans="1:2" x14ac:dyDescent="0.2">
      <c r="A85" s="22" t="s">
        <v>513</v>
      </c>
      <c r="B85" s="22" t="s">
        <v>414</v>
      </c>
    </row>
    <row r="86" spans="1:2" x14ac:dyDescent="0.2">
      <c r="A86" s="22" t="s">
        <v>514</v>
      </c>
      <c r="B86" s="22" t="s">
        <v>415</v>
      </c>
    </row>
    <row r="87" spans="1:2" x14ac:dyDescent="0.2">
      <c r="A87" s="22" t="s">
        <v>515</v>
      </c>
      <c r="B87" s="22" t="s">
        <v>416</v>
      </c>
    </row>
    <row r="88" spans="1:2" x14ac:dyDescent="0.2">
      <c r="A88" s="22" t="s">
        <v>516</v>
      </c>
      <c r="B88" s="22" t="s">
        <v>415</v>
      </c>
    </row>
    <row r="89" spans="1:2" x14ac:dyDescent="0.2">
      <c r="A89" s="22" t="s">
        <v>517</v>
      </c>
      <c r="B89" s="22" t="s">
        <v>416</v>
      </c>
    </row>
    <row r="90" spans="1:2" x14ac:dyDescent="0.2">
      <c r="A90" s="22" t="s">
        <v>518</v>
      </c>
      <c r="B90" s="22" t="s">
        <v>417</v>
      </c>
    </row>
    <row r="91" spans="1:2" x14ac:dyDescent="0.2">
      <c r="A91" s="22" t="s">
        <v>519</v>
      </c>
      <c r="B91" s="22" t="s">
        <v>416</v>
      </c>
    </row>
    <row r="92" spans="1:2" x14ac:dyDescent="0.2">
      <c r="A92" s="22" t="s">
        <v>520</v>
      </c>
      <c r="B92" s="22" t="s">
        <v>417</v>
      </c>
    </row>
    <row r="93" spans="1:2" x14ac:dyDescent="0.2">
      <c r="A93" s="22" t="s">
        <v>521</v>
      </c>
      <c r="B93" s="22" t="s">
        <v>386</v>
      </c>
    </row>
    <row r="94" spans="1:2" x14ac:dyDescent="0.2">
      <c r="A94" s="22" t="s">
        <v>522</v>
      </c>
      <c r="B94" s="22" t="s">
        <v>385</v>
      </c>
    </row>
    <row r="95" spans="1:2" x14ac:dyDescent="0.2">
      <c r="A95" s="22" t="s">
        <v>523</v>
      </c>
      <c r="B95" s="22" t="s">
        <v>386</v>
      </c>
    </row>
    <row r="96" spans="1:2" x14ac:dyDescent="0.2">
      <c r="A96" s="22" t="s">
        <v>524</v>
      </c>
      <c r="B96" s="22" t="s">
        <v>418</v>
      </c>
    </row>
    <row r="97" spans="1:2" x14ac:dyDescent="0.2">
      <c r="A97" s="22" t="s">
        <v>525</v>
      </c>
      <c r="B97" s="22" t="s">
        <v>419</v>
      </c>
    </row>
    <row r="98" spans="1:2" x14ac:dyDescent="0.2">
      <c r="A98" s="22" t="s">
        <v>526</v>
      </c>
      <c r="B98" s="22" t="s">
        <v>420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372</v>
      </c>
      <c r="B1" s="1" t="s">
        <v>373</v>
      </c>
    </row>
    <row r="2" spans="1:2" x14ac:dyDescent="0.2">
      <c r="A2">
        <v>10000</v>
      </c>
      <c r="B2" s="1" t="s">
        <v>374</v>
      </c>
    </row>
    <row r="3" spans="1:2" x14ac:dyDescent="0.2">
      <c r="A3">
        <v>100000</v>
      </c>
      <c r="B3" s="1" t="s">
        <v>375</v>
      </c>
    </row>
    <row r="4" spans="1:2" x14ac:dyDescent="0.2">
      <c r="A4">
        <v>185501</v>
      </c>
      <c r="B4" s="1" t="s">
        <v>376</v>
      </c>
    </row>
    <row r="5" spans="1:2" x14ac:dyDescent="0.2">
      <c r="A5">
        <v>200000</v>
      </c>
      <c r="B5" s="1" t="s">
        <v>377</v>
      </c>
    </row>
    <row r="6" spans="1:2" x14ac:dyDescent="0.2">
      <c r="A6">
        <v>1000000</v>
      </c>
      <c r="B6" s="1" t="s">
        <v>378</v>
      </c>
    </row>
    <row r="7" spans="1:2" x14ac:dyDescent="0.2">
      <c r="A7">
        <v>2100000</v>
      </c>
      <c r="B7" s="1" t="s">
        <v>379</v>
      </c>
    </row>
    <row r="8" spans="1:2" x14ac:dyDescent="0.2">
      <c r="A8">
        <v>2600000</v>
      </c>
      <c r="B8" s="1" t="s">
        <v>380</v>
      </c>
    </row>
    <row r="9" spans="1:2" x14ac:dyDescent="0.2">
      <c r="A9">
        <v>3000000</v>
      </c>
      <c r="B9" s="1" t="s">
        <v>381</v>
      </c>
    </row>
    <row r="10" spans="1:2" x14ac:dyDescent="0.2">
      <c r="A10">
        <v>3114411</v>
      </c>
      <c r="B10" s="1" t="s">
        <v>382</v>
      </c>
    </row>
    <row r="11" spans="1:2" x14ac:dyDescent="0.2">
      <c r="A11">
        <v>3300000</v>
      </c>
      <c r="B11" s="1" t="s">
        <v>383</v>
      </c>
    </row>
    <row r="12" spans="1:2" x14ac:dyDescent="0.2">
      <c r="A12">
        <v>3700000</v>
      </c>
      <c r="B12" s="1" t="s">
        <v>384</v>
      </c>
    </row>
    <row r="13" spans="1:2" x14ac:dyDescent="0.2">
      <c r="A13">
        <v>3800801</v>
      </c>
      <c r="B13" s="1" t="s">
        <v>385</v>
      </c>
    </row>
    <row r="14" spans="1:2" x14ac:dyDescent="0.2">
      <c r="A14">
        <v>3892261</v>
      </c>
      <c r="B14" s="1" t="s">
        <v>386</v>
      </c>
    </row>
    <row r="15" spans="1:2" x14ac:dyDescent="0.2">
      <c r="A15">
        <v>4000000</v>
      </c>
      <c r="B15" s="1" t="s">
        <v>387</v>
      </c>
    </row>
    <row r="16" spans="1:2" x14ac:dyDescent="0.2">
      <c r="A16">
        <v>4100000</v>
      </c>
      <c r="B16" s="1" t="s">
        <v>388</v>
      </c>
    </row>
    <row r="17" spans="1:2" x14ac:dyDescent="0.2">
      <c r="A17">
        <v>4314121</v>
      </c>
      <c r="B17" s="1" t="s">
        <v>389</v>
      </c>
    </row>
    <row r="18" spans="1:2" x14ac:dyDescent="0.2">
      <c r="A18">
        <v>4980000</v>
      </c>
      <c r="B18" s="1" t="s">
        <v>390</v>
      </c>
    </row>
    <row r="19" spans="1:2" x14ac:dyDescent="0.2">
      <c r="A19">
        <v>5000000</v>
      </c>
      <c r="B19" s="1" t="s">
        <v>391</v>
      </c>
    </row>
    <row r="20" spans="1:2" x14ac:dyDescent="0.2">
      <c r="A20">
        <v>5200000</v>
      </c>
      <c r="B20" s="1" t="s">
        <v>392</v>
      </c>
    </row>
    <row r="21" spans="1:2" x14ac:dyDescent="0.2">
      <c r="A21">
        <v>5200461</v>
      </c>
      <c r="B21" s="1" t="s">
        <v>393</v>
      </c>
    </row>
    <row r="22" spans="1:2" x14ac:dyDescent="0.2">
      <c r="A22">
        <v>5300000</v>
      </c>
      <c r="B22" s="1" t="s">
        <v>394</v>
      </c>
    </row>
    <row r="23" spans="1:2" x14ac:dyDescent="0.2">
      <c r="A23">
        <v>5630801</v>
      </c>
      <c r="B23" s="1" t="s">
        <v>395</v>
      </c>
    </row>
    <row r="24" spans="1:2" x14ac:dyDescent="0.2">
      <c r="A24">
        <v>6300000</v>
      </c>
      <c r="B24" s="1" t="s">
        <v>396</v>
      </c>
    </row>
    <row r="25" spans="1:2" x14ac:dyDescent="0.2">
      <c r="A25">
        <v>6400000</v>
      </c>
      <c r="B25" s="1" t="s">
        <v>397</v>
      </c>
    </row>
    <row r="26" spans="1:2" x14ac:dyDescent="0.2">
      <c r="A26">
        <v>6800000</v>
      </c>
      <c r="B26" s="1" t="s">
        <v>398</v>
      </c>
    </row>
    <row r="27" spans="1:2" x14ac:dyDescent="0.2">
      <c r="A27">
        <v>6840100</v>
      </c>
      <c r="B27" s="1" t="s">
        <v>399</v>
      </c>
    </row>
    <row r="28" spans="1:2" x14ac:dyDescent="0.2">
      <c r="A28">
        <v>7000000</v>
      </c>
      <c r="B28" s="1" t="s">
        <v>400</v>
      </c>
    </row>
    <row r="29" spans="1:2" x14ac:dyDescent="0.2">
      <c r="A29">
        <v>7200001</v>
      </c>
      <c r="B29" s="1" t="s">
        <v>401</v>
      </c>
    </row>
    <row r="30" spans="1:2" x14ac:dyDescent="0.2">
      <c r="A30">
        <v>7400000</v>
      </c>
      <c r="B30" s="1" t="s">
        <v>402</v>
      </c>
    </row>
    <row r="31" spans="1:2" x14ac:dyDescent="0.2">
      <c r="A31">
        <v>7600000</v>
      </c>
      <c r="B31" s="1" t="s">
        <v>403</v>
      </c>
    </row>
    <row r="32" spans="1:2" x14ac:dyDescent="0.2">
      <c r="A32">
        <v>7700000</v>
      </c>
      <c r="B32" s="1" t="s">
        <v>404</v>
      </c>
    </row>
    <row r="33" spans="1:2" x14ac:dyDescent="0.2">
      <c r="A33">
        <v>7800000</v>
      </c>
      <c r="B33" s="1" t="s">
        <v>405</v>
      </c>
    </row>
    <row r="34" spans="1:2" x14ac:dyDescent="0.2">
      <c r="A34">
        <v>7900001</v>
      </c>
      <c r="B34" s="1" t="s">
        <v>406</v>
      </c>
    </row>
    <row r="35" spans="1:2" x14ac:dyDescent="0.2">
      <c r="A35">
        <v>8000000</v>
      </c>
      <c r="B35" s="1" t="s">
        <v>407</v>
      </c>
    </row>
    <row r="36" spans="1:2" x14ac:dyDescent="0.2">
      <c r="A36">
        <v>8115100</v>
      </c>
      <c r="B36" s="1" t="s">
        <v>408</v>
      </c>
    </row>
    <row r="37" spans="1:2" x14ac:dyDescent="0.2">
      <c r="A37">
        <v>8391421</v>
      </c>
      <c r="B37" s="1" t="s">
        <v>409</v>
      </c>
    </row>
    <row r="38" spans="1:2" x14ac:dyDescent="0.2">
      <c r="A38">
        <v>8400001</v>
      </c>
      <c r="B38" s="1" t="s">
        <v>410</v>
      </c>
    </row>
    <row r="39" spans="1:2" x14ac:dyDescent="0.2">
      <c r="A39">
        <v>8600001</v>
      </c>
      <c r="B39" s="1" t="s">
        <v>411</v>
      </c>
    </row>
    <row r="40" spans="1:2" x14ac:dyDescent="0.2">
      <c r="A40">
        <v>8800000</v>
      </c>
      <c r="B40" s="1" t="s">
        <v>412</v>
      </c>
    </row>
    <row r="41" spans="1:2" x14ac:dyDescent="0.2">
      <c r="A41">
        <v>8900000</v>
      </c>
      <c r="B41" s="1" t="s">
        <v>413</v>
      </c>
    </row>
    <row r="42" spans="1:2" x14ac:dyDescent="0.2">
      <c r="A42">
        <v>9000000</v>
      </c>
      <c r="B42" s="1" t="s">
        <v>414</v>
      </c>
    </row>
    <row r="43" spans="1:2" x14ac:dyDescent="0.2">
      <c r="A43">
        <v>9100001</v>
      </c>
      <c r="B43" s="1" t="s">
        <v>415</v>
      </c>
    </row>
    <row r="44" spans="1:2" x14ac:dyDescent="0.2">
      <c r="A44">
        <v>9200000</v>
      </c>
      <c r="B44" s="1" t="s">
        <v>416</v>
      </c>
    </row>
    <row r="45" spans="1:2" x14ac:dyDescent="0.2">
      <c r="A45">
        <v>9300001</v>
      </c>
      <c r="B45" s="1" t="s">
        <v>417</v>
      </c>
    </row>
    <row r="46" spans="1:2" x14ac:dyDescent="0.2">
      <c r="A46">
        <v>9600000</v>
      </c>
      <c r="B46" s="1" t="s">
        <v>418</v>
      </c>
    </row>
    <row r="47" spans="1:2" x14ac:dyDescent="0.2">
      <c r="A47">
        <v>9800000</v>
      </c>
      <c r="B47" s="1" t="s">
        <v>419</v>
      </c>
    </row>
    <row r="48" spans="1:2" x14ac:dyDescent="0.2">
      <c r="A48">
        <v>9900000</v>
      </c>
      <c r="B48" s="1" t="s">
        <v>420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12</v>
      </c>
    </row>
    <row r="2" spans="1:1" x14ac:dyDescent="0.2">
      <c r="A2" s="2" t="s">
        <v>13</v>
      </c>
    </row>
    <row r="3" spans="1:1" x14ac:dyDescent="0.2">
      <c r="A3" s="2" t="s">
        <v>14</v>
      </c>
    </row>
    <row r="4" spans="1:1" x14ac:dyDescent="0.2">
      <c r="A4" s="2" t="s">
        <v>15</v>
      </c>
    </row>
    <row r="5" spans="1:1" x14ac:dyDescent="0.2">
      <c r="A5" s="2" t="s">
        <v>16</v>
      </c>
    </row>
    <row r="6" spans="1:1" x14ac:dyDescent="0.2">
      <c r="A6" s="2" t="s">
        <v>17</v>
      </c>
    </row>
    <row r="7" spans="1:1" x14ac:dyDescent="0.2">
      <c r="A7" s="2" t="s">
        <v>18</v>
      </c>
    </row>
    <row r="8" spans="1:1" x14ac:dyDescent="0.2">
      <c r="A8" s="2" t="s">
        <v>19</v>
      </c>
    </row>
    <row r="9" spans="1:1" x14ac:dyDescent="0.2">
      <c r="A9" s="2" t="s">
        <v>20</v>
      </c>
    </row>
    <row r="10" spans="1:1" x14ac:dyDescent="0.2">
      <c r="A10" s="2" t="s">
        <v>21</v>
      </c>
    </row>
    <row r="11" spans="1:1" x14ac:dyDescent="0.2">
      <c r="A11" s="2" t="s">
        <v>22</v>
      </c>
    </row>
    <row r="12" spans="1:1" x14ac:dyDescent="0.2">
      <c r="A12" s="2" t="s">
        <v>23</v>
      </c>
    </row>
    <row r="13" spans="1:1" x14ac:dyDescent="0.2">
      <c r="A13" s="2" t="s">
        <v>24</v>
      </c>
    </row>
    <row r="14" spans="1:1" x14ac:dyDescent="0.2">
      <c r="A14" s="2" t="s">
        <v>25</v>
      </c>
    </row>
    <row r="15" spans="1:1" x14ac:dyDescent="0.2">
      <c r="A15" s="2" t="s">
        <v>26</v>
      </c>
    </row>
    <row r="16" spans="1:1" x14ac:dyDescent="0.2">
      <c r="A16" s="2" t="s">
        <v>27</v>
      </c>
    </row>
    <row r="17" spans="1:1" x14ac:dyDescent="0.2">
      <c r="A17" s="2" t="s">
        <v>28</v>
      </c>
    </row>
    <row r="18" spans="1:1" x14ac:dyDescent="0.2">
      <c r="A18" s="2" t="s">
        <v>29</v>
      </c>
    </row>
    <row r="19" spans="1:1" x14ac:dyDescent="0.2">
      <c r="A19" s="2" t="s">
        <v>30</v>
      </c>
    </row>
    <row r="20" spans="1:1" x14ac:dyDescent="0.2">
      <c r="A20" s="2" t="s">
        <v>31</v>
      </c>
    </row>
    <row r="21" spans="1:1" x14ac:dyDescent="0.2">
      <c r="A21" s="2" t="s">
        <v>32</v>
      </c>
    </row>
    <row r="22" spans="1:1" x14ac:dyDescent="0.2">
      <c r="A22" s="2" t="s">
        <v>33</v>
      </c>
    </row>
    <row r="23" spans="1:1" x14ac:dyDescent="0.2">
      <c r="A23" s="2" t="s">
        <v>34</v>
      </c>
    </row>
    <row r="24" spans="1:1" x14ac:dyDescent="0.2">
      <c r="A24" s="2" t="s">
        <v>35</v>
      </c>
    </row>
    <row r="25" spans="1:1" x14ac:dyDescent="0.2">
      <c r="A25" s="2" t="s">
        <v>36</v>
      </c>
    </row>
    <row r="26" spans="1:1" x14ac:dyDescent="0.2">
      <c r="A26" s="2" t="s">
        <v>37</v>
      </c>
    </row>
    <row r="27" spans="1:1" x14ac:dyDescent="0.2">
      <c r="A27" s="2" t="s">
        <v>38</v>
      </c>
    </row>
    <row r="28" spans="1:1" x14ac:dyDescent="0.2">
      <c r="A28" s="2" t="s">
        <v>39</v>
      </c>
    </row>
    <row r="29" spans="1:1" x14ac:dyDescent="0.2">
      <c r="A29" s="2" t="s">
        <v>40</v>
      </c>
    </row>
    <row r="30" spans="1:1" x14ac:dyDescent="0.2">
      <c r="A30" s="2" t="s">
        <v>41</v>
      </c>
    </row>
    <row r="31" spans="1:1" x14ac:dyDescent="0.2">
      <c r="A31" s="2" t="s">
        <v>42</v>
      </c>
    </row>
    <row r="32" spans="1:1" x14ac:dyDescent="0.2">
      <c r="A32" s="2" t="s">
        <v>43</v>
      </c>
    </row>
    <row r="33" spans="1:1" x14ac:dyDescent="0.2">
      <c r="A33" s="2" t="s">
        <v>44</v>
      </c>
    </row>
    <row r="34" spans="1:1" x14ac:dyDescent="0.2">
      <c r="A34" s="2" t="s">
        <v>45</v>
      </c>
    </row>
    <row r="35" spans="1:1" x14ac:dyDescent="0.2">
      <c r="A35" s="2" t="s">
        <v>46</v>
      </c>
    </row>
    <row r="36" spans="1:1" x14ac:dyDescent="0.2">
      <c r="A36" s="2" t="s">
        <v>47</v>
      </c>
    </row>
    <row r="37" spans="1:1" x14ac:dyDescent="0.2">
      <c r="A37" s="2" t="s">
        <v>48</v>
      </c>
    </row>
    <row r="38" spans="1:1" x14ac:dyDescent="0.2">
      <c r="A38" s="2" t="s">
        <v>49</v>
      </c>
    </row>
    <row r="39" spans="1:1" x14ac:dyDescent="0.2">
      <c r="A39" s="2" t="s">
        <v>50</v>
      </c>
    </row>
    <row r="40" spans="1:1" x14ac:dyDescent="0.2">
      <c r="A40" s="2" t="s">
        <v>51</v>
      </c>
    </row>
    <row r="41" spans="1:1" x14ac:dyDescent="0.2">
      <c r="A41" s="2" t="s">
        <v>52</v>
      </c>
    </row>
    <row r="42" spans="1:1" x14ac:dyDescent="0.2">
      <c r="A42" s="2" t="s">
        <v>53</v>
      </c>
    </row>
    <row r="43" spans="1:1" x14ac:dyDescent="0.2">
      <c r="A43" s="2" t="s">
        <v>54</v>
      </c>
    </row>
    <row r="44" spans="1:1" x14ac:dyDescent="0.2">
      <c r="A44" s="2" t="s">
        <v>55</v>
      </c>
    </row>
    <row r="45" spans="1:1" x14ac:dyDescent="0.2">
      <c r="A45" s="2" t="s">
        <v>56</v>
      </c>
    </row>
    <row r="46" spans="1:1" x14ac:dyDescent="0.2">
      <c r="A46" s="2" t="s">
        <v>57</v>
      </c>
    </row>
    <row r="47" spans="1:1" x14ac:dyDescent="0.2">
      <c r="A47" s="2" t="s">
        <v>58</v>
      </c>
    </row>
    <row r="48" spans="1:1" x14ac:dyDescent="0.2">
      <c r="A48" s="2" t="s">
        <v>59</v>
      </c>
    </row>
    <row r="49" spans="1:1" x14ac:dyDescent="0.2">
      <c r="A49" s="2" t="s">
        <v>60</v>
      </c>
    </row>
    <row r="50" spans="1:1" x14ac:dyDescent="0.2">
      <c r="A50" s="2" t="s">
        <v>61</v>
      </c>
    </row>
    <row r="51" spans="1:1" x14ac:dyDescent="0.2">
      <c r="A51" s="2" t="s">
        <v>62</v>
      </c>
    </row>
    <row r="52" spans="1:1" x14ac:dyDescent="0.2">
      <c r="A52" s="2" t="s">
        <v>63</v>
      </c>
    </row>
    <row r="53" spans="1:1" x14ac:dyDescent="0.2">
      <c r="A53" s="2" t="s">
        <v>64</v>
      </c>
    </row>
    <row r="54" spans="1:1" x14ac:dyDescent="0.2">
      <c r="A54" s="2" t="s">
        <v>65</v>
      </c>
    </row>
    <row r="55" spans="1:1" x14ac:dyDescent="0.2">
      <c r="A55" s="2" t="s">
        <v>66</v>
      </c>
    </row>
    <row r="56" spans="1:1" x14ac:dyDescent="0.2">
      <c r="A56" s="2" t="s">
        <v>67</v>
      </c>
    </row>
    <row r="57" spans="1:1" x14ac:dyDescent="0.2">
      <c r="A57" s="2" t="s">
        <v>68</v>
      </c>
    </row>
    <row r="58" spans="1:1" x14ac:dyDescent="0.2">
      <c r="A58" s="2" t="s">
        <v>69</v>
      </c>
    </row>
    <row r="59" spans="1:1" x14ac:dyDescent="0.2">
      <c r="A59" s="2" t="s">
        <v>70</v>
      </c>
    </row>
    <row r="60" spans="1:1" x14ac:dyDescent="0.2">
      <c r="A60" s="2" t="s">
        <v>71</v>
      </c>
    </row>
    <row r="61" spans="1:1" x14ac:dyDescent="0.2">
      <c r="A61" s="2" t="s">
        <v>72</v>
      </c>
    </row>
    <row r="62" spans="1:1" x14ac:dyDescent="0.2">
      <c r="A62" s="2" t="s">
        <v>73</v>
      </c>
    </row>
    <row r="63" spans="1:1" x14ac:dyDescent="0.2">
      <c r="A63" s="2" t="s">
        <v>74</v>
      </c>
    </row>
    <row r="64" spans="1:1" x14ac:dyDescent="0.2">
      <c r="A64" s="2" t="s">
        <v>75</v>
      </c>
    </row>
    <row r="65" spans="1:1" x14ac:dyDescent="0.2">
      <c r="A65" s="2" t="s">
        <v>76</v>
      </c>
    </row>
    <row r="66" spans="1:1" x14ac:dyDescent="0.2">
      <c r="A66" s="2" t="s">
        <v>77</v>
      </c>
    </row>
    <row r="67" spans="1:1" x14ac:dyDescent="0.2">
      <c r="A67" s="2" t="s">
        <v>78</v>
      </c>
    </row>
    <row r="68" spans="1:1" x14ac:dyDescent="0.2">
      <c r="A68" s="2" t="s">
        <v>79</v>
      </c>
    </row>
    <row r="69" spans="1:1" x14ac:dyDescent="0.2">
      <c r="A69" s="2" t="s">
        <v>80</v>
      </c>
    </row>
    <row r="70" spans="1:1" x14ac:dyDescent="0.2">
      <c r="A70" s="2" t="s">
        <v>81</v>
      </c>
    </row>
    <row r="71" spans="1:1" x14ac:dyDescent="0.2">
      <c r="A71" s="2" t="s">
        <v>82</v>
      </c>
    </row>
    <row r="72" spans="1:1" x14ac:dyDescent="0.2">
      <c r="A72" s="2" t="s">
        <v>83</v>
      </c>
    </row>
    <row r="73" spans="1:1" x14ac:dyDescent="0.2">
      <c r="A73" s="2" t="s">
        <v>84</v>
      </c>
    </row>
    <row r="74" spans="1:1" x14ac:dyDescent="0.2">
      <c r="A74" s="2" t="s">
        <v>85</v>
      </c>
    </row>
    <row r="75" spans="1:1" x14ac:dyDescent="0.2">
      <c r="A75" s="2" t="s">
        <v>86</v>
      </c>
    </row>
    <row r="76" spans="1:1" x14ac:dyDescent="0.2">
      <c r="A76" s="2" t="s">
        <v>87</v>
      </c>
    </row>
    <row r="77" spans="1:1" x14ac:dyDescent="0.2">
      <c r="A77" s="2" t="s">
        <v>88</v>
      </c>
    </row>
    <row r="78" spans="1:1" x14ac:dyDescent="0.2">
      <c r="A78" s="2" t="s">
        <v>89</v>
      </c>
    </row>
    <row r="79" spans="1:1" x14ac:dyDescent="0.2">
      <c r="A79" s="2" t="s">
        <v>90</v>
      </c>
    </row>
    <row r="80" spans="1:1" x14ac:dyDescent="0.2">
      <c r="A80" s="2" t="s">
        <v>91</v>
      </c>
    </row>
    <row r="81" spans="1:1" x14ac:dyDescent="0.2">
      <c r="A81" s="2" t="s">
        <v>92</v>
      </c>
    </row>
    <row r="82" spans="1:1" x14ac:dyDescent="0.2">
      <c r="A82" s="2" t="s">
        <v>93</v>
      </c>
    </row>
    <row r="83" spans="1:1" x14ac:dyDescent="0.2">
      <c r="A83" s="2" t="s">
        <v>94</v>
      </c>
    </row>
    <row r="84" spans="1:1" x14ac:dyDescent="0.2">
      <c r="A84" s="2" t="s">
        <v>95</v>
      </c>
    </row>
    <row r="85" spans="1:1" x14ac:dyDescent="0.2">
      <c r="A85" s="2" t="s">
        <v>96</v>
      </c>
    </row>
    <row r="86" spans="1:1" x14ac:dyDescent="0.2">
      <c r="A86" s="2" t="s">
        <v>97</v>
      </c>
    </row>
    <row r="87" spans="1:1" x14ac:dyDescent="0.2">
      <c r="A87" s="2" t="s">
        <v>98</v>
      </c>
    </row>
    <row r="88" spans="1:1" x14ac:dyDescent="0.2">
      <c r="A88" s="2" t="s">
        <v>99</v>
      </c>
    </row>
    <row r="89" spans="1:1" x14ac:dyDescent="0.2">
      <c r="A89" s="2" t="s">
        <v>100</v>
      </c>
    </row>
    <row r="90" spans="1:1" x14ac:dyDescent="0.2">
      <c r="A90" s="2" t="s">
        <v>101</v>
      </c>
    </row>
    <row r="91" spans="1:1" x14ac:dyDescent="0.2">
      <c r="A91" s="2" t="s">
        <v>102</v>
      </c>
    </row>
    <row r="92" spans="1:1" x14ac:dyDescent="0.2">
      <c r="A92" s="2" t="s">
        <v>103</v>
      </c>
    </row>
    <row r="93" spans="1:1" x14ac:dyDescent="0.2">
      <c r="A93" s="2" t="s">
        <v>104</v>
      </c>
    </row>
    <row r="94" spans="1:1" x14ac:dyDescent="0.2">
      <c r="A94" s="2" t="s">
        <v>105</v>
      </c>
    </row>
    <row r="95" spans="1:1" x14ac:dyDescent="0.2">
      <c r="A95" s="2" t="s">
        <v>106</v>
      </c>
    </row>
    <row r="96" spans="1:1" x14ac:dyDescent="0.2">
      <c r="A96" s="2" t="s">
        <v>107</v>
      </c>
    </row>
    <row r="97" spans="1:1" x14ac:dyDescent="0.2">
      <c r="A97" s="2" t="s">
        <v>108</v>
      </c>
    </row>
    <row r="98" spans="1:1" x14ac:dyDescent="0.2">
      <c r="A98" s="2" t="s">
        <v>109</v>
      </c>
    </row>
    <row r="99" spans="1:1" x14ac:dyDescent="0.2">
      <c r="A99" s="2" t="s">
        <v>110</v>
      </c>
    </row>
    <row r="100" spans="1:1" x14ac:dyDescent="0.2">
      <c r="A100" s="2" t="s">
        <v>111</v>
      </c>
    </row>
    <row r="101" spans="1:1" x14ac:dyDescent="0.2">
      <c r="A101" s="2" t="s">
        <v>112</v>
      </c>
    </row>
    <row r="102" spans="1:1" x14ac:dyDescent="0.2">
      <c r="A102" s="2" t="s">
        <v>113</v>
      </c>
    </row>
    <row r="103" spans="1:1" x14ac:dyDescent="0.2">
      <c r="A103" s="2" t="s">
        <v>114</v>
      </c>
    </row>
    <row r="104" spans="1:1" x14ac:dyDescent="0.2">
      <c r="A104" s="2" t="s">
        <v>115</v>
      </c>
    </row>
    <row r="105" spans="1:1" x14ac:dyDescent="0.2">
      <c r="A105" s="2" t="s">
        <v>116</v>
      </c>
    </row>
    <row r="106" spans="1:1" x14ac:dyDescent="0.2">
      <c r="A106" s="2" t="s">
        <v>117</v>
      </c>
    </row>
    <row r="107" spans="1:1" x14ac:dyDescent="0.2">
      <c r="A107" s="2" t="s">
        <v>118</v>
      </c>
    </row>
    <row r="108" spans="1:1" x14ac:dyDescent="0.2">
      <c r="A108" s="2" t="s">
        <v>119</v>
      </c>
    </row>
    <row r="109" spans="1:1" x14ac:dyDescent="0.2">
      <c r="A109" s="2" t="s">
        <v>120</v>
      </c>
    </row>
    <row r="110" spans="1:1" x14ac:dyDescent="0.2">
      <c r="A110" s="2" t="s">
        <v>121</v>
      </c>
    </row>
    <row r="111" spans="1:1" x14ac:dyDescent="0.2">
      <c r="A111" s="2" t="s">
        <v>122</v>
      </c>
    </row>
    <row r="112" spans="1:1" x14ac:dyDescent="0.2">
      <c r="A112" s="2" t="s">
        <v>123</v>
      </c>
    </row>
    <row r="113" spans="1:1" x14ac:dyDescent="0.2">
      <c r="A113" s="2" t="s">
        <v>124</v>
      </c>
    </row>
    <row r="114" spans="1:1" x14ac:dyDescent="0.2">
      <c r="A114" s="2" t="s">
        <v>125</v>
      </c>
    </row>
    <row r="115" spans="1:1" x14ac:dyDescent="0.2">
      <c r="A115" s="2" t="s">
        <v>126</v>
      </c>
    </row>
    <row r="116" spans="1:1" x14ac:dyDescent="0.2">
      <c r="A116" s="2" t="s">
        <v>127</v>
      </c>
    </row>
    <row r="117" spans="1:1" x14ac:dyDescent="0.2">
      <c r="A117" s="2" t="s">
        <v>128</v>
      </c>
    </row>
    <row r="118" spans="1:1" x14ac:dyDescent="0.2">
      <c r="A118" s="2" t="s">
        <v>129</v>
      </c>
    </row>
    <row r="119" spans="1:1" x14ac:dyDescent="0.2">
      <c r="A119" s="2" t="s">
        <v>130</v>
      </c>
    </row>
    <row r="120" spans="1:1" x14ac:dyDescent="0.2">
      <c r="A120" s="2" t="s">
        <v>131</v>
      </c>
    </row>
    <row r="121" spans="1:1" x14ac:dyDescent="0.2">
      <c r="A121" s="2" t="s">
        <v>132</v>
      </c>
    </row>
    <row r="122" spans="1:1" x14ac:dyDescent="0.2">
      <c r="A122" s="2" t="s">
        <v>133</v>
      </c>
    </row>
    <row r="123" spans="1:1" x14ac:dyDescent="0.2">
      <c r="A123" s="2" t="s">
        <v>134</v>
      </c>
    </row>
    <row r="124" spans="1:1" x14ac:dyDescent="0.2">
      <c r="A124" s="2" t="s">
        <v>135</v>
      </c>
    </row>
    <row r="125" spans="1:1" x14ac:dyDescent="0.2">
      <c r="A125" s="2" t="s">
        <v>136</v>
      </c>
    </row>
    <row r="126" spans="1:1" x14ac:dyDescent="0.2">
      <c r="A126" s="2" t="s">
        <v>137</v>
      </c>
    </row>
    <row r="127" spans="1:1" x14ac:dyDescent="0.2">
      <c r="A127" s="2" t="s">
        <v>138</v>
      </c>
    </row>
    <row r="128" spans="1:1" x14ac:dyDescent="0.2">
      <c r="A128" s="2" t="s">
        <v>139</v>
      </c>
    </row>
    <row r="129" spans="1:1" x14ac:dyDescent="0.2">
      <c r="A129" s="2" t="s">
        <v>140</v>
      </c>
    </row>
    <row r="130" spans="1:1" x14ac:dyDescent="0.2">
      <c r="A130" s="2" t="s">
        <v>141</v>
      </c>
    </row>
    <row r="131" spans="1:1" x14ac:dyDescent="0.2">
      <c r="A131" s="2" t="s">
        <v>142</v>
      </c>
    </row>
    <row r="132" spans="1:1" x14ac:dyDescent="0.2">
      <c r="A132" s="2" t="s">
        <v>143</v>
      </c>
    </row>
    <row r="133" spans="1:1" x14ac:dyDescent="0.2">
      <c r="A133" s="2" t="s">
        <v>144</v>
      </c>
    </row>
    <row r="134" spans="1:1" x14ac:dyDescent="0.2">
      <c r="A134" s="2" t="s">
        <v>145</v>
      </c>
    </row>
    <row r="135" spans="1:1" x14ac:dyDescent="0.2">
      <c r="A135" s="2" t="s">
        <v>146</v>
      </c>
    </row>
    <row r="136" spans="1:1" x14ac:dyDescent="0.2">
      <c r="A136" s="2" t="s">
        <v>147</v>
      </c>
    </row>
    <row r="137" spans="1:1" x14ac:dyDescent="0.2">
      <c r="A137" s="2" t="s">
        <v>148</v>
      </c>
    </row>
    <row r="138" spans="1:1" x14ac:dyDescent="0.2">
      <c r="A138" s="2" t="s">
        <v>149</v>
      </c>
    </row>
    <row r="139" spans="1:1" x14ac:dyDescent="0.2">
      <c r="A139" s="2" t="s">
        <v>150</v>
      </c>
    </row>
    <row r="140" spans="1:1" x14ac:dyDescent="0.2">
      <c r="A140" s="2" t="s">
        <v>151</v>
      </c>
    </row>
    <row r="141" spans="1:1" x14ac:dyDescent="0.2">
      <c r="A141" s="2" t="s">
        <v>152</v>
      </c>
    </row>
    <row r="142" spans="1:1" x14ac:dyDescent="0.2">
      <c r="A142" s="2" t="s">
        <v>153</v>
      </c>
    </row>
    <row r="143" spans="1:1" x14ac:dyDescent="0.2">
      <c r="A143" s="2" t="s">
        <v>154</v>
      </c>
    </row>
    <row r="144" spans="1:1" x14ac:dyDescent="0.2">
      <c r="A144" s="2" t="s">
        <v>155</v>
      </c>
    </row>
    <row r="145" spans="1:1" x14ac:dyDescent="0.2">
      <c r="A145" s="2" t="s">
        <v>156</v>
      </c>
    </row>
    <row r="146" spans="1:1" x14ac:dyDescent="0.2">
      <c r="A146" s="2" t="s">
        <v>157</v>
      </c>
    </row>
    <row r="147" spans="1:1" x14ac:dyDescent="0.2">
      <c r="A147" s="2" t="s">
        <v>158</v>
      </c>
    </row>
    <row r="148" spans="1:1" x14ac:dyDescent="0.2">
      <c r="A148" s="2" t="s">
        <v>159</v>
      </c>
    </row>
    <row r="149" spans="1:1" x14ac:dyDescent="0.2">
      <c r="A149" s="2" t="s">
        <v>160</v>
      </c>
    </row>
    <row r="150" spans="1:1" x14ac:dyDescent="0.2">
      <c r="A150" s="2" t="s">
        <v>161</v>
      </c>
    </row>
    <row r="151" spans="1:1" x14ac:dyDescent="0.2">
      <c r="A151" s="2" t="s">
        <v>162</v>
      </c>
    </row>
    <row r="152" spans="1:1" x14ac:dyDescent="0.2">
      <c r="A152" s="2" t="s">
        <v>163</v>
      </c>
    </row>
    <row r="153" spans="1:1" x14ac:dyDescent="0.2">
      <c r="A153" s="2" t="s">
        <v>164</v>
      </c>
    </row>
    <row r="154" spans="1:1" x14ac:dyDescent="0.2">
      <c r="A154" s="2" t="s">
        <v>165</v>
      </c>
    </row>
    <row r="155" spans="1:1" x14ac:dyDescent="0.2">
      <c r="A155" s="2" t="s">
        <v>166</v>
      </c>
    </row>
    <row r="156" spans="1:1" x14ac:dyDescent="0.2">
      <c r="A156" s="2" t="s">
        <v>167</v>
      </c>
    </row>
    <row r="157" spans="1:1" x14ac:dyDescent="0.2">
      <c r="A157" s="2" t="s">
        <v>168</v>
      </c>
    </row>
    <row r="158" spans="1:1" x14ac:dyDescent="0.2">
      <c r="A158" s="2" t="s">
        <v>169</v>
      </c>
    </row>
    <row r="159" spans="1:1" x14ac:dyDescent="0.2">
      <c r="A159" s="2" t="s">
        <v>170</v>
      </c>
    </row>
    <row r="160" spans="1:1" x14ac:dyDescent="0.2">
      <c r="A160" s="2" t="s">
        <v>171</v>
      </c>
    </row>
    <row r="161" spans="1:1" x14ac:dyDescent="0.2">
      <c r="A161" s="2" t="s">
        <v>172</v>
      </c>
    </row>
    <row r="162" spans="1:1" x14ac:dyDescent="0.2">
      <c r="A162" s="2" t="s">
        <v>173</v>
      </c>
    </row>
    <row r="163" spans="1:1" x14ac:dyDescent="0.2">
      <c r="A163" s="2" t="s">
        <v>174</v>
      </c>
    </row>
    <row r="164" spans="1:1" x14ac:dyDescent="0.2">
      <c r="A164" s="2" t="s">
        <v>175</v>
      </c>
    </row>
    <row r="165" spans="1:1" x14ac:dyDescent="0.2">
      <c r="A165" s="2" t="s">
        <v>176</v>
      </c>
    </row>
    <row r="166" spans="1:1" x14ac:dyDescent="0.2">
      <c r="A166" s="2" t="s">
        <v>177</v>
      </c>
    </row>
    <row r="167" spans="1:1" x14ac:dyDescent="0.2">
      <c r="A167" s="2" t="s">
        <v>178</v>
      </c>
    </row>
    <row r="168" spans="1:1" x14ac:dyDescent="0.2">
      <c r="A168" s="2" t="s">
        <v>179</v>
      </c>
    </row>
    <row r="169" spans="1:1" x14ac:dyDescent="0.2">
      <c r="A169" s="2" t="s">
        <v>180</v>
      </c>
    </row>
    <row r="170" spans="1:1" x14ac:dyDescent="0.2">
      <c r="A170" s="2" t="s">
        <v>181</v>
      </c>
    </row>
    <row r="171" spans="1:1" x14ac:dyDescent="0.2">
      <c r="A171" s="2" t="s">
        <v>182</v>
      </c>
    </row>
    <row r="172" spans="1:1" x14ac:dyDescent="0.2">
      <c r="A172" s="2" t="s">
        <v>183</v>
      </c>
    </row>
    <row r="173" spans="1:1" x14ac:dyDescent="0.2">
      <c r="A173" s="2" t="s">
        <v>184</v>
      </c>
    </row>
    <row r="174" spans="1:1" x14ac:dyDescent="0.2">
      <c r="A174" s="2" t="s">
        <v>185</v>
      </c>
    </row>
    <row r="175" spans="1:1" x14ac:dyDescent="0.2">
      <c r="A175" s="2" t="s">
        <v>186</v>
      </c>
    </row>
    <row r="176" spans="1:1" x14ac:dyDescent="0.2">
      <c r="A176" s="2" t="s">
        <v>187</v>
      </c>
    </row>
    <row r="177" spans="1:1" x14ac:dyDescent="0.2">
      <c r="A177" s="2" t="s">
        <v>188</v>
      </c>
    </row>
    <row r="178" spans="1:1" x14ac:dyDescent="0.2">
      <c r="A178" s="2" t="s">
        <v>189</v>
      </c>
    </row>
    <row r="179" spans="1:1" x14ac:dyDescent="0.2">
      <c r="A179" s="2" t="s">
        <v>190</v>
      </c>
    </row>
    <row r="180" spans="1:1" x14ac:dyDescent="0.2">
      <c r="A180" s="2" t="s">
        <v>191</v>
      </c>
    </row>
    <row r="181" spans="1:1" x14ac:dyDescent="0.2">
      <c r="A181" s="2" t="s">
        <v>192</v>
      </c>
    </row>
    <row r="182" spans="1:1" x14ac:dyDescent="0.2">
      <c r="A182" s="2" t="s">
        <v>193</v>
      </c>
    </row>
    <row r="183" spans="1:1" x14ac:dyDescent="0.2">
      <c r="A183" s="2" t="s">
        <v>194</v>
      </c>
    </row>
    <row r="184" spans="1:1" x14ac:dyDescent="0.2">
      <c r="A184" s="2" t="s">
        <v>195</v>
      </c>
    </row>
    <row r="185" spans="1:1" x14ac:dyDescent="0.2">
      <c r="A185" s="2" t="s">
        <v>196</v>
      </c>
    </row>
    <row r="186" spans="1:1" x14ac:dyDescent="0.2">
      <c r="A186" s="2" t="s">
        <v>197</v>
      </c>
    </row>
    <row r="187" spans="1:1" x14ac:dyDescent="0.2">
      <c r="A187" s="2" t="s">
        <v>198</v>
      </c>
    </row>
    <row r="188" spans="1:1" x14ac:dyDescent="0.2">
      <c r="A188" s="2" t="s">
        <v>199</v>
      </c>
    </row>
    <row r="189" spans="1:1" x14ac:dyDescent="0.2">
      <c r="A189" s="2" t="s">
        <v>200</v>
      </c>
    </row>
    <row r="190" spans="1:1" x14ac:dyDescent="0.2">
      <c r="A190" s="2" t="s">
        <v>201</v>
      </c>
    </row>
    <row r="191" spans="1:1" x14ac:dyDescent="0.2">
      <c r="A191" s="2" t="s">
        <v>202</v>
      </c>
    </row>
    <row r="192" spans="1:1" x14ac:dyDescent="0.2">
      <c r="A192" s="2" t="s">
        <v>203</v>
      </c>
    </row>
    <row r="193" spans="1:1" x14ac:dyDescent="0.2">
      <c r="A193" s="2" t="s">
        <v>204</v>
      </c>
    </row>
    <row r="194" spans="1:1" x14ac:dyDescent="0.2">
      <c r="A194" s="2" t="s">
        <v>205</v>
      </c>
    </row>
    <row r="195" spans="1:1" x14ac:dyDescent="0.2">
      <c r="A195" s="2" t="s">
        <v>206</v>
      </c>
    </row>
    <row r="196" spans="1:1" x14ac:dyDescent="0.2">
      <c r="A196" s="2" t="s">
        <v>207</v>
      </c>
    </row>
    <row r="197" spans="1:1" x14ac:dyDescent="0.2">
      <c r="A197" s="2" t="s">
        <v>208</v>
      </c>
    </row>
    <row r="198" spans="1:1" x14ac:dyDescent="0.2">
      <c r="A198" s="2" t="s">
        <v>209</v>
      </c>
    </row>
    <row r="199" spans="1:1" x14ac:dyDescent="0.2">
      <c r="A199" s="2" t="s">
        <v>210</v>
      </c>
    </row>
    <row r="200" spans="1:1" x14ac:dyDescent="0.2">
      <c r="A200" s="2" t="s">
        <v>211</v>
      </c>
    </row>
    <row r="201" spans="1:1" x14ac:dyDescent="0.2">
      <c r="A201" s="2" t="s">
        <v>212</v>
      </c>
    </row>
    <row r="202" spans="1:1" x14ac:dyDescent="0.2">
      <c r="A202" s="2" t="s">
        <v>213</v>
      </c>
    </row>
    <row r="203" spans="1:1" x14ac:dyDescent="0.2">
      <c r="A203" s="2" t="s">
        <v>214</v>
      </c>
    </row>
    <row r="204" spans="1:1" x14ac:dyDescent="0.2">
      <c r="A204" s="2" t="s">
        <v>215</v>
      </c>
    </row>
    <row r="205" spans="1:1" x14ac:dyDescent="0.2">
      <c r="A205" s="2" t="s">
        <v>216</v>
      </c>
    </row>
    <row r="206" spans="1:1" x14ac:dyDescent="0.2">
      <c r="A206" s="2" t="s">
        <v>217</v>
      </c>
    </row>
    <row r="207" spans="1:1" x14ac:dyDescent="0.2">
      <c r="A207" s="2" t="s">
        <v>218</v>
      </c>
    </row>
    <row r="208" spans="1:1" x14ac:dyDescent="0.2">
      <c r="A208" s="2" t="s">
        <v>219</v>
      </c>
    </row>
    <row r="209" spans="1:1" x14ac:dyDescent="0.2">
      <c r="A209" s="2" t="s">
        <v>220</v>
      </c>
    </row>
    <row r="210" spans="1:1" x14ac:dyDescent="0.2">
      <c r="A210" s="2" t="s">
        <v>221</v>
      </c>
    </row>
    <row r="211" spans="1:1" x14ac:dyDescent="0.2">
      <c r="A211" s="2" t="s">
        <v>222</v>
      </c>
    </row>
    <row r="212" spans="1:1" x14ac:dyDescent="0.2">
      <c r="A212" s="2" t="s">
        <v>223</v>
      </c>
    </row>
    <row r="213" spans="1:1" x14ac:dyDescent="0.2">
      <c r="A213" s="2" t="s">
        <v>224</v>
      </c>
    </row>
    <row r="214" spans="1:1" x14ac:dyDescent="0.2">
      <c r="A214" s="2" t="s">
        <v>225</v>
      </c>
    </row>
    <row r="215" spans="1:1" x14ac:dyDescent="0.2">
      <c r="A215" s="2" t="s">
        <v>226</v>
      </c>
    </row>
    <row r="216" spans="1:1" x14ac:dyDescent="0.2">
      <c r="A216" s="2" t="s">
        <v>227</v>
      </c>
    </row>
    <row r="217" spans="1:1" x14ac:dyDescent="0.2">
      <c r="A217" s="2" t="s">
        <v>228</v>
      </c>
    </row>
    <row r="218" spans="1:1" x14ac:dyDescent="0.2">
      <c r="A218" s="2" t="s">
        <v>229</v>
      </c>
    </row>
    <row r="219" spans="1:1" x14ac:dyDescent="0.2">
      <c r="A219" s="2" t="s">
        <v>230</v>
      </c>
    </row>
    <row r="220" spans="1:1" x14ac:dyDescent="0.2">
      <c r="A220" s="2" t="s">
        <v>231</v>
      </c>
    </row>
    <row r="221" spans="1:1" x14ac:dyDescent="0.2">
      <c r="A221" s="2" t="s">
        <v>232</v>
      </c>
    </row>
    <row r="222" spans="1:1" x14ac:dyDescent="0.2">
      <c r="A222" s="2" t="s">
        <v>233</v>
      </c>
    </row>
    <row r="223" spans="1:1" x14ac:dyDescent="0.2">
      <c r="A223" s="2" t="s">
        <v>234</v>
      </c>
    </row>
    <row r="224" spans="1:1" x14ac:dyDescent="0.2">
      <c r="A224" s="2" t="s">
        <v>235</v>
      </c>
    </row>
    <row r="225" spans="1:1" x14ac:dyDescent="0.2">
      <c r="A225" s="2" t="s">
        <v>236</v>
      </c>
    </row>
    <row r="226" spans="1:1" x14ac:dyDescent="0.2">
      <c r="A226" s="2" t="s">
        <v>237</v>
      </c>
    </row>
    <row r="227" spans="1:1" x14ac:dyDescent="0.2">
      <c r="A227" s="2" t="s">
        <v>238</v>
      </c>
    </row>
    <row r="228" spans="1:1" x14ac:dyDescent="0.2">
      <c r="A228" s="2" t="s">
        <v>239</v>
      </c>
    </row>
    <row r="229" spans="1:1" x14ac:dyDescent="0.2">
      <c r="A229" s="2" t="s">
        <v>240</v>
      </c>
    </row>
    <row r="230" spans="1:1" x14ac:dyDescent="0.2">
      <c r="A230" s="2" t="s">
        <v>241</v>
      </c>
    </row>
    <row r="231" spans="1:1" x14ac:dyDescent="0.2">
      <c r="A231" s="2" t="s">
        <v>242</v>
      </c>
    </row>
    <row r="232" spans="1:1" x14ac:dyDescent="0.2">
      <c r="A232" s="2" t="s">
        <v>243</v>
      </c>
    </row>
    <row r="233" spans="1:1" x14ac:dyDescent="0.2">
      <c r="A233" s="2" t="s">
        <v>244</v>
      </c>
    </row>
    <row r="234" spans="1:1" x14ac:dyDescent="0.2">
      <c r="A234" s="2" t="s">
        <v>245</v>
      </c>
    </row>
    <row r="235" spans="1:1" x14ac:dyDescent="0.2">
      <c r="A235" s="2" t="s">
        <v>246</v>
      </c>
    </row>
    <row r="236" spans="1:1" x14ac:dyDescent="0.2">
      <c r="A236" s="2" t="s">
        <v>247</v>
      </c>
    </row>
    <row r="237" spans="1:1" x14ac:dyDescent="0.2">
      <c r="A237" s="2" t="s">
        <v>248</v>
      </c>
    </row>
    <row r="238" spans="1:1" x14ac:dyDescent="0.2">
      <c r="A238" s="2" t="s">
        <v>249</v>
      </c>
    </row>
    <row r="239" spans="1:1" x14ac:dyDescent="0.2">
      <c r="A239" s="2" t="s">
        <v>250</v>
      </c>
    </row>
    <row r="240" spans="1:1" x14ac:dyDescent="0.2">
      <c r="A240" s="2" t="s">
        <v>251</v>
      </c>
    </row>
    <row r="241" spans="1:1" x14ac:dyDescent="0.2">
      <c r="A241" s="2" t="s">
        <v>252</v>
      </c>
    </row>
    <row r="242" spans="1:1" x14ac:dyDescent="0.2">
      <c r="A242" s="2" t="s">
        <v>253</v>
      </c>
    </row>
    <row r="243" spans="1:1" x14ac:dyDescent="0.2">
      <c r="A243" s="2" t="s">
        <v>254</v>
      </c>
    </row>
    <row r="244" spans="1:1" x14ac:dyDescent="0.2">
      <c r="A244" s="2" t="s">
        <v>255</v>
      </c>
    </row>
    <row r="245" spans="1:1" x14ac:dyDescent="0.2">
      <c r="A245" s="2" t="s">
        <v>256</v>
      </c>
    </row>
    <row r="246" spans="1:1" x14ac:dyDescent="0.2">
      <c r="A246" s="2" t="s">
        <v>257</v>
      </c>
    </row>
    <row r="247" spans="1:1" x14ac:dyDescent="0.2">
      <c r="A247" s="2" t="s">
        <v>258</v>
      </c>
    </row>
    <row r="248" spans="1:1" x14ac:dyDescent="0.2">
      <c r="A248" s="2" t="s">
        <v>259</v>
      </c>
    </row>
    <row r="249" spans="1:1" x14ac:dyDescent="0.2">
      <c r="A249" s="2" t="s">
        <v>260</v>
      </c>
    </row>
    <row r="250" spans="1:1" x14ac:dyDescent="0.2">
      <c r="A250" s="2" t="s">
        <v>261</v>
      </c>
    </row>
    <row r="251" spans="1:1" x14ac:dyDescent="0.2">
      <c r="A251" s="2" t="s">
        <v>262</v>
      </c>
    </row>
    <row r="252" spans="1:1" x14ac:dyDescent="0.2">
      <c r="A252" s="2" t="s">
        <v>263</v>
      </c>
    </row>
    <row r="253" spans="1:1" x14ac:dyDescent="0.2">
      <c r="A253" s="2" t="s">
        <v>264</v>
      </c>
    </row>
    <row r="254" spans="1:1" x14ac:dyDescent="0.2">
      <c r="A254" s="2" t="s">
        <v>265</v>
      </c>
    </row>
    <row r="255" spans="1:1" x14ac:dyDescent="0.2">
      <c r="A255" s="2" t="s">
        <v>266</v>
      </c>
    </row>
    <row r="256" spans="1:1" x14ac:dyDescent="0.2">
      <c r="A256" s="2" t="s">
        <v>267</v>
      </c>
    </row>
    <row r="257" spans="1:1" x14ac:dyDescent="0.2">
      <c r="A257" s="2" t="s">
        <v>268</v>
      </c>
    </row>
    <row r="258" spans="1:1" x14ac:dyDescent="0.2">
      <c r="A258" s="2" t="s">
        <v>269</v>
      </c>
    </row>
    <row r="259" spans="1:1" x14ac:dyDescent="0.2">
      <c r="A259" s="2" t="s">
        <v>270</v>
      </c>
    </row>
    <row r="260" spans="1:1" x14ac:dyDescent="0.2">
      <c r="A260" s="2" t="s">
        <v>271</v>
      </c>
    </row>
    <row r="261" spans="1:1" x14ac:dyDescent="0.2">
      <c r="A261" s="2" t="s">
        <v>272</v>
      </c>
    </row>
    <row r="262" spans="1:1" x14ac:dyDescent="0.2">
      <c r="A262" s="2" t="s">
        <v>273</v>
      </c>
    </row>
    <row r="263" spans="1:1" x14ac:dyDescent="0.2">
      <c r="A263" s="2" t="s">
        <v>274</v>
      </c>
    </row>
    <row r="264" spans="1:1" x14ac:dyDescent="0.2">
      <c r="A264" s="2" t="s">
        <v>275</v>
      </c>
    </row>
    <row r="265" spans="1:1" x14ac:dyDescent="0.2">
      <c r="A265" s="2" t="s">
        <v>276</v>
      </c>
    </row>
    <row r="266" spans="1:1" x14ac:dyDescent="0.2">
      <c r="A266" s="2" t="s">
        <v>277</v>
      </c>
    </row>
    <row r="267" spans="1:1" x14ac:dyDescent="0.2">
      <c r="A267" s="2" t="s">
        <v>278</v>
      </c>
    </row>
    <row r="268" spans="1:1" x14ac:dyDescent="0.2">
      <c r="A268" s="2" t="s">
        <v>279</v>
      </c>
    </row>
    <row r="269" spans="1:1" x14ac:dyDescent="0.2">
      <c r="A269" s="2" t="s">
        <v>280</v>
      </c>
    </row>
    <row r="270" spans="1:1" x14ac:dyDescent="0.2">
      <c r="A270" s="2" t="s">
        <v>281</v>
      </c>
    </row>
    <row r="271" spans="1:1" x14ac:dyDescent="0.2">
      <c r="A271" s="2" t="s">
        <v>282</v>
      </c>
    </row>
    <row r="272" spans="1:1" x14ac:dyDescent="0.2">
      <c r="A272" s="2" t="s">
        <v>283</v>
      </c>
    </row>
    <row r="273" spans="1:1" x14ac:dyDescent="0.2">
      <c r="A273" s="2" t="s">
        <v>284</v>
      </c>
    </row>
    <row r="274" spans="1:1" x14ac:dyDescent="0.2">
      <c r="A274" s="2" t="s">
        <v>285</v>
      </c>
    </row>
    <row r="275" spans="1:1" x14ac:dyDescent="0.2">
      <c r="A275" s="2" t="s">
        <v>286</v>
      </c>
    </row>
    <row r="276" spans="1:1" x14ac:dyDescent="0.2">
      <c r="A276" s="2" t="s">
        <v>287</v>
      </c>
    </row>
    <row r="277" spans="1:1" x14ac:dyDescent="0.2">
      <c r="A277" s="2" t="s">
        <v>288</v>
      </c>
    </row>
    <row r="278" spans="1:1" x14ac:dyDescent="0.2">
      <c r="A278" s="2" t="s">
        <v>289</v>
      </c>
    </row>
    <row r="279" spans="1:1" x14ac:dyDescent="0.2">
      <c r="A279" s="2" t="s">
        <v>290</v>
      </c>
    </row>
    <row r="280" spans="1:1" x14ac:dyDescent="0.2">
      <c r="A280" s="2" t="s">
        <v>291</v>
      </c>
    </row>
    <row r="281" spans="1:1" x14ac:dyDescent="0.2">
      <c r="A281" s="2" t="s">
        <v>292</v>
      </c>
    </row>
    <row r="282" spans="1:1" x14ac:dyDescent="0.2">
      <c r="A282" s="2" t="s">
        <v>293</v>
      </c>
    </row>
    <row r="283" spans="1:1" x14ac:dyDescent="0.2">
      <c r="A283" s="2" t="s">
        <v>294</v>
      </c>
    </row>
    <row r="284" spans="1:1" x14ac:dyDescent="0.2">
      <c r="A284" s="2" t="s">
        <v>295</v>
      </c>
    </row>
    <row r="285" spans="1:1" x14ac:dyDescent="0.2">
      <c r="A285" s="2" t="s">
        <v>296</v>
      </c>
    </row>
    <row r="286" spans="1:1" x14ac:dyDescent="0.2">
      <c r="A286" s="2" t="s">
        <v>297</v>
      </c>
    </row>
    <row r="287" spans="1:1" x14ac:dyDescent="0.2">
      <c r="A287" s="2" t="s">
        <v>298</v>
      </c>
    </row>
    <row r="288" spans="1:1" x14ac:dyDescent="0.2">
      <c r="A288" s="2" t="s">
        <v>299</v>
      </c>
    </row>
    <row r="289" spans="1:1" x14ac:dyDescent="0.2">
      <c r="A289" s="2" t="s">
        <v>300</v>
      </c>
    </row>
    <row r="290" spans="1:1" x14ac:dyDescent="0.2">
      <c r="A290" s="2" t="s">
        <v>301</v>
      </c>
    </row>
    <row r="291" spans="1:1" x14ac:dyDescent="0.2">
      <c r="A291" s="2" t="s">
        <v>302</v>
      </c>
    </row>
    <row r="292" spans="1:1" x14ac:dyDescent="0.2">
      <c r="A292" s="2" t="s">
        <v>303</v>
      </c>
    </row>
    <row r="293" spans="1:1" x14ac:dyDescent="0.2">
      <c r="A293" s="2" t="s">
        <v>304</v>
      </c>
    </row>
    <row r="294" spans="1:1" x14ac:dyDescent="0.2">
      <c r="A294" s="2" t="s">
        <v>305</v>
      </c>
    </row>
    <row r="295" spans="1:1" x14ac:dyDescent="0.2">
      <c r="A295" s="2" t="s">
        <v>306</v>
      </c>
    </row>
    <row r="296" spans="1:1" x14ac:dyDescent="0.2">
      <c r="A296" s="2" t="s">
        <v>307</v>
      </c>
    </row>
    <row r="297" spans="1:1" x14ac:dyDescent="0.2">
      <c r="A297" s="2" t="s">
        <v>308</v>
      </c>
    </row>
    <row r="298" spans="1:1" x14ac:dyDescent="0.2">
      <c r="A298" s="2" t="s">
        <v>309</v>
      </c>
    </row>
    <row r="299" spans="1:1" x14ac:dyDescent="0.2">
      <c r="A299" s="2" t="s">
        <v>310</v>
      </c>
    </row>
    <row r="300" spans="1:1" x14ac:dyDescent="0.2">
      <c r="A300" s="2" t="s">
        <v>311</v>
      </c>
    </row>
    <row r="301" spans="1:1" x14ac:dyDescent="0.2">
      <c r="A301" s="2" t="s">
        <v>312</v>
      </c>
    </row>
    <row r="302" spans="1:1" x14ac:dyDescent="0.2">
      <c r="A302" s="2" t="s">
        <v>313</v>
      </c>
    </row>
    <row r="303" spans="1:1" x14ac:dyDescent="0.2">
      <c r="A303" s="2" t="s">
        <v>314</v>
      </c>
    </row>
    <row r="304" spans="1:1" x14ac:dyDescent="0.2">
      <c r="A304" s="2" t="s">
        <v>315</v>
      </c>
    </row>
    <row r="305" spans="1:1" x14ac:dyDescent="0.2">
      <c r="A305" s="2" t="s">
        <v>316</v>
      </c>
    </row>
    <row r="306" spans="1:1" x14ac:dyDescent="0.2">
      <c r="A306" s="2" t="s">
        <v>317</v>
      </c>
    </row>
    <row r="307" spans="1:1" x14ac:dyDescent="0.2">
      <c r="A307" s="2" t="s">
        <v>318</v>
      </c>
    </row>
    <row r="308" spans="1:1" x14ac:dyDescent="0.2">
      <c r="A308" s="2" t="s">
        <v>319</v>
      </c>
    </row>
    <row r="309" spans="1:1" x14ac:dyDescent="0.2">
      <c r="A309" s="2" t="s">
        <v>320</v>
      </c>
    </row>
    <row r="310" spans="1:1" x14ac:dyDescent="0.2">
      <c r="A310" s="2" t="s">
        <v>321</v>
      </c>
    </row>
    <row r="311" spans="1:1" x14ac:dyDescent="0.2">
      <c r="A311" s="2" t="s">
        <v>322</v>
      </c>
    </row>
    <row r="312" spans="1:1" x14ac:dyDescent="0.2">
      <c r="A312" s="2" t="s">
        <v>323</v>
      </c>
    </row>
    <row r="313" spans="1:1" x14ac:dyDescent="0.2">
      <c r="A313" s="2" t="s">
        <v>324</v>
      </c>
    </row>
    <row r="314" spans="1:1" x14ac:dyDescent="0.2">
      <c r="A314" s="2" t="s">
        <v>325</v>
      </c>
    </row>
    <row r="315" spans="1:1" x14ac:dyDescent="0.2">
      <c r="A315" s="2" t="s">
        <v>326</v>
      </c>
    </row>
    <row r="316" spans="1:1" x14ac:dyDescent="0.2">
      <c r="A316" s="2" t="s">
        <v>327</v>
      </c>
    </row>
    <row r="317" spans="1:1" x14ac:dyDescent="0.2">
      <c r="A317" s="2" t="s">
        <v>328</v>
      </c>
    </row>
    <row r="318" spans="1:1" x14ac:dyDescent="0.2">
      <c r="A318" s="2" t="s">
        <v>329</v>
      </c>
    </row>
    <row r="319" spans="1:1" x14ac:dyDescent="0.2">
      <c r="A319" s="2" t="s">
        <v>330</v>
      </c>
    </row>
    <row r="320" spans="1:1" x14ac:dyDescent="0.2">
      <c r="A320" s="2" t="s">
        <v>331</v>
      </c>
    </row>
    <row r="321" spans="1:1" x14ac:dyDescent="0.2">
      <c r="A321" s="2" t="s">
        <v>332</v>
      </c>
    </row>
    <row r="322" spans="1:1" x14ac:dyDescent="0.2">
      <c r="A322" s="2" t="s">
        <v>333</v>
      </c>
    </row>
    <row r="323" spans="1:1" x14ac:dyDescent="0.2">
      <c r="A323" s="2" t="s">
        <v>334</v>
      </c>
    </row>
    <row r="324" spans="1:1" x14ac:dyDescent="0.2">
      <c r="A324" s="2" t="s">
        <v>335</v>
      </c>
    </row>
    <row r="325" spans="1:1" x14ac:dyDescent="0.2">
      <c r="A325" s="2" t="s">
        <v>336</v>
      </c>
    </row>
    <row r="326" spans="1:1" x14ac:dyDescent="0.2">
      <c r="A326" s="2" t="s">
        <v>337</v>
      </c>
    </row>
    <row r="327" spans="1:1" x14ac:dyDescent="0.2">
      <c r="A327" s="2" t="s">
        <v>338</v>
      </c>
    </row>
    <row r="328" spans="1:1" x14ac:dyDescent="0.2">
      <c r="A328" s="2" t="s">
        <v>339</v>
      </c>
    </row>
    <row r="329" spans="1:1" x14ac:dyDescent="0.2">
      <c r="A329" s="2" t="s">
        <v>340</v>
      </c>
    </row>
    <row r="330" spans="1:1" x14ac:dyDescent="0.2">
      <c r="A330" s="2" t="s">
        <v>341</v>
      </c>
    </row>
    <row r="331" spans="1:1" x14ac:dyDescent="0.2">
      <c r="A331" s="2" t="s">
        <v>342</v>
      </c>
    </row>
    <row r="332" spans="1:1" x14ac:dyDescent="0.2">
      <c r="A332" s="2" t="s">
        <v>343</v>
      </c>
    </row>
    <row r="333" spans="1:1" x14ac:dyDescent="0.2">
      <c r="A333" s="2" t="s">
        <v>344</v>
      </c>
    </row>
    <row r="334" spans="1:1" x14ac:dyDescent="0.2">
      <c r="A334" s="2" t="s">
        <v>345</v>
      </c>
    </row>
    <row r="335" spans="1:1" x14ac:dyDescent="0.2">
      <c r="A335" s="2" t="s">
        <v>346</v>
      </c>
    </row>
    <row r="336" spans="1:1" x14ac:dyDescent="0.2">
      <c r="A336" s="2" t="s">
        <v>347</v>
      </c>
    </row>
    <row r="337" spans="1:1" x14ac:dyDescent="0.2">
      <c r="A337" s="2" t="s">
        <v>348</v>
      </c>
    </row>
    <row r="338" spans="1:1" x14ac:dyDescent="0.2">
      <c r="A338" s="2" t="s">
        <v>349</v>
      </c>
    </row>
    <row r="339" spans="1:1" x14ac:dyDescent="0.2">
      <c r="A339" s="2" t="s">
        <v>350</v>
      </c>
    </row>
    <row r="340" spans="1:1" x14ac:dyDescent="0.2">
      <c r="A340" s="2" t="s">
        <v>351</v>
      </c>
    </row>
    <row r="341" spans="1:1" x14ac:dyDescent="0.2">
      <c r="A341" s="2" t="s">
        <v>352</v>
      </c>
    </row>
    <row r="342" spans="1:1" x14ac:dyDescent="0.2">
      <c r="A342" s="2" t="s">
        <v>353</v>
      </c>
    </row>
    <row r="343" spans="1:1" x14ac:dyDescent="0.2">
      <c r="A343" s="2" t="s">
        <v>354</v>
      </c>
    </row>
    <row r="344" spans="1:1" x14ac:dyDescent="0.2">
      <c r="A344" s="2" t="s">
        <v>355</v>
      </c>
    </row>
    <row r="345" spans="1:1" x14ac:dyDescent="0.2">
      <c r="A345" s="2" t="s">
        <v>356</v>
      </c>
    </row>
    <row r="346" spans="1:1" x14ac:dyDescent="0.2">
      <c r="A346" s="2" t="s">
        <v>357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入力してください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2024-03-25T07:29:04Z</cp:lastPrinted>
  <dcterms:created xsi:type="dcterms:W3CDTF">2024-02-08T02:28:22Z</dcterms:created>
  <dcterms:modified xsi:type="dcterms:W3CDTF">2024-03-26T04:37:36Z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