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西南部" sheetId="2" r:id="rId1"/>
  </sheets>
  <externalReferences>
    <externalReference r:id="rId2"/>
  </externalReferences>
  <definedNames>
    <definedName name="_xlnm._FilterDatabase" localSheetId="0" hidden="1">区西南部!$A$8:$AS$119</definedName>
    <definedName name="_xlnm.Print_Area" localSheetId="0">区西南部!$H$1:$AS$126</definedName>
    <definedName name="_xlnm.Print_Titles" localSheetId="0">区西南部!$6:$8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26" i="2" l="1"/>
  <c r="AK125" i="2"/>
  <c r="AA125" i="2"/>
  <c r="AK114" i="2"/>
  <c r="AK113" i="2"/>
  <c r="AA113" i="2"/>
  <c r="AK112" i="2"/>
  <c r="AK111" i="2"/>
  <c r="AA111" i="2"/>
  <c r="AK110" i="2"/>
  <c r="AK109" i="2"/>
  <c r="AA109" i="2"/>
  <c r="AK108" i="2"/>
  <c r="AK107" i="2"/>
  <c r="AA107" i="2"/>
  <c r="AK106" i="2"/>
  <c r="AK105" i="2"/>
  <c r="AA105" i="2"/>
  <c r="AK104" i="2"/>
  <c r="AK103" i="2"/>
  <c r="AA10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<sst xmlns="http://schemas.openxmlformats.org/spreadsheetml/2006/main" count="1331" uniqueCount="125">
  <si>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</si>
  <si>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</si>
  <si>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</si>
  <si>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</si>
  <si>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</si>
  <si>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</si>
  <si>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</si>
  <si>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</si>
  <si>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</si>
  <si>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</si>
  <si>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</si>
  <si>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</si>
  <si>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</si>
  <si>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</si>
  <si>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</si>
  <si>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</si>
  <si>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</si>
  <si>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</si>
  <si>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</si>
  <si>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</si>
  <si>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</si>
  <si>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</si>
  <si>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</si>
  <si>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</si>
  <si>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</si>
  <si>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</si>
  <si>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</si>
  <si>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</si>
  <si>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</si>
  <si>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</si>
  <si>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</si>
  <si>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</si>
  <si>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</si>
  <si>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</si>
  <si>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</si>
  <si>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</si>
  <si>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</si>
  <si>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</si>
  <si>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</si>
  <si>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</si>
  <si>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</si>
  <si>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</si>
  <si>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</si>
  <si>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区西南部</t>
  </si>
  <si>
    <t>目黒区</t>
  </si>
  <si>
    <t>公的</t>
    <rPh sb="0" eb="2">
      <t>コウテキ</t>
    </rPh>
    <phoneticPr fontId="2"/>
  </si>
  <si>
    <t>東邦大学医療センター大橋病院</t>
  </si>
  <si>
    <t>標準</t>
  </si>
  <si>
    <t>○</t>
  </si>
  <si>
    <t>連携</t>
    <rPh sb="0" eb="2">
      <t>レンケイ</t>
    </rPh>
    <phoneticPr fontId="2"/>
  </si>
  <si>
    <t>二次</t>
  </si>
  <si>
    <t>協力</t>
    <rPh sb="0" eb="2">
      <t>キョウリョク</t>
    </rPh>
    <phoneticPr fontId="2"/>
  </si>
  <si>
    <t>☆</t>
  </si>
  <si>
    <t/>
  </si>
  <si>
    <t>医療法人社団爽玄会 碑文谷病院</t>
  </si>
  <si>
    <t>国家公務員共済組合連合会 東京共済病院</t>
  </si>
  <si>
    <t>国家公務員共済組合連合会三宿病院</t>
  </si>
  <si>
    <t>医療法人社団菫会 目黒病院</t>
  </si>
  <si>
    <t>総合病院厚生中央病院</t>
  </si>
  <si>
    <t>本田病院</t>
  </si>
  <si>
    <t>未報告</t>
    <rPh sb="0" eb="3">
      <t>ミホウコク</t>
    </rPh>
    <phoneticPr fontId="2"/>
  </si>
  <si>
    <t>独立行政法人国立病院機構東京医療センター</t>
  </si>
  <si>
    <t>特定</t>
  </si>
  <si>
    <t>拠点</t>
  </si>
  <si>
    <t>国</t>
    <rPh sb="0" eb="1">
      <t>クニ</t>
    </rPh>
    <phoneticPr fontId="2"/>
  </si>
  <si>
    <t>医療法人財団日扇会 第一病院</t>
  </si>
  <si>
    <t>世田谷区</t>
  </si>
  <si>
    <t>公益財団法人日産厚生会玉川病院</t>
  </si>
  <si>
    <t>公立</t>
    <rPh sb="0" eb="2">
      <t>コウリツ</t>
    </rPh>
    <phoneticPr fontId="2"/>
  </si>
  <si>
    <t>東京都立松沢病院</t>
  </si>
  <si>
    <t>医療法人社団東京明日佳 東京明日佳病院</t>
  </si>
  <si>
    <t>公的</t>
  </si>
  <si>
    <t>国立研究開発法人 国立成育医療研究センター</t>
  </si>
  <si>
    <t>救命</t>
    <rPh sb="0" eb="2">
      <t>キュウメイ</t>
    </rPh>
    <phoneticPr fontId="2"/>
  </si>
  <si>
    <t>総合</t>
    <rPh sb="0" eb="2">
      <t>ソウゴウ</t>
    </rPh>
    <phoneticPr fontId="2"/>
  </si>
  <si>
    <t>社会福祉法人児玉新生会児玉経堂病院</t>
  </si>
  <si>
    <t>医療法人社団九折会成城木下病院</t>
  </si>
  <si>
    <t>社会福祉法人東京有隣会 有隣病院</t>
  </si>
  <si>
    <t>医療法人社団青泉会 下北沢病院</t>
  </si>
  <si>
    <t>医療法人社団大坪会三軒茶屋病院</t>
  </si>
  <si>
    <t>医療法人社団弘生会 東都三軒茶屋リハビリテーション病院</t>
  </si>
  <si>
    <t>医療法人社団大坪会 三軒茶屋第一病院</t>
  </si>
  <si>
    <t>一般社団法人至誠会第二病院</t>
  </si>
  <si>
    <t>社会福祉法人康和会久我山病院</t>
  </si>
  <si>
    <t>医療法人横浜未来ヘルスケアシステム 奥沢病院</t>
  </si>
  <si>
    <t>公立学校共済組合関東中央病院</t>
  </si>
  <si>
    <t>青葉病院</t>
  </si>
  <si>
    <t>世田谷中央病院</t>
  </si>
  <si>
    <t>昭和大学付属烏山病院</t>
  </si>
  <si>
    <t>医療法人社団井上外科記念会世田谷井上病院</t>
  </si>
  <si>
    <t>自衛隊中央病院</t>
  </si>
  <si>
    <t>医療法人社団輝生会 成城リハケア病院</t>
  </si>
  <si>
    <t>医療法人社団青葉会 世田谷神経内科病院</t>
  </si>
  <si>
    <t>世田谷記念病院</t>
  </si>
  <si>
    <t>一般財団法人 平和協会 駒沢病院</t>
  </si>
  <si>
    <t>医療法人社団下田緑眞会 世田谷北部病院</t>
  </si>
  <si>
    <t>古畑病院</t>
  </si>
  <si>
    <t>世田谷リハビリテーション病院</t>
  </si>
  <si>
    <t>渋谷区</t>
  </si>
  <si>
    <t>医療法人社団 明生会 セントラル病院</t>
  </si>
  <si>
    <t>クロス病院</t>
  </si>
  <si>
    <t>医療法人社団輝生会 初台リハビリテーション病院</t>
  </si>
  <si>
    <t>ＪＲ東京総合病院</t>
  </si>
  <si>
    <t>東京都立広尾病院</t>
  </si>
  <si>
    <t>広域</t>
    <rPh sb="0" eb="2">
      <t>コウイキ</t>
    </rPh>
    <phoneticPr fontId="2"/>
  </si>
  <si>
    <t>医療法人社団春陽会 参宮橋脊椎外科病院</t>
  </si>
  <si>
    <t>日本赤十字社医療センター</t>
  </si>
  <si>
    <t>医療法人社団回心会 回心堂病院</t>
  </si>
  <si>
    <t>原宿リハビリテーション病院</t>
  </si>
  <si>
    <t>医療法人内藤病院</t>
  </si>
  <si>
    <t>セントラル病院分院</t>
  </si>
  <si>
    <t>伊藤病院</t>
  </si>
  <si>
    <t>東海大学医学部付属東京病院</t>
  </si>
  <si>
    <t>医療法人社団明生会セントラル病院松濤</t>
  </si>
  <si>
    <t>医療法人財団東京勤労者医療会 代々木病院</t>
  </si>
  <si>
    <t>医療法人社団オリンピア会 オリンピア眼科病院</t>
  </si>
  <si>
    <t>区西南部</t>
    <rPh sb="1" eb="2">
      <t>ニシ</t>
    </rPh>
    <rPh sb="2" eb="3">
      <t>ミナミ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</si>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</sst>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1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2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5" xfId="0" applyNumberFormat="1" applyFont="1" applyFill="1" applyBorder="1" applyProtection="1"/>
    <xf numFmtId="176" fontId="0" fillId="0" borderId="46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7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13" fillId="3" borderId="32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51" xfId="0" applyNumberFormat="1" applyFont="1" applyFill="1" applyBorder="1" applyAlignment="1" applyProtection="1">
      <alignment shrinkToFit="1"/>
    </xf>
    <xf numFmtId="176" fontId="0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6" fontId="9" fillId="0" borderId="54" xfId="0" applyNumberFormat="1" applyFont="1" applyFill="1" applyBorder="1" applyProtection="1"/>
    <xf numFmtId="176" fontId="0" fillId="0" borderId="55" xfId="0" applyNumberFormat="1" applyFont="1" applyFill="1" applyBorder="1" applyProtection="1"/>
    <xf numFmtId="176" fontId="0" fillId="0" borderId="56" xfId="0" applyNumberFormat="1" applyFont="1" applyFill="1" applyBorder="1" applyProtection="1"/>
    <xf numFmtId="178" fontId="0" fillId="0" borderId="57" xfId="0" applyNumberFormat="1" applyFont="1" applyFill="1" applyBorder="1" applyProtection="1"/>
    <xf numFmtId="178" fontId="0" fillId="0" borderId="53" xfId="0" applyNumberFormat="1" applyFont="1" applyFill="1" applyBorder="1" applyProtection="1"/>
    <xf numFmtId="178" fontId="0" fillId="0" borderId="58" xfId="0" applyNumberFormat="1" applyFont="1" applyFill="1" applyBorder="1" applyProtection="1"/>
    <xf numFmtId="0" fontId="0" fillId="0" borderId="42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9" xfId="0" applyNumberFormat="1" applyFont="1" applyFill="1" applyBorder="1" applyProtection="1"/>
    <xf numFmtId="176" fontId="0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9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0" fillId="0" borderId="64" xfId="0" applyNumberFormat="1" applyFont="1" applyFill="1" applyBorder="1" applyProtection="1"/>
    <xf numFmtId="177" fontId="1" fillId="0" borderId="65" xfId="1" applyNumberFormat="1" applyFill="1" applyBorder="1">
      <alignment vertical="center"/>
    </xf>
    <xf numFmtId="177" fontId="1" fillId="0" borderId="60" xfId="1" applyNumberFormat="1" applyFill="1" applyBorder="1">
      <alignment vertical="center"/>
    </xf>
    <xf numFmtId="177" fontId="1" fillId="0" borderId="66" xfId="1" applyNumberFormat="1" applyFill="1" applyBorder="1">
      <alignment vertical="center"/>
    </xf>
    <xf numFmtId="0" fontId="0" fillId="0" borderId="67" xfId="0" applyNumberFormat="1" applyFont="1" applyFill="1" applyBorder="1" applyProtection="1"/>
    <xf numFmtId="0" fontId="0" fillId="0" borderId="68" xfId="0" applyNumberFormat="1" applyFont="1" applyFill="1" applyBorder="1" applyProtection="1"/>
    <xf numFmtId="0" fontId="3" fillId="0" borderId="68" xfId="0" applyNumberFormat="1" applyFont="1" applyFill="1" applyBorder="1" applyAlignment="1" applyProtection="1">
      <alignment horizontal="center" shrinkToFit="1"/>
    </xf>
    <xf numFmtId="0" fontId="3" fillId="0" borderId="69" xfId="0" applyNumberFormat="1" applyFont="1" applyFill="1" applyBorder="1" applyAlignment="1" applyProtection="1">
      <alignment shrinkToFit="1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73" xfId="0" applyNumberFormat="1" applyFont="1" applyFill="1" applyBorder="1" applyAlignment="1" applyProtection="1">
      <alignment horizontal="center"/>
    </xf>
    <xf numFmtId="176" fontId="0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9" fillId="0" borderId="76" xfId="0" applyNumberFormat="1" applyFont="1" applyFill="1" applyBorder="1" applyProtection="1"/>
    <xf numFmtId="176" fontId="0" fillId="0" borderId="77" xfId="0" applyNumberFormat="1" applyFont="1" applyFill="1" applyBorder="1" applyProtection="1"/>
    <xf numFmtId="176" fontId="0" fillId="0" borderId="78" xfId="0" applyNumberFormat="1" applyFont="1" applyFill="1" applyBorder="1" applyProtection="1"/>
    <xf numFmtId="178" fontId="0" fillId="0" borderId="79" xfId="0" applyNumberFormat="1" applyFont="1" applyFill="1" applyBorder="1" applyProtection="1"/>
    <xf numFmtId="178" fontId="0" fillId="0" borderId="75" xfId="0" applyNumberFormat="1" applyFont="1" applyFill="1" applyBorder="1" applyProtection="1"/>
    <xf numFmtId="178" fontId="0" fillId="0" borderId="80" xfId="0" applyNumberFormat="1" applyFont="1" applyFill="1" applyBorder="1" applyProtection="1"/>
    <xf numFmtId="0" fontId="9" fillId="2" borderId="42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4" fillId="2" borderId="47" xfId="0" applyNumberFormat="1" applyFont="1" applyFill="1" applyBorder="1" applyAlignment="1" applyProtection="1">
      <alignment horizontal="center"/>
    </xf>
    <xf numFmtId="0" fontId="14" fillId="2" borderId="14" xfId="0" applyNumberFormat="1" applyFont="1" applyFill="1" applyBorder="1" applyAlignment="1" applyProtection="1">
      <alignment horizontal="center"/>
    </xf>
    <xf numFmtId="0" fontId="14" fillId="2" borderId="48" xfId="0" applyNumberFormat="1" applyFont="1" applyFill="1" applyBorder="1" applyAlignment="1" applyProtection="1">
      <alignment horizontal="center"/>
    </xf>
    <xf numFmtId="0" fontId="14" fillId="2" borderId="15" xfId="0" applyNumberFormat="1" applyFont="1" applyFill="1" applyBorder="1" applyAlignment="1" applyProtection="1">
      <alignment horizontal="center"/>
    </xf>
    <xf numFmtId="176" fontId="9" fillId="2" borderId="59" xfId="0" applyNumberFormat="1" applyFont="1" applyFill="1" applyBorder="1" applyProtection="1"/>
    <xf numFmtId="176" fontId="9" fillId="2" borderId="60" xfId="0" applyNumberFormat="1" applyFont="1" applyFill="1" applyBorder="1" applyProtection="1"/>
    <xf numFmtId="176" fontId="9" fillId="2" borderId="61" xfId="0" applyNumberFormat="1" applyFont="1" applyFill="1" applyBorder="1" applyProtection="1"/>
    <xf numFmtId="177" fontId="9" fillId="2" borderId="65" xfId="1" applyNumberFormat="1" applyFont="1" applyFill="1" applyBorder="1">
      <alignment vertical="center"/>
    </xf>
    <xf numFmtId="177" fontId="9" fillId="2" borderId="60" xfId="1" applyNumberFormat="1" applyFont="1" applyFill="1" applyBorder="1">
      <alignment vertical="center"/>
    </xf>
    <xf numFmtId="177" fontId="9" fillId="2" borderId="66" xfId="1" applyNumberFormat="1" applyFont="1" applyFill="1" applyBorder="1">
      <alignment vertical="center"/>
    </xf>
    <xf numFmtId="0" fontId="9" fillId="2" borderId="42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4" fillId="2" borderId="43" xfId="0" applyNumberFormat="1" applyFont="1" applyFill="1" applyBorder="1" applyAlignment="1" applyProtection="1">
      <alignment horizontal="center"/>
    </xf>
    <xf numFmtId="0" fontId="14" fillId="2" borderId="22" xfId="0" applyNumberFormat="1" applyFont="1" applyFill="1" applyBorder="1" applyAlignment="1" applyProtection="1">
      <alignment horizontal="center"/>
    </xf>
    <xf numFmtId="0" fontId="14" fillId="2" borderId="44" xfId="0" applyNumberFormat="1" applyFont="1" applyFill="1" applyBorder="1" applyAlignment="1" applyProtection="1">
      <alignment horizontal="center"/>
    </xf>
    <xf numFmtId="0" fontId="14" fillId="2" borderId="23" xfId="0" applyNumberFormat="1" applyFont="1" applyFill="1" applyBorder="1" applyAlignment="1" applyProtection="1">
      <alignment horizontal="center"/>
    </xf>
    <xf numFmtId="176" fontId="9" fillId="2" borderId="53" xfId="0" applyNumberFormat="1" applyFont="1" applyFill="1" applyBorder="1" applyProtection="1"/>
    <xf numFmtId="176" fontId="9" fillId="2" borderId="55" xfId="0" applyNumberFormat="1" applyFont="1" applyFill="1" applyBorder="1" applyProtection="1"/>
    <xf numFmtId="176" fontId="9" fillId="2" borderId="56" xfId="0" applyNumberFormat="1" applyFont="1" applyFill="1" applyBorder="1" applyProtection="1"/>
    <xf numFmtId="178" fontId="9" fillId="2" borderId="57" xfId="0" applyNumberFormat="1" applyFont="1" applyFill="1" applyBorder="1" applyProtection="1"/>
    <xf numFmtId="178" fontId="9" fillId="2" borderId="53" xfId="0" applyNumberFormat="1" applyFont="1" applyFill="1" applyBorder="1" applyProtection="1"/>
    <xf numFmtId="178" fontId="9" fillId="2" borderId="58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5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3" xfId="1" applyNumberFormat="1" applyFill="1" applyBorder="1">
      <alignment vertical="center"/>
    </xf>
    <xf numFmtId="177" fontId="1" fillId="0" borderId="84" xfId="1" applyNumberFormat="1" applyFill="1" applyBorder="1">
      <alignment vertical="center"/>
    </xf>
    <xf numFmtId="177" fontId="1" fillId="0" borderId="85" xfId="1" applyNumberFormat="1" applyFill="1" applyBorder="1">
      <alignment vertical="center"/>
    </xf>
    <xf numFmtId="0" fontId="3" fillId="0" borderId="43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4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6" xfId="0" applyNumberFormat="1" applyFont="1" applyFill="1" applyBorder="1" applyProtection="1"/>
    <xf numFmtId="178" fontId="0" fillId="0" borderId="87" xfId="0" applyNumberFormat="1" applyFont="1" applyFill="1" applyBorder="1" applyProtection="1"/>
    <xf numFmtId="178" fontId="0" fillId="0" borderId="88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5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7" xfId="0" applyNumberFormat="1" applyFont="1" applyFill="1" applyBorder="1" applyAlignment="1" applyProtection="1">
      <alignment horizontal="left" vertical="center" wrapText="1"/>
    </xf>
    <xf numFmtId="0" fontId="0" fillId="0" borderId="79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3" xfId="0" applyNumberFormat="1" applyFont="1" applyFill="1" applyBorder="1" applyAlignment="1" applyProtection="1">
      <alignment horizontal="right" vertical="center"/>
    </xf>
    <xf numFmtId="176" fontId="9" fillId="2" borderId="20" xfId="0" applyNumberFormat="1" applyFont="1" applyFill="1" applyBorder="1" applyAlignment="1" applyProtection="1">
      <alignment horizontal="right" vertical="center"/>
    </xf>
    <xf numFmtId="176" fontId="9" fillId="2" borderId="17" xfId="0" applyNumberFormat="1" applyFont="1" applyFill="1" applyBorder="1" applyAlignment="1" applyProtection="1">
      <alignment horizontal="right" vertical="center"/>
    </xf>
    <xf numFmtId="176" fontId="9" fillId="2" borderId="21" xfId="0" applyNumberFormat="1" applyFont="1" applyFill="1" applyBorder="1" applyAlignment="1" applyProtection="1">
      <alignment horizontal="right" vertical="center"/>
    </xf>
    <xf numFmtId="176" fontId="9" fillId="2" borderId="82" xfId="0" applyNumberFormat="1" applyFont="1" applyFill="1" applyBorder="1" applyAlignment="1" applyProtection="1">
      <alignment horizontal="right" vertical="center"/>
    </xf>
    <xf numFmtId="0" fontId="15" fillId="2" borderId="65" xfId="0" applyNumberFormat="1" applyFont="1" applyFill="1" applyBorder="1" applyAlignment="1" applyProtection="1">
      <alignment horizontal="left" vertical="center" wrapText="1"/>
    </xf>
    <xf numFmtId="0" fontId="16" fillId="2" borderId="57" xfId="0" applyNumberFormat="1" applyFont="1" applyFill="1" applyBorder="1" applyAlignment="1" applyProtection="1">
      <alignment horizontal="left" vertical="center" wrapText="1"/>
    </xf>
    <xf numFmtId="0" fontId="4" fillId="0" borderId="51" xfId="0" applyNumberFormat="1" applyFont="1" applyFill="1" applyBorder="1" applyAlignment="1" applyProtection="1"/>
    <xf numFmtId="0" fontId="0" fillId="0" borderId="51" xfId="0" applyNumberFormat="1" applyFont="1" applyFill="1" applyBorder="1" applyAlignment="1" applyProtection="1"/>
    <xf numFmtId="176" fontId="9" fillId="0" borderId="54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121</xdr:row>
      <xdr:rowOff>295275</xdr:rowOff>
    </xdr:from>
    <xdr:to>
      <xdr:col>26</xdr:col>
      <xdr:colOff>44450</xdr:colOff>
      <xdr:row>123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90417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122</xdr:row>
      <xdr:rowOff>0</xdr:rowOff>
    </xdr:from>
    <xdr:to>
      <xdr:col>38</xdr:col>
      <xdr:colOff>571499</xdr:colOff>
      <xdr:row>124</xdr:row>
      <xdr:rowOff>0</xdr:rowOff>
    </xdr:to>
    <xdr:sp macro="" textlink="">
      <xdr:nvSpPr>
        <xdr:cNvPr id="8" name="正方形/長方形 7"/>
        <xdr:cNvSpPr/>
      </xdr:nvSpPr>
      <xdr:spPr>
        <a:xfrm>
          <a:off x="14316075" y="290893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125</xdr:row>
      <xdr:rowOff>9978</xdr:rowOff>
    </xdr:from>
    <xdr:to>
      <xdr:col>36</xdr:col>
      <xdr:colOff>581026</xdr:colOff>
      <xdr:row>125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307376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122</xdr:row>
      <xdr:rowOff>19050</xdr:rowOff>
    </xdr:from>
    <xdr:to>
      <xdr:col>43</xdr:col>
      <xdr:colOff>2362201</xdr:colOff>
      <xdr:row>123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91084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121</xdr:row>
      <xdr:rowOff>68730</xdr:rowOff>
    </xdr:from>
    <xdr:to>
      <xdr:col>23</xdr:col>
      <xdr:colOff>286311</xdr:colOff>
      <xdr:row>122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88151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121</xdr:row>
      <xdr:rowOff>228599</xdr:rowOff>
    </xdr:from>
    <xdr:to>
      <xdr:col>43</xdr:col>
      <xdr:colOff>2190750</xdr:colOff>
      <xdr:row>122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89750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54429</xdr:colOff>
      <xdr:row>5</xdr:row>
      <xdr:rowOff>74221</xdr:rowOff>
    </xdr:from>
    <xdr:to>
      <xdr:col>42</xdr:col>
      <xdr:colOff>536044</xdr:colOff>
      <xdr:row>5</xdr:row>
      <xdr:rowOff>291935</xdr:rowOff>
    </xdr:to>
    <xdr:sp macro="" textlink="">
      <xdr:nvSpPr>
        <xdr:cNvPr id="16" name="右中かっこ 15"/>
        <xdr:cNvSpPr/>
      </xdr:nvSpPr>
      <xdr:spPr>
        <a:xfrm rot="16200000">
          <a:off x="17453844" y="-3650015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88653</xdr:colOff>
      <xdr:row>1</xdr:row>
      <xdr:rowOff>13607</xdr:rowOff>
    </xdr:from>
    <xdr:to>
      <xdr:col>40</xdr:col>
      <xdr:colOff>15668</xdr:colOff>
      <xdr:row>4</xdr:row>
      <xdr:rowOff>185551</xdr:rowOff>
    </xdr:to>
    <xdr:sp macro="" textlink="">
      <xdr:nvSpPr>
        <xdr:cNvPr id="17" name="テキスト ボックス 16"/>
        <xdr:cNvSpPr txBox="1"/>
      </xdr:nvSpPr>
      <xdr:spPr>
        <a:xfrm>
          <a:off x="14308117" y="258536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7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L13" sqref="L13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69" t="s">
        <v>3</v>
      </c>
      <c r="C7" s="171"/>
      <c r="D7" s="173" t="s">
        <v>4</v>
      </c>
      <c r="E7" s="173" t="s">
        <v>5</v>
      </c>
      <c r="F7" s="175" t="s">
        <v>6</v>
      </c>
      <c r="G7" s="177" t="s">
        <v>7</v>
      </c>
      <c r="H7" s="158" t="s">
        <v>8</v>
      </c>
      <c r="I7" s="160" t="s">
        <v>9</v>
      </c>
      <c r="J7" s="162" t="s">
        <v>10</v>
      </c>
      <c r="K7" s="164" t="s">
        <v>11</v>
      </c>
      <c r="L7" s="166" t="s">
        <v>12</v>
      </c>
      <c r="M7" s="162" t="s">
        <v>13</v>
      </c>
      <c r="N7" s="162" t="s">
        <v>14</v>
      </c>
      <c r="O7" s="162" t="s">
        <v>15</v>
      </c>
      <c r="P7" s="183" t="s">
        <v>16</v>
      </c>
      <c r="Q7" s="179" t="s">
        <v>17</v>
      </c>
      <c r="R7" s="179" t="s">
        <v>18</v>
      </c>
      <c r="S7" s="184" t="s">
        <v>19</v>
      </c>
      <c r="T7" s="179" t="s">
        <v>20</v>
      </c>
      <c r="U7" s="179" t="s">
        <v>21</v>
      </c>
      <c r="V7" s="179" t="s">
        <v>22</v>
      </c>
      <c r="W7" s="179" t="s">
        <v>23</v>
      </c>
      <c r="X7" s="179" t="s">
        <v>24</v>
      </c>
      <c r="Y7" s="181" t="s">
        <v>25</v>
      </c>
      <c r="Z7" s="186" t="s">
        <v>26</v>
      </c>
      <c r="AA7" s="188" t="s">
        <v>27</v>
      </c>
      <c r="AB7" s="189"/>
      <c r="AC7" s="190"/>
      <c r="AD7" s="191" t="s">
        <v>28</v>
      </c>
      <c r="AE7" s="192"/>
      <c r="AF7" s="192"/>
      <c r="AG7" s="192"/>
      <c r="AH7" s="192"/>
      <c r="AI7" s="192"/>
      <c r="AJ7" s="192"/>
      <c r="AK7" s="192"/>
      <c r="AL7" s="192"/>
      <c r="AM7" s="193"/>
      <c r="AN7" s="194" t="s">
        <v>29</v>
      </c>
      <c r="AO7" s="195"/>
      <c r="AP7" s="195"/>
      <c r="AQ7" s="196"/>
      <c r="AR7" s="197" t="s">
        <v>30</v>
      </c>
    </row>
    <row r="8" spans="1:45" ht="53.25" customHeight="1" thickBot="1" x14ac:dyDescent="0.45">
      <c r="B8" s="170"/>
      <c r="C8" s="172"/>
      <c r="D8" s="174"/>
      <c r="E8" s="174"/>
      <c r="F8" s="176"/>
      <c r="G8" s="178"/>
      <c r="H8" s="159"/>
      <c r="I8" s="161"/>
      <c r="J8" s="163"/>
      <c r="K8" s="165"/>
      <c r="L8" s="167"/>
      <c r="M8" s="168"/>
      <c r="N8" s="168"/>
      <c r="O8" s="168"/>
      <c r="P8" s="168"/>
      <c r="Q8" s="180"/>
      <c r="R8" s="180"/>
      <c r="S8" s="185"/>
      <c r="T8" s="180"/>
      <c r="U8" s="180"/>
      <c r="V8" s="180"/>
      <c r="W8" s="180"/>
      <c r="X8" s="180"/>
      <c r="Y8" s="182"/>
      <c r="Z8" s="187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198"/>
      <c r="AS8" s="26"/>
    </row>
    <row r="9" spans="1:45" ht="18" customHeight="1" x14ac:dyDescent="0.4">
      <c r="A9" s="1">
        <v>87</v>
      </c>
      <c r="B9" s="27">
        <v>85</v>
      </c>
      <c r="C9" s="27">
        <v>1303</v>
      </c>
      <c r="D9" s="27">
        <v>13110</v>
      </c>
      <c r="E9" s="27">
        <v>11330745</v>
      </c>
      <c r="F9" s="28">
        <v>11301139</v>
      </c>
      <c r="G9" s="29">
        <v>11301139</v>
      </c>
      <c r="H9" s="30" t="s">
        <v>43</v>
      </c>
      <c r="I9" s="31" t="s">
        <v>44</v>
      </c>
      <c r="J9" s="32" t="s">
        <v>45</v>
      </c>
      <c r="K9" s="33" t="s">
        <v>46</v>
      </c>
      <c r="L9" s="34" t="s">
        <v>47</v>
      </c>
      <c r="M9" s="35"/>
      <c r="N9" s="35" t="s">
        <v>48</v>
      </c>
      <c r="O9" s="35"/>
      <c r="P9" s="35" t="s">
        <v>48</v>
      </c>
      <c r="Q9" s="36" t="s">
        <v>48</v>
      </c>
      <c r="R9" s="35" t="s">
        <v>49</v>
      </c>
      <c r="S9" s="35"/>
      <c r="T9" s="35" t="s">
        <v>50</v>
      </c>
      <c r="U9" s="35"/>
      <c r="V9" s="35" t="s">
        <v>51</v>
      </c>
      <c r="W9" s="35" t="s">
        <v>52</v>
      </c>
      <c r="X9" s="35" t="s">
        <v>48</v>
      </c>
      <c r="Y9" s="35"/>
      <c r="Z9" s="37"/>
      <c r="AA9" s="199">
        <f t="shared" ref="AA9" si="0">SUM(AB9:AC10)</f>
        <v>320</v>
      </c>
      <c r="AB9" s="201">
        <v>320</v>
      </c>
      <c r="AC9" s="203" t="s">
        <v>53</v>
      </c>
      <c r="AD9" s="38">
        <v>320</v>
      </c>
      <c r="AE9" s="39" t="s">
        <v>53</v>
      </c>
      <c r="AF9" s="39" t="s">
        <v>53</v>
      </c>
      <c r="AG9" s="39" t="s">
        <v>53</v>
      </c>
      <c r="AH9" s="39" t="s">
        <v>53</v>
      </c>
      <c r="AI9" s="39" t="s">
        <v>53</v>
      </c>
      <c r="AJ9" s="40"/>
      <c r="AK9" s="41">
        <f t="shared" ref="AK9:AK72" si="1">SUM(AD9:AJ9)</f>
        <v>320</v>
      </c>
      <c r="AL9" s="42">
        <v>5</v>
      </c>
      <c r="AM9" s="43">
        <v>4</v>
      </c>
      <c r="AN9" s="44">
        <v>0.86173801369863012</v>
      </c>
      <c r="AO9" s="45" t="s">
        <v>53</v>
      </c>
      <c r="AP9" s="45" t="s">
        <v>53</v>
      </c>
      <c r="AQ9" s="46" t="s">
        <v>53</v>
      </c>
      <c r="AR9" s="205"/>
      <c r="AS9" s="47"/>
    </row>
    <row r="10" spans="1:45" ht="18.600000000000001" customHeight="1" thickBot="1" x14ac:dyDescent="0.45">
      <c r="A10" s="1">
        <v>87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200"/>
      <c r="AB10" s="202"/>
      <c r="AC10" s="204"/>
      <c r="AD10" s="55">
        <v>320</v>
      </c>
      <c r="AE10" s="56" t="s">
        <v>53</v>
      </c>
      <c r="AF10" s="56" t="s">
        <v>53</v>
      </c>
      <c r="AG10" s="56" t="s">
        <v>53</v>
      </c>
      <c r="AH10" s="56" t="s">
        <v>53</v>
      </c>
      <c r="AI10" s="56" t="s">
        <v>53</v>
      </c>
      <c r="AJ10" s="56" t="s">
        <v>53</v>
      </c>
      <c r="AK10" s="57">
        <f t="shared" si="1"/>
        <v>320</v>
      </c>
      <c r="AL10" s="58"/>
      <c r="AM10" s="59"/>
      <c r="AN10" s="60">
        <v>7.971409337504455</v>
      </c>
      <c r="AO10" s="61" t="s">
        <v>53</v>
      </c>
      <c r="AP10" s="61" t="s">
        <v>53</v>
      </c>
      <c r="AQ10" s="62" t="s">
        <v>53</v>
      </c>
      <c r="AR10" s="206"/>
      <c r="AS10" s="47"/>
    </row>
    <row r="11" spans="1:45" ht="18" customHeight="1" x14ac:dyDescent="0.4">
      <c r="A11" s="1">
        <v>88</v>
      </c>
      <c r="B11" s="27">
        <v>86</v>
      </c>
      <c r="C11" s="27">
        <v>1303</v>
      </c>
      <c r="D11" s="27">
        <v>13110</v>
      </c>
      <c r="E11" s="27">
        <v>11330349</v>
      </c>
      <c r="F11" s="28">
        <v>11301140</v>
      </c>
      <c r="G11" s="29">
        <v>11301140</v>
      </c>
      <c r="H11" s="30" t="s">
        <v>43</v>
      </c>
      <c r="I11" s="31" t="s">
        <v>44</v>
      </c>
      <c r="J11" s="32"/>
      <c r="K11" s="33" t="s">
        <v>54</v>
      </c>
      <c r="L11" s="34"/>
      <c r="M11" s="35"/>
      <c r="N11" s="35"/>
      <c r="O11" s="35"/>
      <c r="P11" s="35" t="s">
        <v>48</v>
      </c>
      <c r="Q11" s="36" t="s">
        <v>48</v>
      </c>
      <c r="R11" s="35"/>
      <c r="S11" s="35"/>
      <c r="T11" s="35"/>
      <c r="U11" s="35"/>
      <c r="V11" s="35"/>
      <c r="W11" s="35" t="s">
        <v>52</v>
      </c>
      <c r="X11" s="35"/>
      <c r="Y11" s="35" t="s">
        <v>48</v>
      </c>
      <c r="Z11" s="37"/>
      <c r="AA11" s="199">
        <f t="shared" ref="AA11" si="2">SUM(AB11:AC12)</f>
        <v>72</v>
      </c>
      <c r="AB11" s="201">
        <v>29</v>
      </c>
      <c r="AC11" s="203">
        <v>43</v>
      </c>
      <c r="AD11" s="38" t="s">
        <v>53</v>
      </c>
      <c r="AE11" s="39">
        <v>29</v>
      </c>
      <c r="AF11" s="39" t="s">
        <v>53</v>
      </c>
      <c r="AG11" s="39">
        <v>43</v>
      </c>
      <c r="AH11" s="39" t="s">
        <v>53</v>
      </c>
      <c r="AI11" s="39" t="s">
        <v>53</v>
      </c>
      <c r="AJ11" s="40"/>
      <c r="AK11" s="41">
        <f t="shared" si="1"/>
        <v>72</v>
      </c>
      <c r="AL11" s="42" t="s">
        <v>53</v>
      </c>
      <c r="AM11" s="43" t="s">
        <v>53</v>
      </c>
      <c r="AN11" s="44" t="s">
        <v>53</v>
      </c>
      <c r="AO11" s="45">
        <v>0.89050543221539913</v>
      </c>
      <c r="AP11" s="45" t="s">
        <v>53</v>
      </c>
      <c r="AQ11" s="46">
        <v>0.60057343102899008</v>
      </c>
      <c r="AR11" s="205"/>
      <c r="AS11" s="47"/>
    </row>
    <row r="12" spans="1:45" ht="18.600000000000001" customHeight="1" thickBot="1" x14ac:dyDescent="0.45">
      <c r="A12" s="1">
        <v>88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51"/>
      <c r="M12" s="52"/>
      <c r="N12" s="52"/>
      <c r="O12" s="52"/>
      <c r="P12" s="52"/>
      <c r="Q12" s="53"/>
      <c r="R12" s="52"/>
      <c r="S12" s="52"/>
      <c r="T12" s="52"/>
      <c r="U12" s="52"/>
      <c r="V12" s="52"/>
      <c r="W12" s="52"/>
      <c r="X12" s="52"/>
      <c r="Y12" s="52"/>
      <c r="Z12" s="54"/>
      <c r="AA12" s="200"/>
      <c r="AB12" s="202"/>
      <c r="AC12" s="204"/>
      <c r="AD12" s="55" t="s">
        <v>53</v>
      </c>
      <c r="AE12" s="56">
        <v>29</v>
      </c>
      <c r="AF12" s="56" t="s">
        <v>53</v>
      </c>
      <c r="AG12" s="56">
        <v>43</v>
      </c>
      <c r="AH12" s="56" t="s">
        <v>53</v>
      </c>
      <c r="AI12" s="56" t="s">
        <v>53</v>
      </c>
      <c r="AJ12" s="56" t="s">
        <v>53</v>
      </c>
      <c r="AK12" s="57">
        <f t="shared" si="1"/>
        <v>72</v>
      </c>
      <c r="AL12" s="58"/>
      <c r="AM12" s="59"/>
      <c r="AN12" s="60" t="s">
        <v>53</v>
      </c>
      <c r="AO12" s="61">
        <v>22.740651387213511</v>
      </c>
      <c r="AP12" s="61" t="s">
        <v>53</v>
      </c>
      <c r="AQ12" s="62">
        <v>105.91011235955057</v>
      </c>
      <c r="AR12" s="206"/>
      <c r="AS12" s="47"/>
    </row>
    <row r="13" spans="1:45" ht="18" customHeight="1" x14ac:dyDescent="0.4">
      <c r="A13" s="1">
        <v>89</v>
      </c>
      <c r="B13" s="27">
        <v>87</v>
      </c>
      <c r="C13" s="27">
        <v>1303</v>
      </c>
      <c r="D13" s="27">
        <v>13110</v>
      </c>
      <c r="E13" s="27">
        <v>11330319</v>
      </c>
      <c r="F13" s="28">
        <v>11301141</v>
      </c>
      <c r="G13" s="29">
        <v>11301141</v>
      </c>
      <c r="H13" s="30" t="s">
        <v>43</v>
      </c>
      <c r="I13" s="31" t="s">
        <v>44</v>
      </c>
      <c r="J13" s="32" t="s">
        <v>45</v>
      </c>
      <c r="K13" s="33" t="s">
        <v>55</v>
      </c>
      <c r="L13" s="63" t="s">
        <v>47</v>
      </c>
      <c r="M13" s="64"/>
      <c r="N13" s="64" t="s">
        <v>48</v>
      </c>
      <c r="O13" s="64"/>
      <c r="P13" s="64" t="s">
        <v>48</v>
      </c>
      <c r="Q13" s="65" t="s">
        <v>48</v>
      </c>
      <c r="R13" s="64" t="s">
        <v>49</v>
      </c>
      <c r="S13" s="64"/>
      <c r="T13" s="64"/>
      <c r="U13" s="64"/>
      <c r="V13" s="64" t="s">
        <v>51</v>
      </c>
      <c r="W13" s="64" t="s">
        <v>52</v>
      </c>
      <c r="X13" s="64"/>
      <c r="Y13" s="64"/>
      <c r="Z13" s="66" t="s">
        <v>48</v>
      </c>
      <c r="AA13" s="199">
        <f t="shared" ref="AA13" si="3">SUM(AB13:AC14)</f>
        <v>350</v>
      </c>
      <c r="AB13" s="201">
        <v>350</v>
      </c>
      <c r="AC13" s="203" t="s">
        <v>53</v>
      </c>
      <c r="AD13" s="38">
        <v>4</v>
      </c>
      <c r="AE13" s="39">
        <v>306</v>
      </c>
      <c r="AF13" s="39">
        <v>40</v>
      </c>
      <c r="AG13" s="39" t="s">
        <v>53</v>
      </c>
      <c r="AH13" s="39" t="s">
        <v>53</v>
      </c>
      <c r="AI13" s="39" t="s">
        <v>53</v>
      </c>
      <c r="AJ13" s="40"/>
      <c r="AK13" s="41">
        <f t="shared" si="1"/>
        <v>350</v>
      </c>
      <c r="AL13" s="42">
        <v>25</v>
      </c>
      <c r="AM13" s="43">
        <v>26</v>
      </c>
      <c r="AN13" s="44">
        <v>0.65958904109589045</v>
      </c>
      <c r="AO13" s="45">
        <v>0.65732831945563619</v>
      </c>
      <c r="AP13" s="45">
        <v>0.68958904109589036</v>
      </c>
      <c r="AQ13" s="46" t="s">
        <v>53</v>
      </c>
      <c r="AR13" s="205"/>
      <c r="AS13" s="47"/>
    </row>
    <row r="14" spans="1:45" ht="18.600000000000001" customHeight="1" thickBot="1" x14ac:dyDescent="0.45">
      <c r="A14" s="1">
        <v>89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67"/>
      <c r="M14" s="68"/>
      <c r="N14" s="68"/>
      <c r="O14" s="68"/>
      <c r="P14" s="68"/>
      <c r="Q14" s="69"/>
      <c r="R14" s="68"/>
      <c r="S14" s="68"/>
      <c r="T14" s="68"/>
      <c r="U14" s="68"/>
      <c r="V14" s="68"/>
      <c r="W14" s="68"/>
      <c r="X14" s="68"/>
      <c r="Y14" s="68"/>
      <c r="Z14" s="70"/>
      <c r="AA14" s="200"/>
      <c r="AB14" s="202"/>
      <c r="AC14" s="204"/>
      <c r="AD14" s="55">
        <v>4</v>
      </c>
      <c r="AE14" s="56">
        <v>306</v>
      </c>
      <c r="AF14" s="56">
        <v>40</v>
      </c>
      <c r="AG14" s="56" t="s">
        <v>53</v>
      </c>
      <c r="AH14" s="56" t="s">
        <v>53</v>
      </c>
      <c r="AI14" s="56" t="s">
        <v>53</v>
      </c>
      <c r="AJ14" s="56" t="s">
        <v>53</v>
      </c>
      <c r="AK14" s="57">
        <f t="shared" si="1"/>
        <v>350</v>
      </c>
      <c r="AL14" s="58"/>
      <c r="AM14" s="59"/>
      <c r="AN14" s="60">
        <v>2.8407079646017701</v>
      </c>
      <c r="AO14" s="61">
        <v>13.688263260930363</v>
      </c>
      <c r="AP14" s="61">
        <v>23.495915985997666</v>
      </c>
      <c r="AQ14" s="62" t="s">
        <v>53</v>
      </c>
      <c r="AR14" s="206"/>
      <c r="AS14" s="47"/>
    </row>
    <row r="15" spans="1:45" ht="18" customHeight="1" x14ac:dyDescent="0.4">
      <c r="A15" s="1">
        <v>90</v>
      </c>
      <c r="B15" s="27">
        <v>88</v>
      </c>
      <c r="C15" s="27">
        <v>1303</v>
      </c>
      <c r="D15" s="27">
        <v>13110</v>
      </c>
      <c r="E15" s="27">
        <v>11330147</v>
      </c>
      <c r="F15" s="28">
        <v>11301142</v>
      </c>
      <c r="G15" s="29">
        <v>11301142</v>
      </c>
      <c r="H15" s="30" t="s">
        <v>43</v>
      </c>
      <c r="I15" s="31" t="s">
        <v>44</v>
      </c>
      <c r="J15" s="32" t="s">
        <v>45</v>
      </c>
      <c r="K15" s="33" t="s">
        <v>56</v>
      </c>
      <c r="L15" s="34" t="s">
        <v>47</v>
      </c>
      <c r="M15" s="35"/>
      <c r="N15" s="35"/>
      <c r="O15" s="35"/>
      <c r="P15" s="35" t="s">
        <v>48</v>
      </c>
      <c r="Q15" s="36" t="s">
        <v>48</v>
      </c>
      <c r="R15" s="35"/>
      <c r="S15" s="35"/>
      <c r="T15" s="35"/>
      <c r="U15" s="35"/>
      <c r="V15" s="35"/>
      <c r="W15" s="35" t="s">
        <v>52</v>
      </c>
      <c r="X15" s="35" t="s">
        <v>48</v>
      </c>
      <c r="Y15" s="35"/>
      <c r="Z15" s="37" t="s">
        <v>48</v>
      </c>
      <c r="AA15" s="199">
        <f t="shared" ref="AA15" si="4">SUM(AB15:AC16)</f>
        <v>244</v>
      </c>
      <c r="AB15" s="201">
        <v>244</v>
      </c>
      <c r="AC15" s="203" t="s">
        <v>53</v>
      </c>
      <c r="AD15" s="38">
        <v>12</v>
      </c>
      <c r="AE15" s="39">
        <v>194</v>
      </c>
      <c r="AF15" s="39">
        <v>38</v>
      </c>
      <c r="AG15" s="39" t="s">
        <v>53</v>
      </c>
      <c r="AH15" s="39" t="s">
        <v>53</v>
      </c>
      <c r="AI15" s="39" t="s">
        <v>53</v>
      </c>
      <c r="AJ15" s="40"/>
      <c r="AK15" s="41">
        <f t="shared" si="1"/>
        <v>244</v>
      </c>
      <c r="AL15" s="42">
        <v>20</v>
      </c>
      <c r="AM15" s="43">
        <v>29</v>
      </c>
      <c r="AN15" s="44">
        <v>0.96986301369863015</v>
      </c>
      <c r="AO15" s="45">
        <v>0.62753848326507555</v>
      </c>
      <c r="AP15" s="45">
        <v>0.78745493871665462</v>
      </c>
      <c r="AQ15" s="46" t="s">
        <v>53</v>
      </c>
      <c r="AR15" s="205"/>
      <c r="AS15" s="47"/>
    </row>
    <row r="16" spans="1:45" ht="18.600000000000001" customHeight="1" thickBot="1" x14ac:dyDescent="0.45">
      <c r="A16" s="1">
        <v>90</v>
      </c>
      <c r="B16" s="27"/>
      <c r="C16" s="27"/>
      <c r="D16" s="27"/>
      <c r="E16" s="27"/>
      <c r="F16" s="27"/>
      <c r="G16" s="29"/>
      <c r="H16" s="47"/>
      <c r="I16" s="48"/>
      <c r="J16" s="49"/>
      <c r="K16" s="50"/>
      <c r="L16" s="51"/>
      <c r="M16" s="52"/>
      <c r="N16" s="52"/>
      <c r="O16" s="52"/>
      <c r="P16" s="52"/>
      <c r="Q16" s="53"/>
      <c r="R16" s="52"/>
      <c r="S16" s="52"/>
      <c r="T16" s="52"/>
      <c r="U16" s="52"/>
      <c r="V16" s="52"/>
      <c r="W16" s="52"/>
      <c r="X16" s="52"/>
      <c r="Y16" s="52"/>
      <c r="Z16" s="54"/>
      <c r="AA16" s="200"/>
      <c r="AB16" s="202"/>
      <c r="AC16" s="204"/>
      <c r="AD16" s="55">
        <v>12</v>
      </c>
      <c r="AE16" s="56">
        <v>194</v>
      </c>
      <c r="AF16" s="56">
        <v>38</v>
      </c>
      <c r="AG16" s="56" t="s">
        <v>53</v>
      </c>
      <c r="AH16" s="56" t="s">
        <v>53</v>
      </c>
      <c r="AI16" s="56" t="s">
        <v>53</v>
      </c>
      <c r="AJ16" s="56" t="s">
        <v>53</v>
      </c>
      <c r="AK16" s="57">
        <f t="shared" si="1"/>
        <v>244</v>
      </c>
      <c r="AL16" s="58"/>
      <c r="AM16" s="59"/>
      <c r="AN16" s="60">
        <v>12.475770925110131</v>
      </c>
      <c r="AO16" s="61">
        <v>11.948373218607152</v>
      </c>
      <c r="AP16" s="61">
        <v>28.368831168831168</v>
      </c>
      <c r="AQ16" s="62" t="s">
        <v>53</v>
      </c>
      <c r="AR16" s="206"/>
      <c r="AS16" s="47"/>
    </row>
    <row r="17" spans="1:45" ht="18" customHeight="1" x14ac:dyDescent="0.4">
      <c r="A17" s="1">
        <v>91</v>
      </c>
      <c r="B17" s="27">
        <v>89</v>
      </c>
      <c r="C17" s="27">
        <v>1303</v>
      </c>
      <c r="D17" s="27">
        <v>13110</v>
      </c>
      <c r="E17" s="27">
        <v>11330298</v>
      </c>
      <c r="F17" s="28">
        <v>11301143</v>
      </c>
      <c r="G17" s="29">
        <v>11301143</v>
      </c>
      <c r="H17" s="30" t="s">
        <v>43</v>
      </c>
      <c r="I17" s="31" t="s">
        <v>44</v>
      </c>
      <c r="J17" s="32"/>
      <c r="K17" s="33" t="s">
        <v>57</v>
      </c>
      <c r="L17" s="63"/>
      <c r="M17" s="64"/>
      <c r="N17" s="64"/>
      <c r="O17" s="64"/>
      <c r="P17" s="64" t="s">
        <v>48</v>
      </c>
      <c r="Q17" s="65" t="s">
        <v>48</v>
      </c>
      <c r="R17" s="64" t="s">
        <v>49</v>
      </c>
      <c r="S17" s="64"/>
      <c r="T17" s="64"/>
      <c r="U17" s="64"/>
      <c r="V17" s="64"/>
      <c r="W17" s="64"/>
      <c r="X17" s="64"/>
      <c r="Y17" s="64"/>
      <c r="Z17" s="66"/>
      <c r="AA17" s="199">
        <f t="shared" ref="AA17" si="5">SUM(AB17:AC18)</f>
        <v>60</v>
      </c>
      <c r="AB17" s="201">
        <v>60</v>
      </c>
      <c r="AC17" s="203" t="s">
        <v>53</v>
      </c>
      <c r="AD17" s="38" t="s">
        <v>53</v>
      </c>
      <c r="AE17" s="39">
        <v>60</v>
      </c>
      <c r="AF17" s="39" t="s">
        <v>53</v>
      </c>
      <c r="AG17" s="39" t="s">
        <v>53</v>
      </c>
      <c r="AH17" s="39" t="s">
        <v>53</v>
      </c>
      <c r="AI17" s="39" t="s">
        <v>53</v>
      </c>
      <c r="AJ17" s="40"/>
      <c r="AK17" s="41">
        <f t="shared" si="1"/>
        <v>60</v>
      </c>
      <c r="AL17" s="42" t="s">
        <v>53</v>
      </c>
      <c r="AM17" s="43" t="s">
        <v>53</v>
      </c>
      <c r="AN17" s="44" t="s">
        <v>53</v>
      </c>
      <c r="AO17" s="45">
        <v>0.78890410958904111</v>
      </c>
      <c r="AP17" s="45" t="s">
        <v>53</v>
      </c>
      <c r="AQ17" s="46" t="s">
        <v>53</v>
      </c>
      <c r="AR17" s="205"/>
      <c r="AS17" s="47"/>
    </row>
    <row r="18" spans="1:45" ht="18.600000000000001" customHeight="1" thickBot="1" x14ac:dyDescent="0.45">
      <c r="A18" s="1">
        <v>91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67"/>
      <c r="M18" s="68"/>
      <c r="N18" s="68"/>
      <c r="O18" s="68"/>
      <c r="P18" s="68"/>
      <c r="Q18" s="69"/>
      <c r="R18" s="68"/>
      <c r="S18" s="68"/>
      <c r="T18" s="68"/>
      <c r="U18" s="68"/>
      <c r="V18" s="68"/>
      <c r="W18" s="68"/>
      <c r="X18" s="68"/>
      <c r="Y18" s="68"/>
      <c r="Z18" s="70"/>
      <c r="AA18" s="200"/>
      <c r="AB18" s="202"/>
      <c r="AC18" s="204"/>
      <c r="AD18" s="55" t="s">
        <v>53</v>
      </c>
      <c r="AE18" s="56">
        <v>60</v>
      </c>
      <c r="AF18" s="56" t="s">
        <v>53</v>
      </c>
      <c r="AG18" s="56" t="s">
        <v>53</v>
      </c>
      <c r="AH18" s="56" t="s">
        <v>53</v>
      </c>
      <c r="AI18" s="56" t="s">
        <v>53</v>
      </c>
      <c r="AJ18" s="56" t="s">
        <v>53</v>
      </c>
      <c r="AK18" s="57">
        <f t="shared" si="1"/>
        <v>60</v>
      </c>
      <c r="AL18" s="58"/>
      <c r="AM18" s="59"/>
      <c r="AN18" s="60" t="s">
        <v>53</v>
      </c>
      <c r="AO18" s="61">
        <v>21.329629629629629</v>
      </c>
      <c r="AP18" s="61" t="s">
        <v>53</v>
      </c>
      <c r="AQ18" s="62" t="s">
        <v>53</v>
      </c>
      <c r="AR18" s="206"/>
      <c r="AS18" s="47"/>
    </row>
    <row r="19" spans="1:45" ht="18" customHeight="1" x14ac:dyDescent="0.4">
      <c r="A19" s="1">
        <v>92</v>
      </c>
      <c r="B19" s="27">
        <v>90</v>
      </c>
      <c r="C19" s="27">
        <v>1303</v>
      </c>
      <c r="D19" s="27">
        <v>13110</v>
      </c>
      <c r="E19" s="27">
        <v>11330878</v>
      </c>
      <c r="F19" s="28">
        <v>11301144</v>
      </c>
      <c r="G19" s="29">
        <v>11301144</v>
      </c>
      <c r="H19" s="30" t="s">
        <v>43</v>
      </c>
      <c r="I19" s="31" t="s">
        <v>44</v>
      </c>
      <c r="J19" s="32" t="s">
        <v>45</v>
      </c>
      <c r="K19" s="33" t="s">
        <v>58</v>
      </c>
      <c r="L19" s="34" t="s">
        <v>47</v>
      </c>
      <c r="M19" s="35"/>
      <c r="N19" s="35"/>
      <c r="O19" s="35"/>
      <c r="P19" s="35" t="s">
        <v>48</v>
      </c>
      <c r="Q19" s="36" t="s">
        <v>48</v>
      </c>
      <c r="R19" s="35" t="s">
        <v>49</v>
      </c>
      <c r="S19" s="35"/>
      <c r="T19" s="35"/>
      <c r="U19" s="35"/>
      <c r="V19" s="35"/>
      <c r="W19" s="35" t="s">
        <v>52</v>
      </c>
      <c r="X19" s="35"/>
      <c r="Y19" s="35"/>
      <c r="Z19" s="37" t="s">
        <v>48</v>
      </c>
      <c r="AA19" s="199">
        <f t="shared" ref="AA19" si="6">SUM(AB19:AC20)</f>
        <v>320</v>
      </c>
      <c r="AB19" s="201">
        <v>320</v>
      </c>
      <c r="AC19" s="203" t="s">
        <v>53</v>
      </c>
      <c r="AD19" s="38" t="s">
        <v>53</v>
      </c>
      <c r="AE19" s="39">
        <v>275</v>
      </c>
      <c r="AF19" s="39">
        <v>45</v>
      </c>
      <c r="AG19" s="39" t="s">
        <v>53</v>
      </c>
      <c r="AH19" s="39" t="s">
        <v>53</v>
      </c>
      <c r="AI19" s="39" t="s">
        <v>53</v>
      </c>
      <c r="AJ19" s="40"/>
      <c r="AK19" s="41">
        <f t="shared" si="1"/>
        <v>320</v>
      </c>
      <c r="AL19" s="42">
        <v>24</v>
      </c>
      <c r="AM19" s="43">
        <v>22</v>
      </c>
      <c r="AN19" s="44" t="s">
        <v>53</v>
      </c>
      <c r="AO19" s="45">
        <v>0.61804234122042345</v>
      </c>
      <c r="AP19" s="45">
        <v>0.59537290715372904</v>
      </c>
      <c r="AQ19" s="46" t="s">
        <v>53</v>
      </c>
      <c r="AR19" s="205"/>
      <c r="AS19" s="47"/>
    </row>
    <row r="20" spans="1:45" ht="18.600000000000001" customHeight="1" thickBot="1" x14ac:dyDescent="0.45">
      <c r="A20" s="1">
        <v>92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51"/>
      <c r="M20" s="52"/>
      <c r="N20" s="52"/>
      <c r="O20" s="52"/>
      <c r="P20" s="52"/>
      <c r="Q20" s="53"/>
      <c r="R20" s="52"/>
      <c r="S20" s="52"/>
      <c r="T20" s="52"/>
      <c r="U20" s="52"/>
      <c r="V20" s="52"/>
      <c r="W20" s="52"/>
      <c r="X20" s="52"/>
      <c r="Y20" s="52"/>
      <c r="Z20" s="54"/>
      <c r="AA20" s="200"/>
      <c r="AB20" s="202"/>
      <c r="AC20" s="204"/>
      <c r="AD20" s="55" t="s">
        <v>53</v>
      </c>
      <c r="AE20" s="56">
        <v>275</v>
      </c>
      <c r="AF20" s="56">
        <v>45</v>
      </c>
      <c r="AG20" s="56" t="s">
        <v>53</v>
      </c>
      <c r="AH20" s="56" t="s">
        <v>53</v>
      </c>
      <c r="AI20" s="56" t="s">
        <v>53</v>
      </c>
      <c r="AJ20" s="56" t="s">
        <v>53</v>
      </c>
      <c r="AK20" s="57">
        <f t="shared" si="1"/>
        <v>320</v>
      </c>
      <c r="AL20" s="58"/>
      <c r="AM20" s="59"/>
      <c r="AN20" s="60" t="s">
        <v>53</v>
      </c>
      <c r="AO20" s="61">
        <v>8.4708131357957264</v>
      </c>
      <c r="AP20" s="61">
        <v>23.09090909090909</v>
      </c>
      <c r="AQ20" s="62" t="s">
        <v>53</v>
      </c>
      <c r="AR20" s="206"/>
      <c r="AS20" s="47"/>
    </row>
    <row r="21" spans="1:45" ht="18" customHeight="1" x14ac:dyDescent="0.4">
      <c r="A21" s="1">
        <v>93</v>
      </c>
      <c r="B21" s="27">
        <v>91</v>
      </c>
      <c r="C21" s="27">
        <v>1303</v>
      </c>
      <c r="D21" s="27">
        <v>13110</v>
      </c>
      <c r="E21" s="71">
        <v>11330376</v>
      </c>
      <c r="F21" s="28">
        <v>11301145</v>
      </c>
      <c r="G21" s="29">
        <v>11301145</v>
      </c>
      <c r="H21" s="30" t="s">
        <v>43</v>
      </c>
      <c r="I21" s="31" t="s">
        <v>44</v>
      </c>
      <c r="J21" s="32"/>
      <c r="K21" s="33" t="s">
        <v>59</v>
      </c>
      <c r="L21" s="34"/>
      <c r="M21" s="35"/>
      <c r="N21" s="35"/>
      <c r="O21" s="35"/>
      <c r="P21" s="35" t="s">
        <v>48</v>
      </c>
      <c r="Q21" s="36" t="s">
        <v>48</v>
      </c>
      <c r="R21" s="35"/>
      <c r="S21" s="35"/>
      <c r="T21" s="35"/>
      <c r="U21" s="35"/>
      <c r="V21" s="35"/>
      <c r="W21" s="35"/>
      <c r="X21" s="35"/>
      <c r="Y21" s="35"/>
      <c r="Z21" s="37"/>
      <c r="AA21" s="199">
        <f t="shared" ref="AA21" si="7">SUM(AB21:AC22)</f>
        <v>72</v>
      </c>
      <c r="AB21" s="201">
        <v>34</v>
      </c>
      <c r="AC21" s="203">
        <v>38</v>
      </c>
      <c r="AD21" s="38" t="s">
        <v>53</v>
      </c>
      <c r="AE21" s="39" t="s">
        <v>53</v>
      </c>
      <c r="AF21" s="39" t="s">
        <v>53</v>
      </c>
      <c r="AG21" s="39" t="s">
        <v>53</v>
      </c>
      <c r="AH21" s="39" t="s">
        <v>53</v>
      </c>
      <c r="AI21" s="39" t="s">
        <v>53</v>
      </c>
      <c r="AJ21" s="40"/>
      <c r="AK21" s="41">
        <f t="shared" si="1"/>
        <v>0</v>
      </c>
      <c r="AL21" s="42" t="s">
        <v>53</v>
      </c>
      <c r="AM21" s="43" t="s">
        <v>53</v>
      </c>
      <c r="AN21" s="44" t="s">
        <v>53</v>
      </c>
      <c r="AO21" s="45" t="s">
        <v>53</v>
      </c>
      <c r="AP21" s="45" t="s">
        <v>53</v>
      </c>
      <c r="AQ21" s="46" t="s">
        <v>53</v>
      </c>
      <c r="AR21" s="205" t="s">
        <v>60</v>
      </c>
      <c r="AS21" s="47"/>
    </row>
    <row r="22" spans="1:45" ht="18.600000000000001" customHeight="1" thickBot="1" x14ac:dyDescent="0.45">
      <c r="A22" s="1">
        <v>93</v>
      </c>
      <c r="B22" s="27"/>
      <c r="C22" s="27"/>
      <c r="D22" s="27"/>
      <c r="E22" s="27"/>
      <c r="F22" s="27"/>
      <c r="G22" s="29"/>
      <c r="H22" s="72"/>
      <c r="I22" s="73"/>
      <c r="J22" s="74"/>
      <c r="K22" s="75"/>
      <c r="L22" s="51"/>
      <c r="M22" s="52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2"/>
      <c r="Y22" s="52"/>
      <c r="Z22" s="54"/>
      <c r="AA22" s="200"/>
      <c r="AB22" s="202"/>
      <c r="AC22" s="204"/>
      <c r="AD22" s="55" t="s">
        <v>53</v>
      </c>
      <c r="AE22" s="56" t="s">
        <v>53</v>
      </c>
      <c r="AF22" s="56" t="s">
        <v>53</v>
      </c>
      <c r="AG22" s="56" t="s">
        <v>53</v>
      </c>
      <c r="AH22" s="56" t="s">
        <v>53</v>
      </c>
      <c r="AI22" s="56" t="s">
        <v>53</v>
      </c>
      <c r="AJ22" s="56" t="s">
        <v>53</v>
      </c>
      <c r="AK22" s="57">
        <f t="shared" si="1"/>
        <v>0</v>
      </c>
      <c r="AL22" s="58"/>
      <c r="AM22" s="59"/>
      <c r="AN22" s="60" t="s">
        <v>53</v>
      </c>
      <c r="AO22" s="61" t="s">
        <v>53</v>
      </c>
      <c r="AP22" s="61" t="s">
        <v>53</v>
      </c>
      <c r="AQ22" s="62" t="s">
        <v>53</v>
      </c>
      <c r="AR22" s="206"/>
      <c r="AS22" s="47"/>
    </row>
    <row r="23" spans="1:45" ht="18" customHeight="1" x14ac:dyDescent="0.4">
      <c r="A23" s="1">
        <v>94</v>
      </c>
      <c r="B23" s="27">
        <v>92</v>
      </c>
      <c r="C23" s="27">
        <v>1303</v>
      </c>
      <c r="D23" s="27">
        <v>13110</v>
      </c>
      <c r="E23" s="27">
        <v>11330902</v>
      </c>
      <c r="F23" s="28">
        <v>11301146</v>
      </c>
      <c r="G23" s="29">
        <v>11301146</v>
      </c>
      <c r="H23" s="30" t="s">
        <v>43</v>
      </c>
      <c r="I23" s="31" t="s">
        <v>44</v>
      </c>
      <c r="J23" s="32" t="s">
        <v>45</v>
      </c>
      <c r="K23" s="33" t="s">
        <v>61</v>
      </c>
      <c r="L23" s="34" t="s">
        <v>62</v>
      </c>
      <c r="M23" s="35"/>
      <c r="N23" s="35" t="s">
        <v>48</v>
      </c>
      <c r="O23" s="35" t="s">
        <v>48</v>
      </c>
      <c r="P23" s="35" t="s">
        <v>48</v>
      </c>
      <c r="Q23" s="36" t="s">
        <v>48</v>
      </c>
      <c r="R23" s="35" t="s">
        <v>63</v>
      </c>
      <c r="S23" s="35"/>
      <c r="T23" s="35"/>
      <c r="U23" s="35" t="s">
        <v>49</v>
      </c>
      <c r="V23" s="35" t="s">
        <v>64</v>
      </c>
      <c r="W23" s="35" t="s">
        <v>52</v>
      </c>
      <c r="X23" s="35" t="s">
        <v>48</v>
      </c>
      <c r="Y23" s="35"/>
      <c r="Z23" s="37"/>
      <c r="AA23" s="199">
        <f t="shared" ref="AA23" si="8">SUM(AB23:AC24)</f>
        <v>588</v>
      </c>
      <c r="AB23" s="201">
        <v>588</v>
      </c>
      <c r="AC23" s="203" t="s">
        <v>53</v>
      </c>
      <c r="AD23" s="38">
        <v>274</v>
      </c>
      <c r="AE23" s="39">
        <v>314</v>
      </c>
      <c r="AF23" s="39" t="s">
        <v>53</v>
      </c>
      <c r="AG23" s="39" t="s">
        <v>53</v>
      </c>
      <c r="AH23" s="39" t="s">
        <v>53</v>
      </c>
      <c r="AI23" s="39" t="s">
        <v>53</v>
      </c>
      <c r="AJ23" s="40"/>
      <c r="AK23" s="41">
        <f t="shared" si="1"/>
        <v>588</v>
      </c>
      <c r="AL23" s="42">
        <v>51</v>
      </c>
      <c r="AM23" s="43" t="s">
        <v>53</v>
      </c>
      <c r="AN23" s="44">
        <v>0.79696030396960305</v>
      </c>
      <c r="AO23" s="45">
        <v>0.68473082628042925</v>
      </c>
      <c r="AP23" s="45" t="s">
        <v>53</v>
      </c>
      <c r="AQ23" s="46" t="s">
        <v>53</v>
      </c>
      <c r="AR23" s="205"/>
      <c r="AS23" s="47"/>
    </row>
    <row r="24" spans="1:45" ht="18.600000000000001" customHeight="1" thickBot="1" x14ac:dyDescent="0.45">
      <c r="A24" s="1">
        <v>94</v>
      </c>
      <c r="B24" s="27"/>
      <c r="C24" s="27"/>
      <c r="D24" s="27"/>
      <c r="E24" s="27"/>
      <c r="F24" s="27"/>
      <c r="G24" s="29"/>
      <c r="H24" s="47"/>
      <c r="I24" s="48"/>
      <c r="J24" s="49"/>
      <c r="K24" s="50"/>
      <c r="L24" s="51"/>
      <c r="M24" s="52"/>
      <c r="N24" s="52"/>
      <c r="O24" s="52"/>
      <c r="P24" s="52"/>
      <c r="Q24" s="53"/>
      <c r="R24" s="52"/>
      <c r="S24" s="52"/>
      <c r="T24" s="52"/>
      <c r="U24" s="52"/>
      <c r="V24" s="52"/>
      <c r="W24" s="52"/>
      <c r="X24" s="52"/>
      <c r="Y24" s="52"/>
      <c r="Z24" s="54"/>
      <c r="AA24" s="200"/>
      <c r="AB24" s="202"/>
      <c r="AC24" s="204"/>
      <c r="AD24" s="55">
        <v>274</v>
      </c>
      <c r="AE24" s="56">
        <v>314</v>
      </c>
      <c r="AF24" s="56" t="s">
        <v>53</v>
      </c>
      <c r="AG24" s="56" t="s">
        <v>53</v>
      </c>
      <c r="AH24" s="56" t="s">
        <v>53</v>
      </c>
      <c r="AI24" s="56" t="s">
        <v>53</v>
      </c>
      <c r="AJ24" s="56" t="s">
        <v>53</v>
      </c>
      <c r="AK24" s="57">
        <f t="shared" si="1"/>
        <v>588</v>
      </c>
      <c r="AL24" s="58"/>
      <c r="AM24" s="59"/>
      <c r="AN24" s="60">
        <v>6.533114754098361</v>
      </c>
      <c r="AO24" s="61">
        <v>9.1141048719586557</v>
      </c>
      <c r="AP24" s="61" t="s">
        <v>53</v>
      </c>
      <c r="AQ24" s="62" t="s">
        <v>53</v>
      </c>
      <c r="AR24" s="206"/>
      <c r="AS24" s="47"/>
    </row>
    <row r="25" spans="1:45" ht="18" customHeight="1" x14ac:dyDescent="0.4">
      <c r="A25" s="1">
        <v>95</v>
      </c>
      <c r="B25" s="27">
        <v>93</v>
      </c>
      <c r="C25" s="27">
        <v>1303</v>
      </c>
      <c r="D25" s="27">
        <v>13110</v>
      </c>
      <c r="E25" s="27">
        <v>11330670</v>
      </c>
      <c r="F25" s="28">
        <v>11301147</v>
      </c>
      <c r="G25" s="29">
        <v>11301147</v>
      </c>
      <c r="H25" s="30" t="s">
        <v>43</v>
      </c>
      <c r="I25" s="31" t="s">
        <v>44</v>
      </c>
      <c r="J25" s="32"/>
      <c r="K25" s="33" t="s">
        <v>65</v>
      </c>
      <c r="L25" s="34"/>
      <c r="M25" s="35"/>
      <c r="N25" s="35"/>
      <c r="O25" s="35"/>
      <c r="P25" s="35"/>
      <c r="Q25" s="36" t="s">
        <v>48</v>
      </c>
      <c r="R25" s="35"/>
      <c r="S25" s="35"/>
      <c r="T25" s="35"/>
      <c r="U25" s="35"/>
      <c r="V25" s="35"/>
      <c r="W25" s="35"/>
      <c r="X25" s="35"/>
      <c r="Y25" s="35" t="s">
        <v>48</v>
      </c>
      <c r="Z25" s="37"/>
      <c r="AA25" s="199">
        <f t="shared" ref="AA25" si="9">SUM(AB25:AC26)</f>
        <v>46</v>
      </c>
      <c r="AB25" s="201">
        <v>46</v>
      </c>
      <c r="AC25" s="203" t="s">
        <v>53</v>
      </c>
      <c r="AD25" s="38" t="s">
        <v>53</v>
      </c>
      <c r="AE25" s="39" t="s">
        <v>53</v>
      </c>
      <c r="AF25" s="39">
        <v>46</v>
      </c>
      <c r="AG25" s="39" t="s">
        <v>53</v>
      </c>
      <c r="AH25" s="39" t="s">
        <v>53</v>
      </c>
      <c r="AI25" s="39" t="s">
        <v>53</v>
      </c>
      <c r="AJ25" s="40"/>
      <c r="AK25" s="41">
        <f t="shared" si="1"/>
        <v>46</v>
      </c>
      <c r="AL25" s="42" t="s">
        <v>53</v>
      </c>
      <c r="AM25" s="43" t="s">
        <v>53</v>
      </c>
      <c r="AN25" s="44" t="s">
        <v>53</v>
      </c>
      <c r="AO25" s="45" t="s">
        <v>53</v>
      </c>
      <c r="AP25" s="45">
        <v>0.76146515783204294</v>
      </c>
      <c r="AQ25" s="46" t="s">
        <v>53</v>
      </c>
      <c r="AR25" s="205"/>
      <c r="AS25" s="47"/>
    </row>
    <row r="26" spans="1:45" ht="18.600000000000001" customHeight="1" thickBot="1" x14ac:dyDescent="0.45">
      <c r="A26" s="1">
        <v>95</v>
      </c>
      <c r="B26" s="27"/>
      <c r="C26" s="27"/>
      <c r="D26" s="27"/>
      <c r="E26" s="27"/>
      <c r="F26" s="27"/>
      <c r="G26" s="29"/>
      <c r="H26" s="47"/>
      <c r="I26" s="48"/>
      <c r="J26" s="49"/>
      <c r="K26" s="50"/>
      <c r="L26" s="51"/>
      <c r="M26" s="52"/>
      <c r="N26" s="52"/>
      <c r="O26" s="52"/>
      <c r="P26" s="52"/>
      <c r="Q26" s="53"/>
      <c r="R26" s="52"/>
      <c r="S26" s="52"/>
      <c r="T26" s="52"/>
      <c r="U26" s="52"/>
      <c r="V26" s="52"/>
      <c r="W26" s="52"/>
      <c r="X26" s="52"/>
      <c r="Y26" s="52"/>
      <c r="Z26" s="54"/>
      <c r="AA26" s="200"/>
      <c r="AB26" s="202"/>
      <c r="AC26" s="204"/>
      <c r="AD26" s="55" t="s">
        <v>53</v>
      </c>
      <c r="AE26" s="56" t="s">
        <v>53</v>
      </c>
      <c r="AF26" s="56">
        <v>46</v>
      </c>
      <c r="AG26" s="56" t="s">
        <v>53</v>
      </c>
      <c r="AH26" s="56" t="s">
        <v>53</v>
      </c>
      <c r="AI26" s="56" t="s">
        <v>53</v>
      </c>
      <c r="AJ26" s="56" t="s">
        <v>53</v>
      </c>
      <c r="AK26" s="57">
        <f t="shared" si="1"/>
        <v>46</v>
      </c>
      <c r="AL26" s="58"/>
      <c r="AM26" s="59"/>
      <c r="AN26" s="60" t="s">
        <v>53</v>
      </c>
      <c r="AO26" s="61" t="s">
        <v>53</v>
      </c>
      <c r="AP26" s="61">
        <v>29.94145199063232</v>
      </c>
      <c r="AQ26" s="62" t="s">
        <v>53</v>
      </c>
      <c r="AR26" s="206"/>
      <c r="AS26" s="47"/>
    </row>
    <row r="27" spans="1:45" ht="18" customHeight="1" x14ac:dyDescent="0.4">
      <c r="A27" s="1">
        <v>96</v>
      </c>
      <c r="B27" s="27">
        <v>94</v>
      </c>
      <c r="C27" s="27">
        <v>1303</v>
      </c>
      <c r="D27" s="27">
        <v>13112</v>
      </c>
      <c r="E27" s="27">
        <v>11330006</v>
      </c>
      <c r="F27" s="28">
        <v>11301153</v>
      </c>
      <c r="G27" s="29">
        <v>11301153</v>
      </c>
      <c r="H27" s="30" t="s">
        <v>43</v>
      </c>
      <c r="I27" s="31" t="s">
        <v>66</v>
      </c>
      <c r="J27" s="32"/>
      <c r="K27" s="33" t="s">
        <v>67</v>
      </c>
      <c r="L27" s="63" t="s">
        <v>47</v>
      </c>
      <c r="M27" s="64"/>
      <c r="N27" s="64"/>
      <c r="O27" s="64"/>
      <c r="P27" s="64" t="s">
        <v>48</v>
      </c>
      <c r="Q27" s="65" t="s">
        <v>48</v>
      </c>
      <c r="R27" s="64" t="s">
        <v>63</v>
      </c>
      <c r="S27" s="64"/>
      <c r="T27" s="64"/>
      <c r="U27" s="64"/>
      <c r="V27" s="64"/>
      <c r="W27" s="64" t="s">
        <v>52</v>
      </c>
      <c r="X27" s="64"/>
      <c r="Y27" s="64"/>
      <c r="Z27" s="66" t="s">
        <v>48</v>
      </c>
      <c r="AA27" s="199">
        <f t="shared" ref="AA27" si="10">SUM(AB27:AC28)</f>
        <v>381</v>
      </c>
      <c r="AB27" s="201">
        <v>381</v>
      </c>
      <c r="AC27" s="203" t="s">
        <v>53</v>
      </c>
      <c r="AD27" s="38">
        <v>8</v>
      </c>
      <c r="AE27" s="39">
        <v>292</v>
      </c>
      <c r="AF27" s="39">
        <v>81</v>
      </c>
      <c r="AG27" s="39" t="s">
        <v>53</v>
      </c>
      <c r="AH27" s="39" t="s">
        <v>53</v>
      </c>
      <c r="AI27" s="39" t="s">
        <v>53</v>
      </c>
      <c r="AJ27" s="40"/>
      <c r="AK27" s="41">
        <f t="shared" si="1"/>
        <v>381</v>
      </c>
      <c r="AL27" s="42">
        <v>27</v>
      </c>
      <c r="AM27" s="43" t="s">
        <v>53</v>
      </c>
      <c r="AN27" s="44">
        <v>0.54178082191780819</v>
      </c>
      <c r="AO27" s="45">
        <v>0.72943328954775755</v>
      </c>
      <c r="AP27" s="45">
        <v>0.80777946896668362</v>
      </c>
      <c r="AQ27" s="46" t="s">
        <v>53</v>
      </c>
      <c r="AR27" s="205"/>
      <c r="AS27" s="47"/>
    </row>
    <row r="28" spans="1:45" ht="18.600000000000001" customHeight="1" thickBot="1" x14ac:dyDescent="0.45">
      <c r="A28" s="1">
        <v>96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67"/>
      <c r="M28" s="68"/>
      <c r="N28" s="68"/>
      <c r="O28" s="68"/>
      <c r="P28" s="68"/>
      <c r="Q28" s="69"/>
      <c r="R28" s="68"/>
      <c r="S28" s="68"/>
      <c r="T28" s="68"/>
      <c r="U28" s="68"/>
      <c r="V28" s="68"/>
      <c r="W28" s="68"/>
      <c r="X28" s="68"/>
      <c r="Y28" s="68"/>
      <c r="Z28" s="70"/>
      <c r="AA28" s="200"/>
      <c r="AB28" s="202"/>
      <c r="AC28" s="204"/>
      <c r="AD28" s="55">
        <v>8</v>
      </c>
      <c r="AE28" s="56">
        <v>292</v>
      </c>
      <c r="AF28" s="56">
        <v>81</v>
      </c>
      <c r="AG28" s="56" t="s">
        <v>53</v>
      </c>
      <c r="AH28" s="56" t="s">
        <v>53</v>
      </c>
      <c r="AI28" s="56" t="s">
        <v>53</v>
      </c>
      <c r="AJ28" s="56" t="s">
        <v>53</v>
      </c>
      <c r="AK28" s="57">
        <f t="shared" si="1"/>
        <v>381</v>
      </c>
      <c r="AL28" s="58"/>
      <c r="AM28" s="59"/>
      <c r="AN28" s="60">
        <v>1.8900836320191159</v>
      </c>
      <c r="AO28" s="61">
        <v>12.220859860095889</v>
      </c>
      <c r="AP28" s="61">
        <v>40.650212765957448</v>
      </c>
      <c r="AQ28" s="62" t="s">
        <v>53</v>
      </c>
      <c r="AR28" s="206"/>
      <c r="AS28" s="47"/>
    </row>
    <row r="29" spans="1:45" ht="18" customHeight="1" x14ac:dyDescent="0.4">
      <c r="A29" s="1">
        <v>97</v>
      </c>
      <c r="B29" s="27">
        <v>95</v>
      </c>
      <c r="C29" s="27">
        <v>1303</v>
      </c>
      <c r="D29" s="27">
        <v>13112</v>
      </c>
      <c r="E29" s="27">
        <v>11330178</v>
      </c>
      <c r="F29" s="28">
        <v>11301154</v>
      </c>
      <c r="G29" s="29">
        <v>11301154</v>
      </c>
      <c r="H29" s="30" t="s">
        <v>43</v>
      </c>
      <c r="I29" s="31" t="s">
        <v>66</v>
      </c>
      <c r="J29" s="32" t="s">
        <v>68</v>
      </c>
      <c r="K29" s="33" t="s">
        <v>69</v>
      </c>
      <c r="L29" s="34"/>
      <c r="M29" s="35"/>
      <c r="N29" s="35"/>
      <c r="O29" s="35"/>
      <c r="P29" s="35"/>
      <c r="Q29" s="36" t="s">
        <v>48</v>
      </c>
      <c r="R29" s="35" t="s">
        <v>63</v>
      </c>
      <c r="S29" s="35"/>
      <c r="T29" s="35"/>
      <c r="U29" s="35"/>
      <c r="V29" s="35"/>
      <c r="W29" s="35"/>
      <c r="X29" s="35"/>
      <c r="Y29" s="35"/>
      <c r="Z29" s="37"/>
      <c r="AA29" s="199">
        <f t="shared" ref="AA29" si="11">SUM(AB29:AC30)</f>
        <v>90</v>
      </c>
      <c r="AB29" s="201">
        <v>90</v>
      </c>
      <c r="AC29" s="203" t="s">
        <v>53</v>
      </c>
      <c r="AD29" s="38" t="s">
        <v>53</v>
      </c>
      <c r="AE29" s="39" t="s">
        <v>53</v>
      </c>
      <c r="AF29" s="39" t="s">
        <v>53</v>
      </c>
      <c r="AG29" s="39" t="s">
        <v>53</v>
      </c>
      <c r="AH29" s="39">
        <v>90</v>
      </c>
      <c r="AI29" s="39" t="s">
        <v>53</v>
      </c>
      <c r="AJ29" s="40"/>
      <c r="AK29" s="41">
        <f t="shared" si="1"/>
        <v>90</v>
      </c>
      <c r="AL29" s="42" t="s">
        <v>53</v>
      </c>
      <c r="AM29" s="43">
        <v>45</v>
      </c>
      <c r="AN29" s="44" t="s">
        <v>53</v>
      </c>
      <c r="AO29" s="45" t="s">
        <v>53</v>
      </c>
      <c r="AP29" s="45" t="s">
        <v>53</v>
      </c>
      <c r="AQ29" s="46" t="s">
        <v>53</v>
      </c>
      <c r="AR29" s="205"/>
      <c r="AS29" s="47"/>
    </row>
    <row r="30" spans="1:45" ht="18.600000000000001" customHeight="1" thickBot="1" x14ac:dyDescent="0.45">
      <c r="A30" s="1">
        <v>97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51"/>
      <c r="M30" s="52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2"/>
      <c r="Y30" s="52"/>
      <c r="Z30" s="54"/>
      <c r="AA30" s="200"/>
      <c r="AB30" s="202"/>
      <c r="AC30" s="204"/>
      <c r="AD30" s="55" t="s">
        <v>53</v>
      </c>
      <c r="AE30" s="56">
        <v>90</v>
      </c>
      <c r="AF30" s="56" t="s">
        <v>53</v>
      </c>
      <c r="AG30" s="56" t="s">
        <v>53</v>
      </c>
      <c r="AH30" s="56" t="s">
        <v>53</v>
      </c>
      <c r="AI30" s="56" t="s">
        <v>53</v>
      </c>
      <c r="AJ30" s="56" t="s">
        <v>53</v>
      </c>
      <c r="AK30" s="57">
        <f t="shared" si="1"/>
        <v>90</v>
      </c>
      <c r="AL30" s="58"/>
      <c r="AM30" s="59"/>
      <c r="AN30" s="60" t="s">
        <v>53</v>
      </c>
      <c r="AO30" s="61" t="s">
        <v>53</v>
      </c>
      <c r="AP30" s="61" t="s">
        <v>53</v>
      </c>
      <c r="AQ30" s="62" t="s">
        <v>53</v>
      </c>
      <c r="AR30" s="206"/>
      <c r="AS30" s="47"/>
    </row>
    <row r="31" spans="1:45" ht="18" customHeight="1" x14ac:dyDescent="0.4">
      <c r="A31" s="1">
        <v>98</v>
      </c>
      <c r="B31" s="27">
        <v>96</v>
      </c>
      <c r="C31" s="27">
        <v>1303</v>
      </c>
      <c r="D31" s="27">
        <v>13112</v>
      </c>
      <c r="E31" s="27">
        <v>11330274</v>
      </c>
      <c r="F31" s="28">
        <v>11301155</v>
      </c>
      <c r="G31" s="29">
        <v>11301155</v>
      </c>
      <c r="H31" s="30" t="s">
        <v>43</v>
      </c>
      <c r="I31" s="31" t="s">
        <v>66</v>
      </c>
      <c r="J31" s="32"/>
      <c r="K31" s="33" t="s">
        <v>70</v>
      </c>
      <c r="L31" s="63" t="s">
        <v>47</v>
      </c>
      <c r="M31" s="64"/>
      <c r="N31" s="64"/>
      <c r="O31" s="64"/>
      <c r="P31" s="64"/>
      <c r="Q31" s="65" t="s">
        <v>48</v>
      </c>
      <c r="R31" s="64"/>
      <c r="S31" s="64"/>
      <c r="T31" s="64"/>
      <c r="U31" s="64"/>
      <c r="V31" s="64"/>
      <c r="W31" s="64"/>
      <c r="X31" s="64"/>
      <c r="Y31" s="64" t="s">
        <v>48</v>
      </c>
      <c r="Z31" s="66"/>
      <c r="AA31" s="199">
        <f t="shared" ref="AA31" si="12">SUM(AB31:AC32)</f>
        <v>82</v>
      </c>
      <c r="AB31" s="201">
        <v>82</v>
      </c>
      <c r="AC31" s="203" t="s">
        <v>53</v>
      </c>
      <c r="AD31" s="38" t="s">
        <v>53</v>
      </c>
      <c r="AE31" s="39">
        <v>82</v>
      </c>
      <c r="AF31" s="39" t="s">
        <v>53</v>
      </c>
      <c r="AG31" s="39" t="s">
        <v>53</v>
      </c>
      <c r="AH31" s="39" t="s">
        <v>53</v>
      </c>
      <c r="AI31" s="39" t="s">
        <v>53</v>
      </c>
      <c r="AJ31" s="40"/>
      <c r="AK31" s="41">
        <f t="shared" si="1"/>
        <v>82</v>
      </c>
      <c r="AL31" s="42" t="s">
        <v>53</v>
      </c>
      <c r="AM31" s="43" t="s">
        <v>53</v>
      </c>
      <c r="AN31" s="44" t="s">
        <v>53</v>
      </c>
      <c r="AO31" s="45">
        <v>0.57915135315736721</v>
      </c>
      <c r="AP31" s="45" t="s">
        <v>53</v>
      </c>
      <c r="AQ31" s="46" t="s">
        <v>53</v>
      </c>
      <c r="AR31" s="205"/>
      <c r="AS31" s="47"/>
    </row>
    <row r="32" spans="1:45" ht="18.600000000000001" customHeight="1" thickBot="1" x14ac:dyDescent="0.45">
      <c r="A32" s="1">
        <v>98</v>
      </c>
      <c r="B32" s="27"/>
      <c r="C32" s="27"/>
      <c r="D32" s="27"/>
      <c r="E32" s="27"/>
      <c r="F32" s="27"/>
      <c r="G32" s="29"/>
      <c r="H32" s="47"/>
      <c r="I32" s="48"/>
      <c r="J32" s="49"/>
      <c r="K32" s="50"/>
      <c r="L32" s="67"/>
      <c r="M32" s="68"/>
      <c r="N32" s="68"/>
      <c r="O32" s="68"/>
      <c r="P32" s="68"/>
      <c r="Q32" s="69"/>
      <c r="R32" s="68"/>
      <c r="S32" s="68"/>
      <c r="T32" s="68"/>
      <c r="U32" s="68"/>
      <c r="V32" s="68"/>
      <c r="W32" s="68"/>
      <c r="X32" s="68"/>
      <c r="Y32" s="68"/>
      <c r="Z32" s="70"/>
      <c r="AA32" s="200"/>
      <c r="AB32" s="202"/>
      <c r="AC32" s="204"/>
      <c r="AD32" s="55" t="s">
        <v>53</v>
      </c>
      <c r="AE32" s="56">
        <v>82</v>
      </c>
      <c r="AF32" s="56" t="s">
        <v>53</v>
      </c>
      <c r="AG32" s="56" t="s">
        <v>53</v>
      </c>
      <c r="AH32" s="56" t="s">
        <v>53</v>
      </c>
      <c r="AI32" s="56" t="s">
        <v>53</v>
      </c>
      <c r="AJ32" s="56" t="s">
        <v>53</v>
      </c>
      <c r="AK32" s="57">
        <f t="shared" si="1"/>
        <v>82</v>
      </c>
      <c r="AL32" s="58"/>
      <c r="AM32" s="59"/>
      <c r="AN32" s="60" t="s">
        <v>53</v>
      </c>
      <c r="AO32" s="61">
        <v>15.837368661489265</v>
      </c>
      <c r="AP32" s="61" t="s">
        <v>53</v>
      </c>
      <c r="AQ32" s="62" t="s">
        <v>53</v>
      </c>
      <c r="AR32" s="206"/>
      <c r="AS32" s="47"/>
    </row>
    <row r="33" spans="1:45" ht="18" customHeight="1" x14ac:dyDescent="0.4">
      <c r="A33" s="1">
        <v>99</v>
      </c>
      <c r="B33" s="27">
        <v>97</v>
      </c>
      <c r="C33" s="27">
        <v>1303</v>
      </c>
      <c r="D33" s="27">
        <v>13112</v>
      </c>
      <c r="E33" s="71">
        <v>11330880</v>
      </c>
      <c r="F33" s="28">
        <v>11301156</v>
      </c>
      <c r="G33" s="29">
        <v>11301156</v>
      </c>
      <c r="H33" s="30" t="s">
        <v>43</v>
      </c>
      <c r="I33" s="31" t="s">
        <v>66</v>
      </c>
      <c r="J33" s="32" t="s">
        <v>71</v>
      </c>
      <c r="K33" s="33" t="s">
        <v>72</v>
      </c>
      <c r="L33" s="34" t="s">
        <v>47</v>
      </c>
      <c r="M33" s="35"/>
      <c r="N33" s="35" t="s">
        <v>48</v>
      </c>
      <c r="O33" s="35"/>
      <c r="P33" s="35" t="s">
        <v>48</v>
      </c>
      <c r="Q33" s="36" t="s">
        <v>48</v>
      </c>
      <c r="R33" s="35" t="s">
        <v>49</v>
      </c>
      <c r="S33" s="35"/>
      <c r="T33" s="35" t="s">
        <v>73</v>
      </c>
      <c r="U33" s="35" t="s">
        <v>74</v>
      </c>
      <c r="V33" s="35"/>
      <c r="W33" s="35"/>
      <c r="X33" s="35"/>
      <c r="Y33" s="35"/>
      <c r="Z33" s="37" t="s">
        <v>48</v>
      </c>
      <c r="AA33" s="199">
        <f t="shared" ref="AA33" si="13">SUM(AB33:AC34)</f>
        <v>490</v>
      </c>
      <c r="AB33" s="201">
        <v>490</v>
      </c>
      <c r="AC33" s="203" t="s">
        <v>53</v>
      </c>
      <c r="AD33" s="38">
        <v>77</v>
      </c>
      <c r="AE33" s="39">
        <v>413</v>
      </c>
      <c r="AF33" s="39" t="s">
        <v>53</v>
      </c>
      <c r="AG33" s="39" t="s">
        <v>53</v>
      </c>
      <c r="AH33" s="39" t="s">
        <v>53</v>
      </c>
      <c r="AI33" s="39" t="s">
        <v>53</v>
      </c>
      <c r="AJ33" s="40"/>
      <c r="AK33" s="41">
        <f t="shared" si="1"/>
        <v>490</v>
      </c>
      <c r="AL33" s="42">
        <v>40</v>
      </c>
      <c r="AM33" s="43" t="s">
        <v>53</v>
      </c>
      <c r="AN33" s="44">
        <v>0.75079167407934533</v>
      </c>
      <c r="AO33" s="45">
        <v>0.67021791767554484</v>
      </c>
      <c r="AP33" s="45" t="s">
        <v>53</v>
      </c>
      <c r="AQ33" s="46" t="s">
        <v>53</v>
      </c>
      <c r="AR33" s="205"/>
      <c r="AS33" s="47"/>
    </row>
    <row r="34" spans="1:45" ht="18.600000000000001" customHeight="1" thickBot="1" x14ac:dyDescent="0.45">
      <c r="A34" s="1">
        <v>99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51"/>
      <c r="M34" s="52"/>
      <c r="N34" s="52"/>
      <c r="O34" s="52"/>
      <c r="P34" s="52"/>
      <c r="Q34" s="53"/>
      <c r="R34" s="52"/>
      <c r="S34" s="52"/>
      <c r="T34" s="52"/>
      <c r="U34" s="52"/>
      <c r="V34" s="52"/>
      <c r="W34" s="52"/>
      <c r="X34" s="52"/>
      <c r="Y34" s="52"/>
      <c r="Z34" s="54"/>
      <c r="AA34" s="200"/>
      <c r="AB34" s="202"/>
      <c r="AC34" s="204"/>
      <c r="AD34" s="55">
        <v>99</v>
      </c>
      <c r="AE34" s="56">
        <v>391</v>
      </c>
      <c r="AF34" s="56" t="s">
        <v>53</v>
      </c>
      <c r="AG34" s="56" t="s">
        <v>53</v>
      </c>
      <c r="AH34" s="56" t="s">
        <v>53</v>
      </c>
      <c r="AI34" s="56" t="s">
        <v>53</v>
      </c>
      <c r="AJ34" s="56" t="s">
        <v>53</v>
      </c>
      <c r="AK34" s="57">
        <f t="shared" si="1"/>
        <v>490</v>
      </c>
      <c r="AL34" s="58"/>
      <c r="AM34" s="59"/>
      <c r="AN34" s="60">
        <v>15.549742078113486</v>
      </c>
      <c r="AO34" s="61">
        <v>11.681350445138166</v>
      </c>
      <c r="AP34" s="61" t="s">
        <v>53</v>
      </c>
      <c r="AQ34" s="62" t="s">
        <v>53</v>
      </c>
      <c r="AR34" s="206"/>
      <c r="AS34" s="47"/>
    </row>
    <row r="35" spans="1:45" ht="18" customHeight="1" x14ac:dyDescent="0.4">
      <c r="A35" s="1">
        <v>100</v>
      </c>
      <c r="B35" s="27">
        <v>98</v>
      </c>
      <c r="C35" s="27">
        <v>1303</v>
      </c>
      <c r="D35" s="27">
        <v>13112</v>
      </c>
      <c r="E35" s="71">
        <v>11330320</v>
      </c>
      <c r="F35" s="28">
        <v>11301157</v>
      </c>
      <c r="G35" s="29">
        <v>11301157</v>
      </c>
      <c r="H35" s="30" t="s">
        <v>43</v>
      </c>
      <c r="I35" s="31" t="s">
        <v>66</v>
      </c>
      <c r="J35" s="32"/>
      <c r="K35" s="33" t="s">
        <v>75</v>
      </c>
      <c r="L35" s="63"/>
      <c r="M35" s="64"/>
      <c r="N35" s="64"/>
      <c r="O35" s="64"/>
      <c r="P35" s="64"/>
      <c r="Q35" s="65"/>
      <c r="R35" s="64"/>
      <c r="S35" s="64"/>
      <c r="T35" s="64"/>
      <c r="U35" s="64"/>
      <c r="V35" s="64"/>
      <c r="W35" s="64"/>
      <c r="X35" s="64"/>
      <c r="Y35" s="64"/>
      <c r="Z35" s="66"/>
      <c r="AA35" s="199">
        <f t="shared" ref="AA35" si="14">SUM(AB35:AC36)</f>
        <v>109</v>
      </c>
      <c r="AB35" s="201" t="s">
        <v>53</v>
      </c>
      <c r="AC35" s="203">
        <v>109</v>
      </c>
      <c r="AD35" s="38" t="s">
        <v>53</v>
      </c>
      <c r="AE35" s="39">
        <v>54</v>
      </c>
      <c r="AF35" s="39" t="s">
        <v>53</v>
      </c>
      <c r="AG35" s="39">
        <v>55</v>
      </c>
      <c r="AH35" s="39" t="s">
        <v>53</v>
      </c>
      <c r="AI35" s="39" t="s">
        <v>53</v>
      </c>
      <c r="AJ35" s="40"/>
      <c r="AK35" s="41">
        <f t="shared" si="1"/>
        <v>109</v>
      </c>
      <c r="AL35" s="42" t="s">
        <v>53</v>
      </c>
      <c r="AM35" s="43" t="s">
        <v>53</v>
      </c>
      <c r="AN35" s="44" t="s">
        <v>53</v>
      </c>
      <c r="AO35" s="45">
        <v>0.85271435819381025</v>
      </c>
      <c r="AP35" s="45" t="s">
        <v>53</v>
      </c>
      <c r="AQ35" s="46">
        <v>0.80712328767123287</v>
      </c>
      <c r="AR35" s="205"/>
      <c r="AS35" s="47"/>
    </row>
    <row r="36" spans="1:45" ht="18.600000000000001" customHeight="1" thickBot="1" x14ac:dyDescent="0.45">
      <c r="A36" s="1">
        <v>100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67"/>
      <c r="M36" s="68"/>
      <c r="N36" s="68"/>
      <c r="O36" s="68"/>
      <c r="P36" s="68"/>
      <c r="Q36" s="69"/>
      <c r="R36" s="68"/>
      <c r="S36" s="68"/>
      <c r="T36" s="68"/>
      <c r="U36" s="68"/>
      <c r="V36" s="68"/>
      <c r="W36" s="68"/>
      <c r="X36" s="68"/>
      <c r="Y36" s="68"/>
      <c r="Z36" s="70"/>
      <c r="AA36" s="200"/>
      <c r="AB36" s="210"/>
      <c r="AC36" s="211"/>
      <c r="AD36" s="76" t="s">
        <v>53</v>
      </c>
      <c r="AE36" s="77" t="s">
        <v>53</v>
      </c>
      <c r="AF36" s="77" t="s">
        <v>53</v>
      </c>
      <c r="AG36" s="77">
        <v>120</v>
      </c>
      <c r="AH36" s="77" t="s">
        <v>53</v>
      </c>
      <c r="AI36" s="77" t="s">
        <v>53</v>
      </c>
      <c r="AJ36" s="77" t="s">
        <v>53</v>
      </c>
      <c r="AK36" s="78">
        <f t="shared" si="1"/>
        <v>120</v>
      </c>
      <c r="AL36" s="79"/>
      <c r="AM36" s="80"/>
      <c r="AN36" s="81" t="s">
        <v>53</v>
      </c>
      <c r="AO36" s="82">
        <v>332.81188118811883</v>
      </c>
      <c r="AP36" s="82" t="s">
        <v>53</v>
      </c>
      <c r="AQ36" s="83">
        <v>356.1098901098901</v>
      </c>
      <c r="AR36" s="212"/>
      <c r="AS36" s="47"/>
    </row>
    <row r="37" spans="1:45" ht="18" customHeight="1" x14ac:dyDescent="0.4">
      <c r="A37" s="1">
        <v>101</v>
      </c>
      <c r="B37" s="27">
        <v>99</v>
      </c>
      <c r="C37" s="27">
        <v>1303</v>
      </c>
      <c r="D37" s="27">
        <v>13112</v>
      </c>
      <c r="E37" s="27">
        <v>11330585</v>
      </c>
      <c r="F37" s="28">
        <v>11301158</v>
      </c>
      <c r="G37" s="29">
        <v>11301158</v>
      </c>
      <c r="H37" s="30" t="s">
        <v>43</v>
      </c>
      <c r="I37" s="31" t="s">
        <v>66</v>
      </c>
      <c r="J37" s="32"/>
      <c r="K37" s="33" t="s">
        <v>76</v>
      </c>
      <c r="L37" s="34"/>
      <c r="M37" s="35"/>
      <c r="N37" s="35"/>
      <c r="O37" s="35"/>
      <c r="P37" s="35"/>
      <c r="Q37" s="36"/>
      <c r="R37" s="35"/>
      <c r="S37" s="35"/>
      <c r="T37" s="35"/>
      <c r="U37" s="35"/>
      <c r="V37" s="35"/>
      <c r="W37" s="35"/>
      <c r="X37" s="35"/>
      <c r="Y37" s="35"/>
      <c r="Z37" s="37"/>
      <c r="AA37" s="199">
        <f t="shared" ref="AA37" si="15">SUM(AB37:AC38)</f>
        <v>36</v>
      </c>
      <c r="AB37" s="201">
        <v>36</v>
      </c>
      <c r="AC37" s="203" t="s">
        <v>53</v>
      </c>
      <c r="AD37" s="38" t="s">
        <v>53</v>
      </c>
      <c r="AE37" s="39">
        <v>36</v>
      </c>
      <c r="AF37" s="39" t="s">
        <v>53</v>
      </c>
      <c r="AG37" s="39" t="s">
        <v>53</v>
      </c>
      <c r="AH37" s="39" t="s">
        <v>53</v>
      </c>
      <c r="AI37" s="39" t="s">
        <v>53</v>
      </c>
      <c r="AJ37" s="40"/>
      <c r="AK37" s="41">
        <f t="shared" si="1"/>
        <v>36</v>
      </c>
      <c r="AL37" s="42" t="s">
        <v>53</v>
      </c>
      <c r="AM37" s="43" t="s">
        <v>53</v>
      </c>
      <c r="AN37" s="44" t="s">
        <v>53</v>
      </c>
      <c r="AO37" s="45">
        <v>0.33637747336377471</v>
      </c>
      <c r="AP37" s="45" t="s">
        <v>53</v>
      </c>
      <c r="AQ37" s="46" t="s">
        <v>53</v>
      </c>
      <c r="AR37" s="205"/>
      <c r="AS37" s="47"/>
    </row>
    <row r="38" spans="1:45" ht="18.600000000000001" customHeight="1" thickBot="1" x14ac:dyDescent="0.45">
      <c r="A38" s="1">
        <v>101</v>
      </c>
      <c r="B38" s="27"/>
      <c r="C38" s="27"/>
      <c r="D38" s="27"/>
      <c r="E38" s="27"/>
      <c r="F38" s="27"/>
      <c r="G38" s="29"/>
      <c r="H38" s="72"/>
      <c r="I38" s="73"/>
      <c r="J38" s="74"/>
      <c r="K38" s="75"/>
      <c r="L38" s="51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  <c r="Y38" s="52"/>
      <c r="Z38" s="54"/>
      <c r="AA38" s="200"/>
      <c r="AB38" s="202"/>
      <c r="AC38" s="204"/>
      <c r="AD38" s="55" t="s">
        <v>53</v>
      </c>
      <c r="AE38" s="56">
        <v>36</v>
      </c>
      <c r="AF38" s="56" t="s">
        <v>53</v>
      </c>
      <c r="AG38" s="56" t="s">
        <v>53</v>
      </c>
      <c r="AH38" s="56" t="s">
        <v>53</v>
      </c>
      <c r="AI38" s="56" t="s">
        <v>53</v>
      </c>
      <c r="AJ38" s="56" t="s">
        <v>53</v>
      </c>
      <c r="AK38" s="57">
        <f t="shared" si="1"/>
        <v>36</v>
      </c>
      <c r="AL38" s="58"/>
      <c r="AM38" s="59"/>
      <c r="AN38" s="60" t="s">
        <v>53</v>
      </c>
      <c r="AO38" s="61">
        <v>2.6022961436561673</v>
      </c>
      <c r="AP38" s="61" t="s">
        <v>53</v>
      </c>
      <c r="AQ38" s="62" t="s">
        <v>53</v>
      </c>
      <c r="AR38" s="206"/>
      <c r="AS38" s="47"/>
    </row>
    <row r="39" spans="1:45" ht="18" customHeight="1" x14ac:dyDescent="0.4">
      <c r="A39" s="1">
        <v>102</v>
      </c>
      <c r="B39" s="27">
        <v>100</v>
      </c>
      <c r="C39" s="27">
        <v>1303</v>
      </c>
      <c r="D39" s="27">
        <v>13112</v>
      </c>
      <c r="E39" s="27">
        <v>11330891</v>
      </c>
      <c r="F39" s="28">
        <v>11301159</v>
      </c>
      <c r="G39" s="29">
        <v>11301159</v>
      </c>
      <c r="H39" s="84" t="s">
        <v>43</v>
      </c>
      <c r="I39" s="85" t="s">
        <v>66</v>
      </c>
      <c r="J39" s="49"/>
      <c r="K39" s="86" t="s">
        <v>77</v>
      </c>
      <c r="L39" s="63"/>
      <c r="M39" s="64"/>
      <c r="N39" s="64"/>
      <c r="O39" s="64"/>
      <c r="P39" s="64"/>
      <c r="Q39" s="65"/>
      <c r="R39" s="64"/>
      <c r="S39" s="64"/>
      <c r="T39" s="64"/>
      <c r="U39" s="64"/>
      <c r="V39" s="64"/>
      <c r="W39" s="64"/>
      <c r="X39" s="64"/>
      <c r="Y39" s="64"/>
      <c r="Z39" s="66" t="s">
        <v>48</v>
      </c>
      <c r="AA39" s="199">
        <f t="shared" ref="AA39" si="16">SUM(AB39:AC40)</f>
        <v>251</v>
      </c>
      <c r="AB39" s="207">
        <v>50</v>
      </c>
      <c r="AC39" s="208">
        <v>201</v>
      </c>
      <c r="AD39" s="87" t="s">
        <v>53</v>
      </c>
      <c r="AE39" s="88">
        <v>50</v>
      </c>
      <c r="AF39" s="88">
        <v>98</v>
      </c>
      <c r="AG39" s="88">
        <v>103</v>
      </c>
      <c r="AH39" s="88" t="s">
        <v>53</v>
      </c>
      <c r="AI39" s="88" t="s">
        <v>53</v>
      </c>
      <c r="AJ39" s="89"/>
      <c r="AK39" s="90">
        <f t="shared" si="1"/>
        <v>251</v>
      </c>
      <c r="AL39" s="91" t="s">
        <v>53</v>
      </c>
      <c r="AM39" s="92" t="s">
        <v>53</v>
      </c>
      <c r="AN39" s="93" t="s">
        <v>53</v>
      </c>
      <c r="AO39" s="94">
        <v>0.80104109589041095</v>
      </c>
      <c r="AP39" s="94">
        <v>0.7347218339390551</v>
      </c>
      <c r="AQ39" s="95">
        <v>0.83729219311078595</v>
      </c>
      <c r="AR39" s="209"/>
      <c r="AS39" s="47"/>
    </row>
    <row r="40" spans="1:45" ht="18.600000000000001" customHeight="1" thickBot="1" x14ac:dyDescent="0.45">
      <c r="A40" s="1">
        <v>102</v>
      </c>
      <c r="B40" s="27"/>
      <c r="C40" s="27"/>
      <c r="D40" s="27"/>
      <c r="E40" s="27"/>
      <c r="F40" s="27"/>
      <c r="G40" s="29"/>
      <c r="H40" s="47"/>
      <c r="I40" s="48"/>
      <c r="J40" s="49"/>
      <c r="K40" s="50"/>
      <c r="L40" s="67"/>
      <c r="M40" s="68"/>
      <c r="N40" s="68"/>
      <c r="O40" s="68"/>
      <c r="P40" s="68"/>
      <c r="Q40" s="69"/>
      <c r="R40" s="68"/>
      <c r="S40" s="68"/>
      <c r="T40" s="68"/>
      <c r="U40" s="68"/>
      <c r="V40" s="68"/>
      <c r="W40" s="68"/>
      <c r="X40" s="68"/>
      <c r="Y40" s="68"/>
      <c r="Z40" s="70"/>
      <c r="AA40" s="200"/>
      <c r="AB40" s="202"/>
      <c r="AC40" s="204"/>
      <c r="AD40" s="55" t="s">
        <v>53</v>
      </c>
      <c r="AE40" s="56">
        <v>50</v>
      </c>
      <c r="AF40" s="56">
        <v>98</v>
      </c>
      <c r="AG40" s="56">
        <v>103</v>
      </c>
      <c r="AH40" s="56" t="s">
        <v>53</v>
      </c>
      <c r="AI40" s="56" t="s">
        <v>53</v>
      </c>
      <c r="AJ40" s="56" t="s">
        <v>53</v>
      </c>
      <c r="AK40" s="57">
        <f t="shared" si="1"/>
        <v>251</v>
      </c>
      <c r="AL40" s="58"/>
      <c r="AM40" s="59"/>
      <c r="AN40" s="60" t="s">
        <v>53</v>
      </c>
      <c r="AO40" s="61">
        <v>45.613104524180969</v>
      </c>
      <c r="AP40" s="61">
        <v>78.450746268656715</v>
      </c>
      <c r="AQ40" s="62">
        <v>206.41311475409836</v>
      </c>
      <c r="AR40" s="206"/>
      <c r="AS40" s="47"/>
    </row>
    <row r="41" spans="1:45" ht="18" customHeight="1" x14ac:dyDescent="0.4">
      <c r="A41" s="1">
        <v>103</v>
      </c>
      <c r="B41" s="27">
        <v>101</v>
      </c>
      <c r="C41" s="27">
        <v>1303</v>
      </c>
      <c r="D41" s="27">
        <v>13112</v>
      </c>
      <c r="E41" s="27">
        <v>11330001</v>
      </c>
      <c r="F41" s="28">
        <v>11301160</v>
      </c>
      <c r="G41" s="29">
        <v>11301160</v>
      </c>
      <c r="H41" s="30" t="s">
        <v>43</v>
      </c>
      <c r="I41" s="31" t="s">
        <v>66</v>
      </c>
      <c r="J41" s="32"/>
      <c r="K41" s="33" t="s">
        <v>78</v>
      </c>
      <c r="L41" s="34"/>
      <c r="M41" s="35"/>
      <c r="N41" s="35"/>
      <c r="O41" s="35"/>
      <c r="P41" s="35"/>
      <c r="Q41" s="36"/>
      <c r="R41" s="35"/>
      <c r="S41" s="35"/>
      <c r="T41" s="35"/>
      <c r="U41" s="35"/>
      <c r="V41" s="35"/>
      <c r="W41" s="35"/>
      <c r="X41" s="35"/>
      <c r="Y41" s="35"/>
      <c r="Z41" s="37"/>
      <c r="AA41" s="199">
        <f t="shared" ref="AA41" si="17">SUM(AB41:AC42)</f>
        <v>53</v>
      </c>
      <c r="AB41" s="201">
        <v>53</v>
      </c>
      <c r="AC41" s="203" t="s">
        <v>53</v>
      </c>
      <c r="AD41" s="38" t="s">
        <v>53</v>
      </c>
      <c r="AE41" s="39">
        <v>43</v>
      </c>
      <c r="AF41" s="39">
        <v>10</v>
      </c>
      <c r="AG41" s="39" t="s">
        <v>53</v>
      </c>
      <c r="AH41" s="39" t="s">
        <v>53</v>
      </c>
      <c r="AI41" s="39" t="s">
        <v>53</v>
      </c>
      <c r="AJ41" s="40"/>
      <c r="AK41" s="41">
        <f t="shared" si="1"/>
        <v>53</v>
      </c>
      <c r="AL41" s="42" t="s">
        <v>53</v>
      </c>
      <c r="AM41" s="43" t="s">
        <v>53</v>
      </c>
      <c r="AN41" s="44" t="s">
        <v>53</v>
      </c>
      <c r="AO41" s="45">
        <v>0.78795794839120736</v>
      </c>
      <c r="AP41" s="45">
        <v>0.84794520547945207</v>
      </c>
      <c r="AQ41" s="46" t="s">
        <v>53</v>
      </c>
      <c r="AR41" s="205"/>
      <c r="AS41" s="47"/>
    </row>
    <row r="42" spans="1:45" ht="18.600000000000001" customHeight="1" thickBot="1" x14ac:dyDescent="0.45">
      <c r="A42" s="1">
        <v>103</v>
      </c>
      <c r="B42" s="27"/>
      <c r="C42" s="27"/>
      <c r="D42" s="27"/>
      <c r="E42" s="27"/>
      <c r="F42" s="27"/>
      <c r="G42" s="29"/>
      <c r="H42" s="47"/>
      <c r="I42" s="48"/>
      <c r="J42" s="49"/>
      <c r="K42" s="50"/>
      <c r="L42" s="51"/>
      <c r="M42" s="52"/>
      <c r="N42" s="52"/>
      <c r="O42" s="52"/>
      <c r="P42" s="52"/>
      <c r="Q42" s="53"/>
      <c r="R42" s="52"/>
      <c r="S42" s="52"/>
      <c r="T42" s="52"/>
      <c r="U42" s="52"/>
      <c r="V42" s="52"/>
      <c r="W42" s="52"/>
      <c r="X42" s="52"/>
      <c r="Y42" s="52"/>
      <c r="Z42" s="54"/>
      <c r="AA42" s="200"/>
      <c r="AB42" s="202"/>
      <c r="AC42" s="204"/>
      <c r="AD42" s="55" t="s">
        <v>53</v>
      </c>
      <c r="AE42" s="56">
        <v>43</v>
      </c>
      <c r="AF42" s="56">
        <v>10</v>
      </c>
      <c r="AG42" s="56" t="s">
        <v>53</v>
      </c>
      <c r="AH42" s="56" t="s">
        <v>53</v>
      </c>
      <c r="AI42" s="56" t="s">
        <v>53</v>
      </c>
      <c r="AJ42" s="56" t="s">
        <v>53</v>
      </c>
      <c r="AK42" s="57">
        <f t="shared" si="1"/>
        <v>53</v>
      </c>
      <c r="AL42" s="58"/>
      <c r="AM42" s="59"/>
      <c r="AN42" s="60" t="s">
        <v>53</v>
      </c>
      <c r="AO42" s="61">
        <v>18.737878787878788</v>
      </c>
      <c r="AP42" s="61">
        <v>36.411764705882355</v>
      </c>
      <c r="AQ42" s="62" t="s">
        <v>53</v>
      </c>
      <c r="AR42" s="206"/>
      <c r="AS42" s="47"/>
    </row>
    <row r="43" spans="1:45" ht="18" customHeight="1" x14ac:dyDescent="0.4">
      <c r="A43" s="1">
        <v>104</v>
      </c>
      <c r="B43" s="27">
        <v>102</v>
      </c>
      <c r="C43" s="27">
        <v>1303</v>
      </c>
      <c r="D43" s="27">
        <v>13112</v>
      </c>
      <c r="E43" s="27">
        <v>11330296</v>
      </c>
      <c r="F43" s="28">
        <v>11301161</v>
      </c>
      <c r="G43" s="29">
        <v>11301161</v>
      </c>
      <c r="H43" s="30" t="s">
        <v>43</v>
      </c>
      <c r="I43" s="31" t="s">
        <v>66</v>
      </c>
      <c r="J43" s="32"/>
      <c r="K43" s="33" t="s">
        <v>79</v>
      </c>
      <c r="L43" s="63"/>
      <c r="M43" s="64"/>
      <c r="N43" s="64" t="s">
        <v>53</v>
      </c>
      <c r="O43" s="64"/>
      <c r="P43" s="64" t="s">
        <v>53</v>
      </c>
      <c r="Q43" s="65" t="s">
        <v>48</v>
      </c>
      <c r="R43" s="64"/>
      <c r="S43" s="64"/>
      <c r="T43" s="64"/>
      <c r="U43" s="64"/>
      <c r="V43" s="64"/>
      <c r="W43" s="64"/>
      <c r="X43" s="64"/>
      <c r="Y43" s="64" t="s">
        <v>53</v>
      </c>
      <c r="Z43" s="66" t="s">
        <v>48</v>
      </c>
      <c r="AA43" s="199">
        <f t="shared" ref="AA43" si="18">SUM(AB43:AC44)</f>
        <v>247</v>
      </c>
      <c r="AB43" s="201">
        <v>135</v>
      </c>
      <c r="AC43" s="203">
        <v>112</v>
      </c>
      <c r="AD43" s="38" t="s">
        <v>53</v>
      </c>
      <c r="AE43" s="39" t="s">
        <v>53</v>
      </c>
      <c r="AF43" s="39" t="s">
        <v>53</v>
      </c>
      <c r="AG43" s="39" t="s">
        <v>53</v>
      </c>
      <c r="AH43" s="39" t="s">
        <v>53</v>
      </c>
      <c r="AI43" s="39" t="s">
        <v>53</v>
      </c>
      <c r="AJ43" s="40"/>
      <c r="AK43" s="41">
        <f t="shared" si="1"/>
        <v>0</v>
      </c>
      <c r="AL43" s="42" t="s">
        <v>53</v>
      </c>
      <c r="AM43" s="43" t="s">
        <v>53</v>
      </c>
      <c r="AN43" s="44" t="s">
        <v>53</v>
      </c>
      <c r="AO43" s="45" t="s">
        <v>53</v>
      </c>
      <c r="AP43" s="45" t="s">
        <v>53</v>
      </c>
      <c r="AQ43" s="46" t="s">
        <v>53</v>
      </c>
      <c r="AR43" s="205" t="s">
        <v>60</v>
      </c>
      <c r="AS43" s="47"/>
    </row>
    <row r="44" spans="1:45" ht="18.600000000000001" customHeight="1" thickBot="1" x14ac:dyDescent="0.45">
      <c r="A44" s="1">
        <v>104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67"/>
      <c r="M44" s="68"/>
      <c r="N44" s="68"/>
      <c r="O44" s="68"/>
      <c r="P44" s="68"/>
      <c r="Q44" s="69"/>
      <c r="R44" s="68"/>
      <c r="S44" s="68"/>
      <c r="T44" s="68"/>
      <c r="U44" s="68"/>
      <c r="V44" s="68"/>
      <c r="W44" s="68"/>
      <c r="X44" s="68"/>
      <c r="Y44" s="68"/>
      <c r="Z44" s="70"/>
      <c r="AA44" s="200"/>
      <c r="AB44" s="202"/>
      <c r="AC44" s="204"/>
      <c r="AD44" s="55" t="s">
        <v>53</v>
      </c>
      <c r="AE44" s="56" t="s">
        <v>53</v>
      </c>
      <c r="AF44" s="56" t="s">
        <v>53</v>
      </c>
      <c r="AG44" s="56" t="s">
        <v>53</v>
      </c>
      <c r="AH44" s="56" t="s">
        <v>53</v>
      </c>
      <c r="AI44" s="56" t="s">
        <v>53</v>
      </c>
      <c r="AJ44" s="56" t="s">
        <v>53</v>
      </c>
      <c r="AK44" s="57">
        <f t="shared" si="1"/>
        <v>0</v>
      </c>
      <c r="AL44" s="58"/>
      <c r="AM44" s="59"/>
      <c r="AN44" s="60" t="s">
        <v>53</v>
      </c>
      <c r="AO44" s="61" t="s">
        <v>53</v>
      </c>
      <c r="AP44" s="61" t="s">
        <v>53</v>
      </c>
      <c r="AQ44" s="62" t="s">
        <v>53</v>
      </c>
      <c r="AR44" s="206"/>
      <c r="AS44" s="47"/>
    </row>
    <row r="45" spans="1:45" ht="18" customHeight="1" x14ac:dyDescent="0.4">
      <c r="A45" s="1">
        <v>105</v>
      </c>
      <c r="B45" s="27">
        <v>103</v>
      </c>
      <c r="C45" s="27">
        <v>1303</v>
      </c>
      <c r="D45" s="27">
        <v>13112</v>
      </c>
      <c r="E45" s="27">
        <v>11330031</v>
      </c>
      <c r="F45" s="28">
        <v>11301162</v>
      </c>
      <c r="G45" s="29">
        <v>11301162</v>
      </c>
      <c r="H45" s="30" t="s">
        <v>43</v>
      </c>
      <c r="I45" s="31" t="s">
        <v>66</v>
      </c>
      <c r="J45" s="32"/>
      <c r="K45" s="33" t="s">
        <v>80</v>
      </c>
      <c r="L45" s="34"/>
      <c r="M45" s="35"/>
      <c r="N45" s="35"/>
      <c r="O45" s="35"/>
      <c r="P45" s="35"/>
      <c r="Q45" s="36"/>
      <c r="R45" s="35"/>
      <c r="S45" s="35"/>
      <c r="T45" s="35"/>
      <c r="U45" s="35"/>
      <c r="V45" s="35"/>
      <c r="W45" s="35"/>
      <c r="X45" s="35"/>
      <c r="Y45" s="35"/>
      <c r="Z45" s="37"/>
      <c r="AA45" s="199">
        <f t="shared" ref="AA45" si="19">SUM(AB45:AC46)</f>
        <v>157</v>
      </c>
      <c r="AB45" s="201">
        <v>58</v>
      </c>
      <c r="AC45" s="203">
        <v>99</v>
      </c>
      <c r="AD45" s="38" t="s">
        <v>53</v>
      </c>
      <c r="AE45" s="39" t="s">
        <v>53</v>
      </c>
      <c r="AF45" s="39">
        <v>58</v>
      </c>
      <c r="AG45" s="39">
        <v>99</v>
      </c>
      <c r="AH45" s="39" t="s">
        <v>53</v>
      </c>
      <c r="AI45" s="39" t="s">
        <v>53</v>
      </c>
      <c r="AJ45" s="40"/>
      <c r="AK45" s="41">
        <f t="shared" si="1"/>
        <v>157</v>
      </c>
      <c r="AL45" s="42" t="s">
        <v>53</v>
      </c>
      <c r="AM45" s="43" t="s">
        <v>53</v>
      </c>
      <c r="AN45" s="44" t="s">
        <v>53</v>
      </c>
      <c r="AO45" s="45" t="s">
        <v>53</v>
      </c>
      <c r="AP45" s="45">
        <v>0.67435049598488428</v>
      </c>
      <c r="AQ45" s="46">
        <v>0.91528988515289889</v>
      </c>
      <c r="AR45" s="205"/>
      <c r="AS45" s="47"/>
    </row>
    <row r="46" spans="1:45" ht="18.600000000000001" customHeight="1" thickBot="1" x14ac:dyDescent="0.45">
      <c r="A46" s="1">
        <v>105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51"/>
      <c r="M46" s="52"/>
      <c r="N46" s="52"/>
      <c r="O46" s="52"/>
      <c r="P46" s="52"/>
      <c r="Q46" s="53"/>
      <c r="R46" s="52"/>
      <c r="S46" s="52"/>
      <c r="T46" s="52"/>
      <c r="U46" s="52"/>
      <c r="V46" s="52"/>
      <c r="W46" s="52"/>
      <c r="X46" s="52"/>
      <c r="Y46" s="52"/>
      <c r="Z46" s="54"/>
      <c r="AA46" s="200"/>
      <c r="AB46" s="202"/>
      <c r="AC46" s="204"/>
      <c r="AD46" s="55" t="s">
        <v>53</v>
      </c>
      <c r="AE46" s="56" t="s">
        <v>53</v>
      </c>
      <c r="AF46" s="56">
        <v>58</v>
      </c>
      <c r="AG46" s="56">
        <v>99</v>
      </c>
      <c r="AH46" s="56" t="s">
        <v>53</v>
      </c>
      <c r="AI46" s="56" t="s">
        <v>53</v>
      </c>
      <c r="AJ46" s="56" t="s">
        <v>53</v>
      </c>
      <c r="AK46" s="57">
        <f t="shared" si="1"/>
        <v>157</v>
      </c>
      <c r="AL46" s="58"/>
      <c r="AM46" s="59"/>
      <c r="AN46" s="60" t="s">
        <v>53</v>
      </c>
      <c r="AO46" s="61" t="s">
        <v>53</v>
      </c>
      <c r="AP46" s="61">
        <v>74.939632545931758</v>
      </c>
      <c r="AQ46" s="62">
        <v>529.18399999999997</v>
      </c>
      <c r="AR46" s="206"/>
      <c r="AS46" s="47"/>
    </row>
    <row r="47" spans="1:45" ht="18" customHeight="1" x14ac:dyDescent="0.4">
      <c r="A47" s="1">
        <v>106</v>
      </c>
      <c r="B47" s="27">
        <v>104</v>
      </c>
      <c r="C47" s="27">
        <v>1303</v>
      </c>
      <c r="D47" s="27">
        <v>13112</v>
      </c>
      <c r="E47" s="27">
        <v>11330155</v>
      </c>
      <c r="F47" s="28">
        <v>11301163</v>
      </c>
      <c r="G47" s="29">
        <v>11301163</v>
      </c>
      <c r="H47" s="30" t="s">
        <v>43</v>
      </c>
      <c r="I47" s="31" t="s">
        <v>66</v>
      </c>
      <c r="J47" s="32"/>
      <c r="K47" s="33" t="s">
        <v>81</v>
      </c>
      <c r="L47" s="63"/>
      <c r="M47" s="64"/>
      <c r="N47" s="64"/>
      <c r="O47" s="64"/>
      <c r="P47" s="64"/>
      <c r="Q47" s="65" t="s">
        <v>48</v>
      </c>
      <c r="R47" s="64"/>
      <c r="S47" s="64"/>
      <c r="T47" s="64"/>
      <c r="U47" s="64"/>
      <c r="V47" s="64"/>
      <c r="W47" s="64"/>
      <c r="X47" s="64"/>
      <c r="Y47" s="64"/>
      <c r="Z47" s="66"/>
      <c r="AA47" s="199">
        <f t="shared" ref="AA47" si="20">SUM(AB47:AC48)</f>
        <v>173</v>
      </c>
      <c r="AB47" s="201">
        <v>58</v>
      </c>
      <c r="AC47" s="203">
        <v>115</v>
      </c>
      <c r="AD47" s="38" t="s">
        <v>53</v>
      </c>
      <c r="AE47" s="39">
        <v>58</v>
      </c>
      <c r="AF47" s="39" t="s">
        <v>53</v>
      </c>
      <c r="AG47" s="39">
        <v>115</v>
      </c>
      <c r="AH47" s="39" t="s">
        <v>53</v>
      </c>
      <c r="AI47" s="39" t="s">
        <v>53</v>
      </c>
      <c r="AJ47" s="40"/>
      <c r="AK47" s="41">
        <f t="shared" si="1"/>
        <v>173</v>
      </c>
      <c r="AL47" s="42" t="s">
        <v>53</v>
      </c>
      <c r="AM47" s="43" t="s">
        <v>53</v>
      </c>
      <c r="AN47" s="44" t="s">
        <v>53</v>
      </c>
      <c r="AO47" s="45">
        <v>0.60179499291450167</v>
      </c>
      <c r="AP47" s="45" t="s">
        <v>53</v>
      </c>
      <c r="AQ47" s="46">
        <v>0.9304586063132817</v>
      </c>
      <c r="AR47" s="205"/>
      <c r="AS47" s="47"/>
    </row>
    <row r="48" spans="1:45" ht="18.600000000000001" customHeight="1" thickBot="1" x14ac:dyDescent="0.45">
      <c r="A48" s="1">
        <v>106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67"/>
      <c r="M48" s="68"/>
      <c r="N48" s="68"/>
      <c r="O48" s="68"/>
      <c r="P48" s="68"/>
      <c r="Q48" s="69"/>
      <c r="R48" s="68"/>
      <c r="S48" s="68"/>
      <c r="T48" s="68"/>
      <c r="U48" s="68"/>
      <c r="V48" s="68"/>
      <c r="W48" s="68"/>
      <c r="X48" s="68"/>
      <c r="Y48" s="68"/>
      <c r="Z48" s="70"/>
      <c r="AA48" s="200"/>
      <c r="AB48" s="202"/>
      <c r="AC48" s="204"/>
      <c r="AD48" s="55" t="s">
        <v>53</v>
      </c>
      <c r="AE48" s="56">
        <v>58</v>
      </c>
      <c r="AF48" s="56" t="s">
        <v>53</v>
      </c>
      <c r="AG48" s="56">
        <v>115</v>
      </c>
      <c r="AH48" s="56" t="s">
        <v>53</v>
      </c>
      <c r="AI48" s="56" t="s">
        <v>53</v>
      </c>
      <c r="AJ48" s="56" t="s">
        <v>53</v>
      </c>
      <c r="AK48" s="57">
        <f t="shared" si="1"/>
        <v>173</v>
      </c>
      <c r="AL48" s="58"/>
      <c r="AM48" s="59"/>
      <c r="AN48" s="60" t="s">
        <v>53</v>
      </c>
      <c r="AO48" s="61">
        <v>22.669039145907472</v>
      </c>
      <c r="AP48" s="61" t="s">
        <v>53</v>
      </c>
      <c r="AQ48" s="62">
        <v>74.963531669865645</v>
      </c>
      <c r="AR48" s="206"/>
      <c r="AS48" s="47"/>
    </row>
    <row r="49" spans="1:45" ht="18" customHeight="1" x14ac:dyDescent="0.4">
      <c r="A49" s="1">
        <v>107</v>
      </c>
      <c r="B49" s="27">
        <v>105</v>
      </c>
      <c r="C49" s="27">
        <v>1303</v>
      </c>
      <c r="D49" s="27">
        <v>13112</v>
      </c>
      <c r="E49" s="27">
        <v>11330606</v>
      </c>
      <c r="F49" s="28">
        <v>11301164</v>
      </c>
      <c r="G49" s="29">
        <v>11301164</v>
      </c>
      <c r="H49" s="30" t="s">
        <v>43</v>
      </c>
      <c r="I49" s="31" t="s">
        <v>66</v>
      </c>
      <c r="J49" s="32"/>
      <c r="K49" s="33" t="s">
        <v>82</v>
      </c>
      <c r="L49" s="34"/>
      <c r="M49" s="35"/>
      <c r="N49" s="35"/>
      <c r="O49" s="35"/>
      <c r="P49" s="35" t="s">
        <v>48</v>
      </c>
      <c r="Q49" s="36" t="s">
        <v>48</v>
      </c>
      <c r="R49" s="35" t="s">
        <v>63</v>
      </c>
      <c r="S49" s="35"/>
      <c r="T49" s="35"/>
      <c r="U49" s="35"/>
      <c r="V49" s="35"/>
      <c r="W49" s="35" t="s">
        <v>52</v>
      </c>
      <c r="X49" s="35"/>
      <c r="Y49" s="35"/>
      <c r="Z49" s="37"/>
      <c r="AA49" s="199">
        <f t="shared" ref="AA49" si="21">SUM(AB49:AC50)</f>
        <v>301</v>
      </c>
      <c r="AB49" s="201">
        <v>301</v>
      </c>
      <c r="AC49" s="203" t="s">
        <v>53</v>
      </c>
      <c r="AD49" s="38" t="s">
        <v>53</v>
      </c>
      <c r="AE49" s="39">
        <v>301</v>
      </c>
      <c r="AF49" s="39" t="s">
        <v>53</v>
      </c>
      <c r="AG49" s="39" t="s">
        <v>53</v>
      </c>
      <c r="AH49" s="39" t="s">
        <v>53</v>
      </c>
      <c r="AI49" s="39" t="s">
        <v>53</v>
      </c>
      <c r="AJ49" s="40"/>
      <c r="AK49" s="41">
        <f t="shared" si="1"/>
        <v>301</v>
      </c>
      <c r="AL49" s="42">
        <v>55</v>
      </c>
      <c r="AM49" s="43" t="s">
        <v>53</v>
      </c>
      <c r="AN49" s="44" t="s">
        <v>53</v>
      </c>
      <c r="AO49" s="45">
        <v>0.39067947025895416</v>
      </c>
      <c r="AP49" s="45" t="s">
        <v>53</v>
      </c>
      <c r="AQ49" s="46" t="s">
        <v>53</v>
      </c>
      <c r="AR49" s="205"/>
      <c r="AS49" s="47"/>
    </row>
    <row r="50" spans="1:45" ht="18.600000000000001" customHeight="1" thickBot="1" x14ac:dyDescent="0.45">
      <c r="A50" s="1">
        <v>107</v>
      </c>
      <c r="B50" s="27"/>
      <c r="C50" s="27"/>
      <c r="D50" s="27"/>
      <c r="E50" s="27"/>
      <c r="F50" s="27"/>
      <c r="G50" s="29"/>
      <c r="H50" s="47"/>
      <c r="I50" s="48"/>
      <c r="J50" s="49"/>
      <c r="K50" s="50"/>
      <c r="L50" s="51"/>
      <c r="M50" s="52"/>
      <c r="N50" s="52"/>
      <c r="O50" s="52"/>
      <c r="P50" s="52"/>
      <c r="Q50" s="53"/>
      <c r="R50" s="52"/>
      <c r="S50" s="52"/>
      <c r="T50" s="52"/>
      <c r="U50" s="52"/>
      <c r="V50" s="52"/>
      <c r="W50" s="52"/>
      <c r="X50" s="52"/>
      <c r="Y50" s="52"/>
      <c r="Z50" s="54"/>
      <c r="AA50" s="200"/>
      <c r="AB50" s="202"/>
      <c r="AC50" s="204"/>
      <c r="AD50" s="55" t="s">
        <v>53</v>
      </c>
      <c r="AE50" s="56">
        <v>301</v>
      </c>
      <c r="AF50" s="56" t="s">
        <v>53</v>
      </c>
      <c r="AG50" s="56" t="s">
        <v>53</v>
      </c>
      <c r="AH50" s="56" t="s">
        <v>53</v>
      </c>
      <c r="AI50" s="56" t="s">
        <v>53</v>
      </c>
      <c r="AJ50" s="56" t="s">
        <v>53</v>
      </c>
      <c r="AK50" s="57">
        <f t="shared" si="1"/>
        <v>301</v>
      </c>
      <c r="AL50" s="58"/>
      <c r="AM50" s="59"/>
      <c r="AN50" s="60" t="s">
        <v>53</v>
      </c>
      <c r="AO50" s="61">
        <v>11.542826408498049</v>
      </c>
      <c r="AP50" s="61" t="s">
        <v>53</v>
      </c>
      <c r="AQ50" s="62" t="s">
        <v>53</v>
      </c>
      <c r="AR50" s="206"/>
      <c r="AS50" s="47"/>
    </row>
    <row r="51" spans="1:45" ht="18" customHeight="1" x14ac:dyDescent="0.4">
      <c r="A51" s="1">
        <v>108</v>
      </c>
      <c r="B51" s="27">
        <v>106</v>
      </c>
      <c r="C51" s="27">
        <v>1303</v>
      </c>
      <c r="D51" s="27">
        <v>13112</v>
      </c>
      <c r="E51" s="27">
        <v>11330345</v>
      </c>
      <c r="F51" s="28">
        <v>11301165</v>
      </c>
      <c r="G51" s="29">
        <v>11301165</v>
      </c>
      <c r="H51" s="30" t="s">
        <v>43</v>
      </c>
      <c r="I51" s="31" t="s">
        <v>66</v>
      </c>
      <c r="J51" s="32"/>
      <c r="K51" s="33" t="s">
        <v>83</v>
      </c>
      <c r="L51" s="63" t="s">
        <v>47</v>
      </c>
      <c r="M51" s="64"/>
      <c r="N51" s="64"/>
      <c r="O51" s="64"/>
      <c r="P51" s="64" t="s">
        <v>48</v>
      </c>
      <c r="Q51" s="65" t="s">
        <v>48</v>
      </c>
      <c r="R51" s="64"/>
      <c r="S51" s="64"/>
      <c r="T51" s="64"/>
      <c r="U51" s="64"/>
      <c r="V51" s="64"/>
      <c r="W51" s="64" t="s">
        <v>52</v>
      </c>
      <c r="X51" s="64"/>
      <c r="Y51" s="64"/>
      <c r="Z51" s="66"/>
      <c r="AA51" s="199">
        <f t="shared" ref="AA51" si="22">SUM(AB51:AC52)</f>
        <v>199</v>
      </c>
      <c r="AB51" s="201">
        <v>199</v>
      </c>
      <c r="AC51" s="203" t="s">
        <v>53</v>
      </c>
      <c r="AD51" s="38" t="s">
        <v>53</v>
      </c>
      <c r="AE51" s="39">
        <v>199</v>
      </c>
      <c r="AF51" s="39" t="s">
        <v>53</v>
      </c>
      <c r="AG51" s="39" t="s">
        <v>53</v>
      </c>
      <c r="AH51" s="39" t="s">
        <v>53</v>
      </c>
      <c r="AI51" s="39" t="s">
        <v>53</v>
      </c>
      <c r="AJ51" s="40"/>
      <c r="AK51" s="41">
        <f t="shared" si="1"/>
        <v>199</v>
      </c>
      <c r="AL51" s="42">
        <v>12</v>
      </c>
      <c r="AM51" s="43" t="s">
        <v>53</v>
      </c>
      <c r="AN51" s="44" t="s">
        <v>53</v>
      </c>
      <c r="AO51" s="45">
        <v>0.58184071040132168</v>
      </c>
      <c r="AP51" s="45" t="s">
        <v>53</v>
      </c>
      <c r="AQ51" s="46" t="s">
        <v>53</v>
      </c>
      <c r="AR51" s="205"/>
      <c r="AS51" s="47"/>
    </row>
    <row r="52" spans="1:45" ht="18.600000000000001" customHeight="1" thickBot="1" x14ac:dyDescent="0.45">
      <c r="A52" s="1">
        <v>108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67"/>
      <c r="M52" s="68"/>
      <c r="N52" s="68"/>
      <c r="O52" s="68"/>
      <c r="P52" s="68"/>
      <c r="Q52" s="69"/>
      <c r="R52" s="68"/>
      <c r="S52" s="68"/>
      <c r="T52" s="68"/>
      <c r="U52" s="68"/>
      <c r="V52" s="68"/>
      <c r="W52" s="68"/>
      <c r="X52" s="68"/>
      <c r="Y52" s="68"/>
      <c r="Z52" s="70"/>
      <c r="AA52" s="200"/>
      <c r="AB52" s="202"/>
      <c r="AC52" s="204"/>
      <c r="AD52" s="55" t="s">
        <v>53</v>
      </c>
      <c r="AE52" s="56">
        <v>199</v>
      </c>
      <c r="AF52" s="56" t="s">
        <v>53</v>
      </c>
      <c r="AG52" s="56" t="s">
        <v>53</v>
      </c>
      <c r="AH52" s="56" t="s">
        <v>53</v>
      </c>
      <c r="AI52" s="56" t="s">
        <v>53</v>
      </c>
      <c r="AJ52" s="56" t="s">
        <v>53</v>
      </c>
      <c r="AK52" s="57">
        <f t="shared" si="1"/>
        <v>199</v>
      </c>
      <c r="AL52" s="58"/>
      <c r="AM52" s="59"/>
      <c r="AN52" s="60" t="s">
        <v>53</v>
      </c>
      <c r="AO52" s="61">
        <v>9.7198712051517937</v>
      </c>
      <c r="AP52" s="61" t="s">
        <v>53</v>
      </c>
      <c r="AQ52" s="62" t="s">
        <v>53</v>
      </c>
      <c r="AR52" s="206"/>
      <c r="AS52" s="47"/>
    </row>
    <row r="53" spans="1:45" ht="18" customHeight="1" x14ac:dyDescent="0.4">
      <c r="A53" s="1">
        <v>109</v>
      </c>
      <c r="B53" s="27">
        <v>107</v>
      </c>
      <c r="C53" s="27">
        <v>1303</v>
      </c>
      <c r="D53" s="27">
        <v>13112</v>
      </c>
      <c r="E53" s="27">
        <v>11330695</v>
      </c>
      <c r="F53" s="28">
        <v>11301166</v>
      </c>
      <c r="G53" s="29">
        <v>11301166</v>
      </c>
      <c r="H53" s="30" t="s">
        <v>43</v>
      </c>
      <c r="I53" s="31" t="s">
        <v>66</v>
      </c>
      <c r="J53" s="32"/>
      <c r="K53" s="33" t="s">
        <v>84</v>
      </c>
      <c r="L53" s="34" t="s">
        <v>47</v>
      </c>
      <c r="M53" s="35"/>
      <c r="N53" s="35"/>
      <c r="O53" s="35"/>
      <c r="P53" s="35" t="s">
        <v>48</v>
      </c>
      <c r="Q53" s="36" t="s">
        <v>48</v>
      </c>
      <c r="R53" s="35"/>
      <c r="S53" s="35"/>
      <c r="T53" s="35"/>
      <c r="U53" s="35"/>
      <c r="V53" s="35"/>
      <c r="W53" s="35"/>
      <c r="X53" s="35"/>
      <c r="Y53" s="35"/>
      <c r="Z53" s="37"/>
      <c r="AA53" s="199">
        <f t="shared" ref="AA53" si="23">SUM(AB53:AC54)</f>
        <v>73</v>
      </c>
      <c r="AB53" s="201">
        <v>73</v>
      </c>
      <c r="AC53" s="203" t="s">
        <v>53</v>
      </c>
      <c r="AD53" s="38" t="s">
        <v>53</v>
      </c>
      <c r="AE53" s="39">
        <v>49</v>
      </c>
      <c r="AF53" s="39" t="s">
        <v>53</v>
      </c>
      <c r="AG53" s="39">
        <v>24</v>
      </c>
      <c r="AH53" s="39" t="s">
        <v>53</v>
      </c>
      <c r="AI53" s="39" t="s">
        <v>53</v>
      </c>
      <c r="AJ53" s="40"/>
      <c r="AK53" s="41">
        <f t="shared" si="1"/>
        <v>73</v>
      </c>
      <c r="AL53" s="42" t="s">
        <v>53</v>
      </c>
      <c r="AM53" s="43" t="s">
        <v>53</v>
      </c>
      <c r="AN53" s="44" t="s">
        <v>53</v>
      </c>
      <c r="AO53" s="45">
        <v>1.0619513558848197</v>
      </c>
      <c r="AP53" s="45" t="s">
        <v>53</v>
      </c>
      <c r="AQ53" s="46">
        <v>0.83276255707762559</v>
      </c>
      <c r="AR53" s="205"/>
      <c r="AS53" s="47"/>
    </row>
    <row r="54" spans="1:45" ht="18.600000000000001" customHeight="1" thickBot="1" x14ac:dyDescent="0.45">
      <c r="A54" s="1">
        <v>109</v>
      </c>
      <c r="B54" s="27"/>
      <c r="C54" s="27"/>
      <c r="D54" s="27"/>
      <c r="E54" s="27"/>
      <c r="F54" s="27"/>
      <c r="G54" s="29"/>
      <c r="H54" s="47"/>
      <c r="I54" s="48"/>
      <c r="J54" s="49"/>
      <c r="K54" s="50"/>
      <c r="L54" s="51"/>
      <c r="M54" s="52"/>
      <c r="N54" s="52"/>
      <c r="O54" s="52"/>
      <c r="P54" s="52"/>
      <c r="Q54" s="53"/>
      <c r="R54" s="52"/>
      <c r="S54" s="52"/>
      <c r="T54" s="52"/>
      <c r="U54" s="52"/>
      <c r="V54" s="52"/>
      <c r="W54" s="52"/>
      <c r="X54" s="52"/>
      <c r="Y54" s="52"/>
      <c r="Z54" s="54"/>
      <c r="AA54" s="200"/>
      <c r="AB54" s="202"/>
      <c r="AC54" s="204"/>
      <c r="AD54" s="55" t="s">
        <v>53</v>
      </c>
      <c r="AE54" s="56">
        <v>49</v>
      </c>
      <c r="AF54" s="56" t="s">
        <v>53</v>
      </c>
      <c r="AG54" s="56">
        <v>24</v>
      </c>
      <c r="AH54" s="56" t="s">
        <v>53</v>
      </c>
      <c r="AI54" s="56" t="s">
        <v>53</v>
      </c>
      <c r="AJ54" s="56" t="s">
        <v>53</v>
      </c>
      <c r="AK54" s="57">
        <f t="shared" si="1"/>
        <v>73</v>
      </c>
      <c r="AL54" s="58"/>
      <c r="AM54" s="59"/>
      <c r="AN54" s="60" t="s">
        <v>53</v>
      </c>
      <c r="AO54" s="61">
        <v>18.359594006766553</v>
      </c>
      <c r="AP54" s="61" t="s">
        <v>53</v>
      </c>
      <c r="AQ54" s="62">
        <v>911.875</v>
      </c>
      <c r="AR54" s="206"/>
      <c r="AS54" s="47"/>
    </row>
    <row r="55" spans="1:45" ht="18" customHeight="1" x14ac:dyDescent="0.4">
      <c r="A55" s="1">
        <v>110</v>
      </c>
      <c r="B55" s="27">
        <v>108</v>
      </c>
      <c r="C55" s="27">
        <v>1303</v>
      </c>
      <c r="D55" s="27">
        <v>13112</v>
      </c>
      <c r="E55" s="27">
        <v>11330687</v>
      </c>
      <c r="F55" s="28">
        <v>11301167</v>
      </c>
      <c r="G55" s="29">
        <v>11301167</v>
      </c>
      <c r="H55" s="30" t="s">
        <v>43</v>
      </c>
      <c r="I55" s="31" t="s">
        <v>66</v>
      </c>
      <c r="J55" s="32" t="s">
        <v>45</v>
      </c>
      <c r="K55" s="33" t="s">
        <v>85</v>
      </c>
      <c r="L55" s="63" t="s">
        <v>47</v>
      </c>
      <c r="M55" s="64"/>
      <c r="N55" s="64" t="s">
        <v>48</v>
      </c>
      <c r="O55" s="64"/>
      <c r="P55" s="64" t="s">
        <v>48</v>
      </c>
      <c r="Q55" s="65" t="s">
        <v>48</v>
      </c>
      <c r="R55" s="64" t="s">
        <v>63</v>
      </c>
      <c r="S55" s="64"/>
      <c r="T55" s="64"/>
      <c r="U55" s="64"/>
      <c r="V55" s="64"/>
      <c r="W55" s="64" t="s">
        <v>52</v>
      </c>
      <c r="X55" s="64" t="s">
        <v>48</v>
      </c>
      <c r="Y55" s="64"/>
      <c r="Z55" s="66"/>
      <c r="AA55" s="199">
        <f t="shared" ref="AA55" si="24">SUM(AB55:AC56)</f>
        <v>403</v>
      </c>
      <c r="AB55" s="201">
        <v>403</v>
      </c>
      <c r="AC55" s="203" t="s">
        <v>53</v>
      </c>
      <c r="AD55" s="38">
        <v>6</v>
      </c>
      <c r="AE55" s="39">
        <v>397</v>
      </c>
      <c r="AF55" s="39" t="s">
        <v>53</v>
      </c>
      <c r="AG55" s="39" t="s">
        <v>53</v>
      </c>
      <c r="AH55" s="39" t="s">
        <v>53</v>
      </c>
      <c r="AI55" s="39" t="s">
        <v>53</v>
      </c>
      <c r="AJ55" s="40"/>
      <c r="AK55" s="41">
        <f t="shared" si="1"/>
        <v>403</v>
      </c>
      <c r="AL55" s="42">
        <v>20</v>
      </c>
      <c r="AM55" s="43">
        <v>30</v>
      </c>
      <c r="AN55" s="44">
        <v>0.63196347031963473</v>
      </c>
      <c r="AO55" s="45">
        <v>0.64803836996652975</v>
      </c>
      <c r="AP55" s="45" t="s">
        <v>53</v>
      </c>
      <c r="AQ55" s="46" t="s">
        <v>53</v>
      </c>
      <c r="AR55" s="205"/>
      <c r="AS55" s="47"/>
    </row>
    <row r="56" spans="1:45" ht="18.600000000000001" customHeight="1" thickBot="1" x14ac:dyDescent="0.45">
      <c r="A56" s="1">
        <v>110</v>
      </c>
      <c r="B56" s="27"/>
      <c r="C56" s="27"/>
      <c r="D56" s="27"/>
      <c r="E56" s="27"/>
      <c r="F56" s="27"/>
      <c r="G56" s="29"/>
      <c r="H56" s="47"/>
      <c r="I56" s="48"/>
      <c r="J56" s="49"/>
      <c r="K56" s="50"/>
      <c r="L56" s="67"/>
      <c r="M56" s="68"/>
      <c r="N56" s="68"/>
      <c r="O56" s="68"/>
      <c r="P56" s="68"/>
      <c r="Q56" s="69"/>
      <c r="R56" s="68"/>
      <c r="S56" s="68"/>
      <c r="T56" s="68"/>
      <c r="U56" s="68"/>
      <c r="V56" s="68"/>
      <c r="W56" s="68"/>
      <c r="X56" s="68"/>
      <c r="Y56" s="68"/>
      <c r="Z56" s="70"/>
      <c r="AA56" s="200"/>
      <c r="AB56" s="202"/>
      <c r="AC56" s="204"/>
      <c r="AD56" s="55">
        <v>6</v>
      </c>
      <c r="AE56" s="56">
        <v>397</v>
      </c>
      <c r="AF56" s="56" t="s">
        <v>53</v>
      </c>
      <c r="AG56" s="56" t="s">
        <v>53</v>
      </c>
      <c r="AH56" s="56" t="s">
        <v>53</v>
      </c>
      <c r="AI56" s="56" t="s">
        <v>53</v>
      </c>
      <c r="AJ56" s="56" t="s">
        <v>53</v>
      </c>
      <c r="AK56" s="57">
        <f t="shared" si="1"/>
        <v>403</v>
      </c>
      <c r="AL56" s="58"/>
      <c r="AM56" s="59"/>
      <c r="AN56" s="60">
        <v>2.5027124773960217</v>
      </c>
      <c r="AO56" s="61">
        <v>11.298760678618699</v>
      </c>
      <c r="AP56" s="61" t="s">
        <v>53</v>
      </c>
      <c r="AQ56" s="62" t="s">
        <v>53</v>
      </c>
      <c r="AR56" s="206"/>
      <c r="AS56" s="47"/>
    </row>
    <row r="57" spans="1:45" ht="18" customHeight="1" x14ac:dyDescent="0.4">
      <c r="A57" s="1">
        <v>111</v>
      </c>
      <c r="B57" s="27">
        <v>109</v>
      </c>
      <c r="C57" s="27">
        <v>1303</v>
      </c>
      <c r="D57" s="27">
        <v>13112</v>
      </c>
      <c r="E57" s="27">
        <v>11330561</v>
      </c>
      <c r="F57" s="28">
        <v>11301168</v>
      </c>
      <c r="G57" s="29">
        <v>11301168</v>
      </c>
      <c r="H57" s="30" t="s">
        <v>43</v>
      </c>
      <c r="I57" s="31" t="s">
        <v>66</v>
      </c>
      <c r="J57" s="32"/>
      <c r="K57" s="33" t="s">
        <v>86</v>
      </c>
      <c r="L57" s="34"/>
      <c r="M57" s="35"/>
      <c r="N57" s="35"/>
      <c r="O57" s="35"/>
      <c r="P57" s="35"/>
      <c r="Q57" s="36"/>
      <c r="R57" s="35"/>
      <c r="S57" s="35"/>
      <c r="T57" s="35"/>
      <c r="U57" s="35"/>
      <c r="V57" s="35"/>
      <c r="W57" s="35"/>
      <c r="X57" s="35"/>
      <c r="Y57" s="35"/>
      <c r="Z57" s="37"/>
      <c r="AA57" s="199">
        <f t="shared" ref="AA57" si="25">SUM(AB57:AC58)</f>
        <v>117</v>
      </c>
      <c r="AB57" s="201">
        <v>73</v>
      </c>
      <c r="AC57" s="203">
        <v>44</v>
      </c>
      <c r="AD57" s="38" t="s">
        <v>53</v>
      </c>
      <c r="AE57" s="39" t="s">
        <v>53</v>
      </c>
      <c r="AF57" s="39">
        <v>44</v>
      </c>
      <c r="AG57" s="39">
        <v>73</v>
      </c>
      <c r="AH57" s="39" t="s">
        <v>53</v>
      </c>
      <c r="AI57" s="39" t="s">
        <v>53</v>
      </c>
      <c r="AJ57" s="40"/>
      <c r="AK57" s="41">
        <f t="shared" si="1"/>
        <v>117</v>
      </c>
      <c r="AL57" s="42" t="s">
        <v>53</v>
      </c>
      <c r="AM57" s="43" t="s">
        <v>53</v>
      </c>
      <c r="AN57" s="44" t="s">
        <v>53</v>
      </c>
      <c r="AO57" s="45" t="s">
        <v>53</v>
      </c>
      <c r="AP57" s="45">
        <v>0.95429638854296384</v>
      </c>
      <c r="AQ57" s="46">
        <v>0.86965659598423717</v>
      </c>
      <c r="AR57" s="205"/>
      <c r="AS57" s="47"/>
    </row>
    <row r="58" spans="1:45" ht="18.600000000000001" customHeight="1" thickBot="1" x14ac:dyDescent="0.45">
      <c r="A58" s="1">
        <v>111</v>
      </c>
      <c r="B58" s="27"/>
      <c r="C58" s="27"/>
      <c r="D58" s="27"/>
      <c r="E58" s="27"/>
      <c r="F58" s="27"/>
      <c r="G58" s="29"/>
      <c r="H58" s="47"/>
      <c r="I58" s="48"/>
      <c r="J58" s="49"/>
      <c r="K58" s="50"/>
      <c r="L58" s="51"/>
      <c r="M58" s="52"/>
      <c r="N58" s="52"/>
      <c r="O58" s="52"/>
      <c r="P58" s="52"/>
      <c r="Q58" s="53"/>
      <c r="R58" s="52"/>
      <c r="S58" s="52"/>
      <c r="T58" s="52"/>
      <c r="U58" s="52"/>
      <c r="V58" s="52"/>
      <c r="W58" s="52"/>
      <c r="X58" s="52"/>
      <c r="Y58" s="52"/>
      <c r="Z58" s="54"/>
      <c r="AA58" s="200"/>
      <c r="AB58" s="202"/>
      <c r="AC58" s="204"/>
      <c r="AD58" s="55" t="s">
        <v>53</v>
      </c>
      <c r="AE58" s="56" t="s">
        <v>53</v>
      </c>
      <c r="AF58" s="56">
        <v>44</v>
      </c>
      <c r="AG58" s="56">
        <v>73</v>
      </c>
      <c r="AH58" s="56" t="s">
        <v>53</v>
      </c>
      <c r="AI58" s="56" t="s">
        <v>53</v>
      </c>
      <c r="AJ58" s="56" t="s">
        <v>53</v>
      </c>
      <c r="AK58" s="57">
        <f t="shared" si="1"/>
        <v>117</v>
      </c>
      <c r="AL58" s="58"/>
      <c r="AM58" s="59"/>
      <c r="AN58" s="60" t="s">
        <v>53</v>
      </c>
      <c r="AO58" s="61" t="s">
        <v>53</v>
      </c>
      <c r="AP58" s="61">
        <v>205.71812080536913</v>
      </c>
      <c r="AQ58" s="62">
        <v>132.03418803418805</v>
      </c>
      <c r="AR58" s="206"/>
      <c r="AS58" s="47"/>
    </row>
    <row r="59" spans="1:45" ht="18" customHeight="1" x14ac:dyDescent="0.4">
      <c r="A59" s="1">
        <v>112</v>
      </c>
      <c r="B59" s="27">
        <v>110</v>
      </c>
      <c r="C59" s="27">
        <v>1303</v>
      </c>
      <c r="D59" s="27">
        <v>13112</v>
      </c>
      <c r="E59" s="27">
        <v>11330590</v>
      </c>
      <c r="F59" s="28">
        <v>11301169</v>
      </c>
      <c r="G59" s="29">
        <v>11301169</v>
      </c>
      <c r="H59" s="30" t="s">
        <v>43</v>
      </c>
      <c r="I59" s="31" t="s">
        <v>66</v>
      </c>
      <c r="J59" s="32"/>
      <c r="K59" s="33" t="s">
        <v>87</v>
      </c>
      <c r="L59" s="63"/>
      <c r="M59" s="64"/>
      <c r="N59" s="64"/>
      <c r="O59" s="64"/>
      <c r="P59" s="64" t="s">
        <v>48</v>
      </c>
      <c r="Q59" s="65" t="s">
        <v>48</v>
      </c>
      <c r="R59" s="64"/>
      <c r="S59" s="64"/>
      <c r="T59" s="64"/>
      <c r="U59" s="64"/>
      <c r="V59" s="64"/>
      <c r="W59" s="64"/>
      <c r="X59" s="64"/>
      <c r="Y59" s="64"/>
      <c r="Z59" s="66"/>
      <c r="AA59" s="199">
        <f t="shared" ref="AA59" si="26">SUM(AB59:AC60)</f>
        <v>131</v>
      </c>
      <c r="AB59" s="201">
        <v>131</v>
      </c>
      <c r="AC59" s="203" t="s">
        <v>53</v>
      </c>
      <c r="AD59" s="38" t="s">
        <v>53</v>
      </c>
      <c r="AE59" s="39">
        <v>102</v>
      </c>
      <c r="AF59" s="39">
        <v>29</v>
      </c>
      <c r="AG59" s="39" t="s">
        <v>53</v>
      </c>
      <c r="AH59" s="39" t="s">
        <v>53</v>
      </c>
      <c r="AI59" s="39" t="s">
        <v>53</v>
      </c>
      <c r="AJ59" s="40"/>
      <c r="AK59" s="41">
        <f t="shared" si="1"/>
        <v>131</v>
      </c>
      <c r="AL59" s="42">
        <v>8</v>
      </c>
      <c r="AM59" s="43" t="s">
        <v>53</v>
      </c>
      <c r="AN59" s="44" t="s">
        <v>53</v>
      </c>
      <c r="AO59" s="45">
        <v>0.72331453129196888</v>
      </c>
      <c r="AP59" s="45">
        <v>1.4845536136041568</v>
      </c>
      <c r="AQ59" s="46" t="s">
        <v>53</v>
      </c>
      <c r="AR59" s="205"/>
      <c r="AS59" s="47"/>
    </row>
    <row r="60" spans="1:45" ht="18.600000000000001" customHeight="1" thickBot="1" x14ac:dyDescent="0.45">
      <c r="A60" s="1">
        <v>112</v>
      </c>
      <c r="B60" s="27"/>
      <c r="C60" s="27"/>
      <c r="D60" s="27"/>
      <c r="E60" s="27"/>
      <c r="F60" s="27"/>
      <c r="G60" s="29"/>
      <c r="H60" s="47"/>
      <c r="I60" s="48"/>
      <c r="J60" s="49"/>
      <c r="K60" s="50"/>
      <c r="L60" s="67"/>
      <c r="M60" s="68"/>
      <c r="N60" s="68"/>
      <c r="O60" s="68"/>
      <c r="P60" s="68"/>
      <c r="Q60" s="69"/>
      <c r="R60" s="68"/>
      <c r="S60" s="68"/>
      <c r="T60" s="68"/>
      <c r="U60" s="68"/>
      <c r="V60" s="68"/>
      <c r="W60" s="68"/>
      <c r="X60" s="68"/>
      <c r="Y60" s="68"/>
      <c r="Z60" s="70"/>
      <c r="AA60" s="200"/>
      <c r="AB60" s="202"/>
      <c r="AC60" s="204"/>
      <c r="AD60" s="55" t="s">
        <v>53</v>
      </c>
      <c r="AE60" s="56">
        <v>110</v>
      </c>
      <c r="AF60" s="56" t="s">
        <v>53</v>
      </c>
      <c r="AG60" s="56" t="s">
        <v>53</v>
      </c>
      <c r="AH60" s="56" t="s">
        <v>53</v>
      </c>
      <c r="AI60" s="56" t="s">
        <v>53</v>
      </c>
      <c r="AJ60" s="56" t="s">
        <v>53</v>
      </c>
      <c r="AK60" s="57">
        <f t="shared" si="1"/>
        <v>110</v>
      </c>
      <c r="AL60" s="58"/>
      <c r="AM60" s="59"/>
      <c r="AN60" s="60" t="s">
        <v>53</v>
      </c>
      <c r="AO60" s="61">
        <v>11.810964912280701</v>
      </c>
      <c r="AP60" s="61">
        <v>12.397633136094674</v>
      </c>
      <c r="AQ60" s="62" t="s">
        <v>53</v>
      </c>
      <c r="AR60" s="206"/>
      <c r="AS60" s="47"/>
    </row>
    <row r="61" spans="1:45" ht="18" customHeight="1" x14ac:dyDescent="0.4">
      <c r="A61" s="1">
        <v>113</v>
      </c>
      <c r="B61" s="27">
        <v>111</v>
      </c>
      <c r="C61" s="27">
        <v>1303</v>
      </c>
      <c r="D61" s="27">
        <v>13112</v>
      </c>
      <c r="E61" s="27">
        <v>11330038</v>
      </c>
      <c r="F61" s="28">
        <v>11301170</v>
      </c>
      <c r="G61" s="29">
        <v>11301170</v>
      </c>
      <c r="H61" s="30" t="s">
        <v>43</v>
      </c>
      <c r="I61" s="31" t="s">
        <v>66</v>
      </c>
      <c r="J61" s="32"/>
      <c r="K61" s="33" t="s">
        <v>88</v>
      </c>
      <c r="L61" s="34"/>
      <c r="M61" s="35"/>
      <c r="N61" s="35"/>
      <c r="O61" s="35"/>
      <c r="P61" s="35"/>
      <c r="Q61" s="36"/>
      <c r="R61" s="35"/>
      <c r="S61" s="35"/>
      <c r="T61" s="35"/>
      <c r="U61" s="35"/>
      <c r="V61" s="35"/>
      <c r="W61" s="35"/>
      <c r="X61" s="35"/>
      <c r="Y61" s="35"/>
      <c r="Z61" s="37"/>
      <c r="AA61" s="199">
        <f t="shared" ref="AA61" si="27">SUM(AB61:AC62)</f>
        <v>44</v>
      </c>
      <c r="AB61" s="201">
        <v>44</v>
      </c>
      <c r="AC61" s="203" t="s">
        <v>53</v>
      </c>
      <c r="AD61" s="38" t="s">
        <v>53</v>
      </c>
      <c r="AE61" s="39">
        <v>44</v>
      </c>
      <c r="AF61" s="39" t="s">
        <v>53</v>
      </c>
      <c r="AG61" s="39" t="s">
        <v>53</v>
      </c>
      <c r="AH61" s="39" t="s">
        <v>53</v>
      </c>
      <c r="AI61" s="39" t="s">
        <v>53</v>
      </c>
      <c r="AJ61" s="40"/>
      <c r="AK61" s="41">
        <f t="shared" si="1"/>
        <v>44</v>
      </c>
      <c r="AL61" s="42" t="s">
        <v>53</v>
      </c>
      <c r="AM61" s="43" t="s">
        <v>53</v>
      </c>
      <c r="AN61" s="44" t="s">
        <v>53</v>
      </c>
      <c r="AO61" s="45">
        <v>8.3499377334993768E-2</v>
      </c>
      <c r="AP61" s="45" t="s">
        <v>53</v>
      </c>
      <c r="AQ61" s="46" t="s">
        <v>53</v>
      </c>
      <c r="AR61" s="205"/>
      <c r="AS61" s="47"/>
    </row>
    <row r="62" spans="1:45" ht="18.600000000000001" customHeight="1" thickBot="1" x14ac:dyDescent="0.45">
      <c r="A62" s="1">
        <v>113</v>
      </c>
      <c r="B62" s="27"/>
      <c r="C62" s="27"/>
      <c r="D62" s="27"/>
      <c r="E62" s="27"/>
      <c r="F62" s="27"/>
      <c r="G62" s="29"/>
      <c r="H62" s="47"/>
      <c r="I62" s="48"/>
      <c r="J62" s="49"/>
      <c r="K62" s="50"/>
      <c r="L62" s="51"/>
      <c r="M62" s="52"/>
      <c r="N62" s="52"/>
      <c r="O62" s="52"/>
      <c r="P62" s="52"/>
      <c r="Q62" s="53"/>
      <c r="R62" s="52"/>
      <c r="S62" s="52"/>
      <c r="T62" s="52"/>
      <c r="U62" s="52"/>
      <c r="V62" s="52"/>
      <c r="W62" s="52"/>
      <c r="X62" s="52"/>
      <c r="Y62" s="52"/>
      <c r="Z62" s="54"/>
      <c r="AA62" s="200"/>
      <c r="AB62" s="202"/>
      <c r="AC62" s="204"/>
      <c r="AD62" s="55" t="s">
        <v>53</v>
      </c>
      <c r="AE62" s="56">
        <v>44</v>
      </c>
      <c r="AF62" s="56" t="s">
        <v>53</v>
      </c>
      <c r="AG62" s="56" t="s">
        <v>53</v>
      </c>
      <c r="AH62" s="56" t="s">
        <v>53</v>
      </c>
      <c r="AI62" s="56" t="s">
        <v>53</v>
      </c>
      <c r="AJ62" s="56" t="s">
        <v>53</v>
      </c>
      <c r="AK62" s="57">
        <f t="shared" si="1"/>
        <v>44</v>
      </c>
      <c r="AL62" s="58"/>
      <c r="AM62" s="59"/>
      <c r="AN62" s="60" t="s">
        <v>53</v>
      </c>
      <c r="AO62" s="61">
        <v>5.5643153526970952</v>
      </c>
      <c r="AP62" s="61" t="s">
        <v>53</v>
      </c>
      <c r="AQ62" s="62" t="s">
        <v>53</v>
      </c>
      <c r="AR62" s="206"/>
      <c r="AS62" s="47"/>
    </row>
    <row r="63" spans="1:45" ht="18" customHeight="1" x14ac:dyDescent="0.4">
      <c r="A63" s="1">
        <v>114</v>
      </c>
      <c r="B63" s="27">
        <v>112</v>
      </c>
      <c r="C63" s="27">
        <v>1303</v>
      </c>
      <c r="D63" s="27">
        <v>13112</v>
      </c>
      <c r="E63" s="27">
        <v>11330007</v>
      </c>
      <c r="F63" s="28">
        <v>11301171</v>
      </c>
      <c r="G63" s="29">
        <v>11301171</v>
      </c>
      <c r="H63" s="30" t="s">
        <v>43</v>
      </c>
      <c r="I63" s="31" t="s">
        <v>66</v>
      </c>
      <c r="J63" s="32"/>
      <c r="K63" s="33" t="s">
        <v>89</v>
      </c>
      <c r="L63" s="63"/>
      <c r="M63" s="64"/>
      <c r="N63" s="64"/>
      <c r="O63" s="64"/>
      <c r="P63" s="64"/>
      <c r="Q63" s="65"/>
      <c r="R63" s="64"/>
      <c r="S63" s="64"/>
      <c r="T63" s="64"/>
      <c r="U63" s="64"/>
      <c r="V63" s="64"/>
      <c r="W63" s="64"/>
      <c r="X63" s="64"/>
      <c r="Y63" s="64"/>
      <c r="Z63" s="66"/>
      <c r="AA63" s="199">
        <f t="shared" ref="AA63" si="28">SUM(AB63:AC64)</f>
        <v>54</v>
      </c>
      <c r="AB63" s="201" t="s">
        <v>53</v>
      </c>
      <c r="AC63" s="203">
        <v>54</v>
      </c>
      <c r="AD63" s="38" t="s">
        <v>53</v>
      </c>
      <c r="AE63" s="39" t="s">
        <v>53</v>
      </c>
      <c r="AF63" s="39" t="s">
        <v>53</v>
      </c>
      <c r="AG63" s="39">
        <v>54</v>
      </c>
      <c r="AH63" s="39" t="s">
        <v>53</v>
      </c>
      <c r="AI63" s="39" t="s">
        <v>53</v>
      </c>
      <c r="AJ63" s="40"/>
      <c r="AK63" s="41">
        <f t="shared" si="1"/>
        <v>54</v>
      </c>
      <c r="AL63" s="42" t="s">
        <v>53</v>
      </c>
      <c r="AM63" s="43" t="s">
        <v>53</v>
      </c>
      <c r="AN63" s="44" t="s">
        <v>53</v>
      </c>
      <c r="AO63" s="45" t="s">
        <v>53</v>
      </c>
      <c r="AP63" s="45" t="s">
        <v>53</v>
      </c>
      <c r="AQ63" s="46">
        <v>0.70933536276002029</v>
      </c>
      <c r="AR63" s="205"/>
      <c r="AS63" s="47"/>
    </row>
    <row r="64" spans="1:45" ht="18.600000000000001" customHeight="1" thickBot="1" x14ac:dyDescent="0.45">
      <c r="A64" s="1">
        <v>114</v>
      </c>
      <c r="B64" s="27"/>
      <c r="C64" s="27"/>
      <c r="D64" s="27"/>
      <c r="E64" s="27"/>
      <c r="F64" s="27"/>
      <c r="G64" s="29"/>
      <c r="H64" s="47"/>
      <c r="I64" s="48"/>
      <c r="J64" s="49"/>
      <c r="K64" s="50"/>
      <c r="L64" s="67"/>
      <c r="M64" s="68"/>
      <c r="N64" s="68"/>
      <c r="O64" s="68"/>
      <c r="P64" s="68"/>
      <c r="Q64" s="69"/>
      <c r="R64" s="68"/>
      <c r="S64" s="68"/>
      <c r="T64" s="68"/>
      <c r="U64" s="68"/>
      <c r="V64" s="68"/>
      <c r="W64" s="68"/>
      <c r="X64" s="68"/>
      <c r="Y64" s="68"/>
      <c r="Z64" s="70"/>
      <c r="AA64" s="200"/>
      <c r="AB64" s="202"/>
      <c r="AC64" s="204"/>
      <c r="AD64" s="55" t="s">
        <v>53</v>
      </c>
      <c r="AE64" s="56" t="s">
        <v>53</v>
      </c>
      <c r="AF64" s="56" t="s">
        <v>53</v>
      </c>
      <c r="AG64" s="56">
        <v>54</v>
      </c>
      <c r="AH64" s="56" t="s">
        <v>53</v>
      </c>
      <c r="AI64" s="56" t="s">
        <v>53</v>
      </c>
      <c r="AJ64" s="56" t="s">
        <v>53</v>
      </c>
      <c r="AK64" s="57">
        <f t="shared" si="1"/>
        <v>54</v>
      </c>
      <c r="AL64" s="58"/>
      <c r="AM64" s="59"/>
      <c r="AN64" s="60" t="s">
        <v>53</v>
      </c>
      <c r="AO64" s="61" t="s">
        <v>53</v>
      </c>
      <c r="AP64" s="61" t="s">
        <v>53</v>
      </c>
      <c r="AQ64" s="62">
        <v>211.83333333333334</v>
      </c>
      <c r="AR64" s="206"/>
      <c r="AS64" s="47"/>
    </row>
    <row r="65" spans="1:45" ht="18" customHeight="1" x14ac:dyDescent="0.4">
      <c r="A65" s="1">
        <v>115</v>
      </c>
      <c r="B65" s="27">
        <v>113</v>
      </c>
      <c r="C65" s="27">
        <v>1303</v>
      </c>
      <c r="D65" s="27">
        <v>13112</v>
      </c>
      <c r="E65" s="27">
        <v>11330475</v>
      </c>
      <c r="F65" s="28">
        <v>11301172</v>
      </c>
      <c r="G65" s="29">
        <v>11301172</v>
      </c>
      <c r="H65" s="30" t="s">
        <v>43</v>
      </c>
      <c r="I65" s="31" t="s">
        <v>66</v>
      </c>
      <c r="J65" s="32"/>
      <c r="K65" s="33" t="s">
        <v>90</v>
      </c>
      <c r="L65" s="34"/>
      <c r="M65" s="35"/>
      <c r="N65" s="35"/>
      <c r="O65" s="35"/>
      <c r="P65" s="35" t="s">
        <v>48</v>
      </c>
      <c r="Q65" s="36" t="s">
        <v>48</v>
      </c>
      <c r="R65" s="35"/>
      <c r="S65" s="35"/>
      <c r="T65" s="35"/>
      <c r="U65" s="35"/>
      <c r="V65" s="35"/>
      <c r="W65" s="35"/>
      <c r="X65" s="35"/>
      <c r="Y65" s="35"/>
      <c r="Z65" s="37"/>
      <c r="AA65" s="199">
        <f t="shared" ref="AA65" si="29">SUM(AB65:AC66)</f>
        <v>348</v>
      </c>
      <c r="AB65" s="201">
        <v>348</v>
      </c>
      <c r="AC65" s="203" t="s">
        <v>53</v>
      </c>
      <c r="AD65" s="38">
        <v>8</v>
      </c>
      <c r="AE65" s="39">
        <v>340</v>
      </c>
      <c r="AF65" s="39" t="s">
        <v>53</v>
      </c>
      <c r="AG65" s="39" t="s">
        <v>53</v>
      </c>
      <c r="AH65" s="39" t="s">
        <v>53</v>
      </c>
      <c r="AI65" s="39" t="s">
        <v>53</v>
      </c>
      <c r="AJ65" s="40"/>
      <c r="AK65" s="41">
        <f t="shared" si="1"/>
        <v>348</v>
      </c>
      <c r="AL65" s="42">
        <v>49</v>
      </c>
      <c r="AM65" s="43" t="s">
        <v>53</v>
      </c>
      <c r="AN65" s="44">
        <v>0.27602739726027398</v>
      </c>
      <c r="AO65" s="45">
        <v>0.36476228847703462</v>
      </c>
      <c r="AP65" s="45" t="s">
        <v>53</v>
      </c>
      <c r="AQ65" s="46" t="s">
        <v>53</v>
      </c>
      <c r="AR65" s="205"/>
      <c r="AS65" s="47"/>
    </row>
    <row r="66" spans="1:45" ht="18.600000000000001" customHeight="1" thickBot="1" x14ac:dyDescent="0.45">
      <c r="A66" s="1">
        <v>115</v>
      </c>
      <c r="B66" s="27"/>
      <c r="C66" s="27"/>
      <c r="D66" s="27"/>
      <c r="E66" s="27"/>
      <c r="F66" s="27"/>
      <c r="G66" s="29"/>
      <c r="H66" s="47"/>
      <c r="I66" s="48"/>
      <c r="J66" s="49"/>
      <c r="K66" s="50"/>
      <c r="L66" s="51"/>
      <c r="M66" s="52"/>
      <c r="N66" s="52"/>
      <c r="O66" s="52"/>
      <c r="P66" s="52"/>
      <c r="Q66" s="53"/>
      <c r="R66" s="52"/>
      <c r="S66" s="52"/>
      <c r="T66" s="52"/>
      <c r="U66" s="52"/>
      <c r="V66" s="52"/>
      <c r="W66" s="52"/>
      <c r="X66" s="52"/>
      <c r="Y66" s="52"/>
      <c r="Z66" s="54"/>
      <c r="AA66" s="200"/>
      <c r="AB66" s="202"/>
      <c r="AC66" s="204"/>
      <c r="AD66" s="55">
        <v>8</v>
      </c>
      <c r="AE66" s="56">
        <v>340</v>
      </c>
      <c r="AF66" s="56" t="s">
        <v>53</v>
      </c>
      <c r="AG66" s="56" t="s">
        <v>53</v>
      </c>
      <c r="AH66" s="56" t="s">
        <v>53</v>
      </c>
      <c r="AI66" s="56" t="s">
        <v>53</v>
      </c>
      <c r="AJ66" s="56" t="s">
        <v>53</v>
      </c>
      <c r="AK66" s="57">
        <f t="shared" si="1"/>
        <v>348</v>
      </c>
      <c r="AL66" s="58"/>
      <c r="AM66" s="59"/>
      <c r="AN66" s="60">
        <v>5.3913043478260869</v>
      </c>
      <c r="AO66" s="61">
        <v>9.7663430420711972</v>
      </c>
      <c r="AP66" s="61" t="s">
        <v>53</v>
      </c>
      <c r="AQ66" s="62" t="s">
        <v>53</v>
      </c>
      <c r="AR66" s="206"/>
      <c r="AS66" s="47"/>
    </row>
    <row r="67" spans="1:45" ht="18" customHeight="1" x14ac:dyDescent="0.4">
      <c r="A67" s="1">
        <v>116</v>
      </c>
      <c r="B67" s="27">
        <v>114</v>
      </c>
      <c r="C67" s="27">
        <v>1303</v>
      </c>
      <c r="D67" s="27">
        <v>13112</v>
      </c>
      <c r="E67" s="27">
        <v>11330835</v>
      </c>
      <c r="F67" s="28">
        <v>11301173</v>
      </c>
      <c r="G67" s="29">
        <v>11301173</v>
      </c>
      <c r="H67" s="30" t="s">
        <v>43</v>
      </c>
      <c r="I67" s="31" t="s">
        <v>66</v>
      </c>
      <c r="J67" s="32"/>
      <c r="K67" s="33" t="s">
        <v>91</v>
      </c>
      <c r="L67" s="63"/>
      <c r="M67" s="64"/>
      <c r="N67" s="64"/>
      <c r="O67" s="64"/>
      <c r="P67" s="64"/>
      <c r="Q67" s="65"/>
      <c r="R67" s="64"/>
      <c r="S67" s="64"/>
      <c r="T67" s="64"/>
      <c r="U67" s="64"/>
      <c r="V67" s="64"/>
      <c r="W67" s="64"/>
      <c r="X67" s="64"/>
      <c r="Y67" s="64" t="s">
        <v>48</v>
      </c>
      <c r="Z67" s="66"/>
      <c r="AA67" s="199">
        <f t="shared" ref="AA67" si="30">SUM(AB67:AC68)</f>
        <v>26</v>
      </c>
      <c r="AB67" s="201" t="s">
        <v>53</v>
      </c>
      <c r="AC67" s="203">
        <v>26</v>
      </c>
      <c r="AD67" s="38" t="s">
        <v>53</v>
      </c>
      <c r="AE67" s="39" t="s">
        <v>53</v>
      </c>
      <c r="AF67" s="39">
        <v>26</v>
      </c>
      <c r="AG67" s="39" t="s">
        <v>53</v>
      </c>
      <c r="AH67" s="39" t="s">
        <v>53</v>
      </c>
      <c r="AI67" s="39" t="s">
        <v>53</v>
      </c>
      <c r="AJ67" s="40"/>
      <c r="AK67" s="41">
        <f t="shared" si="1"/>
        <v>26</v>
      </c>
      <c r="AL67" s="42" t="s">
        <v>53</v>
      </c>
      <c r="AM67" s="43" t="s">
        <v>53</v>
      </c>
      <c r="AN67" s="44" t="s">
        <v>53</v>
      </c>
      <c r="AO67" s="45" t="s">
        <v>53</v>
      </c>
      <c r="AP67" s="45">
        <v>0.65858798735511059</v>
      </c>
      <c r="AQ67" s="46" t="s">
        <v>53</v>
      </c>
      <c r="AR67" s="205"/>
      <c r="AS67" s="47"/>
    </row>
    <row r="68" spans="1:45" ht="18.600000000000001" customHeight="1" thickBot="1" x14ac:dyDescent="0.45">
      <c r="A68" s="1">
        <v>116</v>
      </c>
      <c r="B68" s="27"/>
      <c r="C68" s="27"/>
      <c r="D68" s="27"/>
      <c r="E68" s="27"/>
      <c r="F68" s="27"/>
      <c r="G68" s="29"/>
      <c r="H68" s="47"/>
      <c r="I68" s="48"/>
      <c r="J68" s="49"/>
      <c r="K68" s="50"/>
      <c r="L68" s="67"/>
      <c r="M68" s="68"/>
      <c r="N68" s="68"/>
      <c r="O68" s="68"/>
      <c r="P68" s="68"/>
      <c r="Q68" s="69"/>
      <c r="R68" s="68"/>
      <c r="S68" s="68"/>
      <c r="T68" s="68"/>
      <c r="U68" s="68"/>
      <c r="V68" s="68"/>
      <c r="W68" s="68"/>
      <c r="X68" s="68"/>
      <c r="Y68" s="68"/>
      <c r="Z68" s="70"/>
      <c r="AA68" s="200"/>
      <c r="AB68" s="202"/>
      <c r="AC68" s="204"/>
      <c r="AD68" s="55" t="s">
        <v>53</v>
      </c>
      <c r="AE68" s="56" t="s">
        <v>53</v>
      </c>
      <c r="AF68" s="56">
        <v>26</v>
      </c>
      <c r="AG68" s="56" t="s">
        <v>53</v>
      </c>
      <c r="AH68" s="56" t="s">
        <v>53</v>
      </c>
      <c r="AI68" s="56" t="s">
        <v>53</v>
      </c>
      <c r="AJ68" s="56" t="s">
        <v>53</v>
      </c>
      <c r="AK68" s="57">
        <f t="shared" si="1"/>
        <v>26</v>
      </c>
      <c r="AL68" s="58"/>
      <c r="AM68" s="59"/>
      <c r="AN68" s="60" t="s">
        <v>53</v>
      </c>
      <c r="AO68" s="61" t="s">
        <v>53</v>
      </c>
      <c r="AP68" s="61">
        <v>60.975609756097562</v>
      </c>
      <c r="AQ68" s="62" t="s">
        <v>53</v>
      </c>
      <c r="AR68" s="206"/>
      <c r="AS68" s="47"/>
    </row>
    <row r="69" spans="1:45" ht="18" customHeight="1" x14ac:dyDescent="0.4">
      <c r="A69" s="1">
        <v>117</v>
      </c>
      <c r="B69" s="27">
        <v>115</v>
      </c>
      <c r="C69" s="27">
        <v>1303</v>
      </c>
      <c r="D69" s="27">
        <v>13112</v>
      </c>
      <c r="E69" s="27">
        <v>11330550</v>
      </c>
      <c r="F69" s="28">
        <v>11301174</v>
      </c>
      <c r="G69" s="29">
        <v>11301174</v>
      </c>
      <c r="H69" s="30" t="s">
        <v>43</v>
      </c>
      <c r="I69" s="31" t="s">
        <v>66</v>
      </c>
      <c r="J69" s="32"/>
      <c r="K69" s="33" t="s">
        <v>92</v>
      </c>
      <c r="L69" s="34"/>
      <c r="M69" s="35"/>
      <c r="N69" s="35"/>
      <c r="O69" s="35"/>
      <c r="P69" s="35"/>
      <c r="Q69" s="36"/>
      <c r="R69" s="35"/>
      <c r="S69" s="35"/>
      <c r="T69" s="35"/>
      <c r="U69" s="35"/>
      <c r="V69" s="35"/>
      <c r="W69" s="35"/>
      <c r="X69" s="35"/>
      <c r="Y69" s="35"/>
      <c r="Z69" s="37"/>
      <c r="AA69" s="199">
        <f t="shared" ref="AA69" si="31">SUM(AB69:AC70)</f>
        <v>165</v>
      </c>
      <c r="AB69" s="201">
        <v>165</v>
      </c>
      <c r="AC69" s="203" t="s">
        <v>53</v>
      </c>
      <c r="AD69" s="38" t="s">
        <v>53</v>
      </c>
      <c r="AE69" s="39" t="s">
        <v>53</v>
      </c>
      <c r="AF69" s="39" t="s">
        <v>53</v>
      </c>
      <c r="AG69" s="39">
        <v>165</v>
      </c>
      <c r="AH69" s="39" t="s">
        <v>53</v>
      </c>
      <c r="AI69" s="39" t="s">
        <v>53</v>
      </c>
      <c r="AJ69" s="40"/>
      <c r="AK69" s="41">
        <f t="shared" si="1"/>
        <v>165</v>
      </c>
      <c r="AL69" s="42" t="s">
        <v>53</v>
      </c>
      <c r="AM69" s="43" t="s">
        <v>53</v>
      </c>
      <c r="AN69" s="44" t="s">
        <v>53</v>
      </c>
      <c r="AO69" s="45" t="s">
        <v>53</v>
      </c>
      <c r="AP69" s="45" t="s">
        <v>53</v>
      </c>
      <c r="AQ69" s="46">
        <v>0.98082191780821915</v>
      </c>
      <c r="AR69" s="205"/>
      <c r="AS69" s="47"/>
    </row>
    <row r="70" spans="1:45" ht="18.600000000000001" customHeight="1" thickBot="1" x14ac:dyDescent="0.45">
      <c r="A70" s="1">
        <v>117</v>
      </c>
      <c r="B70" s="27"/>
      <c r="C70" s="27"/>
      <c r="D70" s="27"/>
      <c r="E70" s="27"/>
      <c r="F70" s="27"/>
      <c r="G70" s="29"/>
      <c r="H70" s="47"/>
      <c r="I70" s="48"/>
      <c r="J70" s="49"/>
      <c r="K70" s="50"/>
      <c r="L70" s="51"/>
      <c r="M70" s="52"/>
      <c r="N70" s="52"/>
      <c r="O70" s="52"/>
      <c r="P70" s="52"/>
      <c r="Q70" s="53"/>
      <c r="R70" s="52"/>
      <c r="S70" s="52"/>
      <c r="T70" s="52"/>
      <c r="U70" s="52"/>
      <c r="V70" s="52"/>
      <c r="W70" s="52"/>
      <c r="X70" s="52"/>
      <c r="Y70" s="52"/>
      <c r="Z70" s="54"/>
      <c r="AA70" s="200"/>
      <c r="AB70" s="202"/>
      <c r="AC70" s="204"/>
      <c r="AD70" s="55" t="s">
        <v>53</v>
      </c>
      <c r="AE70" s="56" t="s">
        <v>53</v>
      </c>
      <c r="AF70" s="56" t="s">
        <v>53</v>
      </c>
      <c r="AG70" s="56">
        <v>165</v>
      </c>
      <c r="AH70" s="56" t="s">
        <v>53</v>
      </c>
      <c r="AI70" s="56" t="s">
        <v>53</v>
      </c>
      <c r="AJ70" s="56" t="s">
        <v>53</v>
      </c>
      <c r="AK70" s="57">
        <f t="shared" si="1"/>
        <v>165</v>
      </c>
      <c r="AL70" s="58"/>
      <c r="AM70" s="59"/>
      <c r="AN70" s="60" t="s">
        <v>53</v>
      </c>
      <c r="AO70" s="61" t="s">
        <v>53</v>
      </c>
      <c r="AP70" s="61" t="s">
        <v>53</v>
      </c>
      <c r="AQ70" s="62">
        <v>1618.3561643835617</v>
      </c>
      <c r="AR70" s="206"/>
      <c r="AS70" s="47"/>
    </row>
    <row r="71" spans="1:45" ht="18" customHeight="1" x14ac:dyDescent="0.4">
      <c r="A71" s="1">
        <v>118</v>
      </c>
      <c r="B71" s="27">
        <v>116</v>
      </c>
      <c r="C71" s="27">
        <v>1303</v>
      </c>
      <c r="D71" s="27">
        <v>13112</v>
      </c>
      <c r="E71" s="27">
        <v>11330776</v>
      </c>
      <c r="F71" s="28">
        <v>11301175</v>
      </c>
      <c r="G71" s="29">
        <v>11301175</v>
      </c>
      <c r="H71" s="30" t="s">
        <v>43</v>
      </c>
      <c r="I71" s="31" t="s">
        <v>66</v>
      </c>
      <c r="J71" s="32"/>
      <c r="K71" s="33" t="s">
        <v>93</v>
      </c>
      <c r="L71" s="63"/>
      <c r="M71" s="64"/>
      <c r="N71" s="64"/>
      <c r="O71" s="64"/>
      <c r="P71" s="64"/>
      <c r="Q71" s="65"/>
      <c r="R71" s="64"/>
      <c r="S71" s="64"/>
      <c r="T71" s="64"/>
      <c r="U71" s="64"/>
      <c r="V71" s="64"/>
      <c r="W71" s="64"/>
      <c r="X71" s="64"/>
      <c r="Y71" s="64" t="s">
        <v>48</v>
      </c>
      <c r="Z71" s="66"/>
      <c r="AA71" s="199">
        <f t="shared" ref="AA71" si="32">SUM(AB71:AC72)</f>
        <v>198</v>
      </c>
      <c r="AB71" s="201" t="s">
        <v>53</v>
      </c>
      <c r="AC71" s="203">
        <v>198</v>
      </c>
      <c r="AD71" s="38" t="s">
        <v>53</v>
      </c>
      <c r="AE71" s="39" t="s">
        <v>53</v>
      </c>
      <c r="AF71" s="39">
        <v>146</v>
      </c>
      <c r="AG71" s="39" t="s">
        <v>53</v>
      </c>
      <c r="AH71" s="39">
        <v>52</v>
      </c>
      <c r="AI71" s="39" t="s">
        <v>53</v>
      </c>
      <c r="AJ71" s="40"/>
      <c r="AK71" s="41">
        <f t="shared" si="1"/>
        <v>198</v>
      </c>
      <c r="AL71" s="42" t="s">
        <v>53</v>
      </c>
      <c r="AM71" s="43" t="s">
        <v>53</v>
      </c>
      <c r="AN71" s="44" t="s">
        <v>53</v>
      </c>
      <c r="AO71" s="45" t="s">
        <v>53</v>
      </c>
      <c r="AP71" s="45">
        <v>0.96436479639707262</v>
      </c>
      <c r="AQ71" s="46" t="s">
        <v>53</v>
      </c>
      <c r="AR71" s="205"/>
      <c r="AS71" s="47"/>
    </row>
    <row r="72" spans="1:45" ht="18.600000000000001" customHeight="1" thickBot="1" x14ac:dyDescent="0.45">
      <c r="A72" s="1">
        <v>118</v>
      </c>
      <c r="B72" s="27"/>
      <c r="C72" s="27"/>
      <c r="D72" s="27"/>
      <c r="E72" s="27"/>
      <c r="F72" s="27"/>
      <c r="G72" s="29"/>
      <c r="H72" s="47"/>
      <c r="I72" s="48"/>
      <c r="J72" s="49"/>
      <c r="K72" s="50"/>
      <c r="L72" s="67"/>
      <c r="M72" s="68"/>
      <c r="N72" s="68"/>
      <c r="O72" s="68"/>
      <c r="P72" s="68"/>
      <c r="Q72" s="69"/>
      <c r="R72" s="68"/>
      <c r="S72" s="68"/>
      <c r="T72" s="68"/>
      <c r="U72" s="68"/>
      <c r="V72" s="68"/>
      <c r="W72" s="68"/>
      <c r="X72" s="68"/>
      <c r="Y72" s="68"/>
      <c r="Z72" s="70"/>
      <c r="AA72" s="200"/>
      <c r="AB72" s="202"/>
      <c r="AC72" s="204"/>
      <c r="AD72" s="55" t="s">
        <v>53</v>
      </c>
      <c r="AE72" s="56" t="s">
        <v>53</v>
      </c>
      <c r="AF72" s="56">
        <v>146</v>
      </c>
      <c r="AG72" s="56" t="s">
        <v>53</v>
      </c>
      <c r="AH72" s="56">
        <v>52</v>
      </c>
      <c r="AI72" s="56" t="s">
        <v>53</v>
      </c>
      <c r="AJ72" s="56" t="s">
        <v>53</v>
      </c>
      <c r="AK72" s="57">
        <f t="shared" si="1"/>
        <v>198</v>
      </c>
      <c r="AL72" s="58"/>
      <c r="AM72" s="59"/>
      <c r="AN72" s="60" t="s">
        <v>53</v>
      </c>
      <c r="AO72" s="61" t="s">
        <v>53</v>
      </c>
      <c r="AP72" s="61">
        <v>58.833428734974241</v>
      </c>
      <c r="AQ72" s="62" t="s">
        <v>53</v>
      </c>
      <c r="AR72" s="206"/>
      <c r="AS72" s="47"/>
    </row>
    <row r="73" spans="1:45" ht="18" customHeight="1" x14ac:dyDescent="0.4">
      <c r="A73" s="1">
        <v>119</v>
      </c>
      <c r="B73" s="27">
        <v>117</v>
      </c>
      <c r="C73" s="27">
        <v>1303</v>
      </c>
      <c r="D73" s="27">
        <v>13112</v>
      </c>
      <c r="E73" s="27">
        <v>11330596</v>
      </c>
      <c r="F73" s="28">
        <v>11301176</v>
      </c>
      <c r="G73" s="29">
        <v>11301176</v>
      </c>
      <c r="H73" s="30" t="s">
        <v>43</v>
      </c>
      <c r="I73" s="31" t="s">
        <v>66</v>
      </c>
      <c r="J73" s="32"/>
      <c r="K73" s="33" t="s">
        <v>94</v>
      </c>
      <c r="L73" s="34"/>
      <c r="M73" s="35"/>
      <c r="N73" s="35"/>
      <c r="O73" s="35"/>
      <c r="P73" s="35" t="s">
        <v>48</v>
      </c>
      <c r="Q73" s="36" t="s">
        <v>48</v>
      </c>
      <c r="R73" s="35"/>
      <c r="S73" s="35"/>
      <c r="T73" s="35"/>
      <c r="U73" s="35"/>
      <c r="V73" s="35"/>
      <c r="W73" s="35"/>
      <c r="X73" s="35"/>
      <c r="Y73" s="35"/>
      <c r="Z73" s="37"/>
      <c r="AA73" s="199">
        <f t="shared" ref="AA73" si="33">SUM(AB73:AC74)</f>
        <v>88</v>
      </c>
      <c r="AB73" s="201">
        <v>88</v>
      </c>
      <c r="AC73" s="203" t="s">
        <v>53</v>
      </c>
      <c r="AD73" s="38" t="s">
        <v>53</v>
      </c>
      <c r="AE73" s="39">
        <v>51</v>
      </c>
      <c r="AF73" s="39">
        <v>37</v>
      </c>
      <c r="AG73" s="39" t="s">
        <v>53</v>
      </c>
      <c r="AH73" s="39" t="s">
        <v>53</v>
      </c>
      <c r="AI73" s="39" t="s">
        <v>53</v>
      </c>
      <c r="AJ73" s="40"/>
      <c r="AK73" s="41">
        <f t="shared" ref="AK73:AK114" si="34">SUM(AD73:AJ73)</f>
        <v>88</v>
      </c>
      <c r="AL73" s="42" t="s">
        <v>53</v>
      </c>
      <c r="AM73" s="43" t="s">
        <v>53</v>
      </c>
      <c r="AN73" s="44" t="s">
        <v>53</v>
      </c>
      <c r="AO73" s="45">
        <v>0.5208165457964008</v>
      </c>
      <c r="AP73" s="45">
        <v>0.66575342465753429</v>
      </c>
      <c r="AQ73" s="46" t="s">
        <v>53</v>
      </c>
      <c r="AR73" s="205"/>
      <c r="AS73" s="47"/>
    </row>
    <row r="74" spans="1:45" ht="18.600000000000001" customHeight="1" thickBot="1" x14ac:dyDescent="0.45">
      <c r="A74" s="1">
        <v>119</v>
      </c>
      <c r="B74" s="27"/>
      <c r="C74" s="27"/>
      <c r="D74" s="27"/>
      <c r="E74" s="27"/>
      <c r="F74" s="27"/>
      <c r="G74" s="29"/>
      <c r="H74" s="47"/>
      <c r="I74" s="48"/>
      <c r="J74" s="49"/>
      <c r="K74" s="50"/>
      <c r="L74" s="51"/>
      <c r="M74" s="52"/>
      <c r="N74" s="52"/>
      <c r="O74" s="52"/>
      <c r="P74" s="52"/>
      <c r="Q74" s="53"/>
      <c r="R74" s="52"/>
      <c r="S74" s="52"/>
      <c r="T74" s="52"/>
      <c r="U74" s="52"/>
      <c r="V74" s="52"/>
      <c r="W74" s="52"/>
      <c r="X74" s="52"/>
      <c r="Y74" s="52"/>
      <c r="Z74" s="54"/>
      <c r="AA74" s="200"/>
      <c r="AB74" s="202"/>
      <c r="AC74" s="204"/>
      <c r="AD74" s="55" t="s">
        <v>53</v>
      </c>
      <c r="AE74" s="56">
        <v>51</v>
      </c>
      <c r="AF74" s="56">
        <v>37</v>
      </c>
      <c r="AG74" s="56" t="s">
        <v>53</v>
      </c>
      <c r="AH74" s="56" t="s">
        <v>53</v>
      </c>
      <c r="AI74" s="56" t="s">
        <v>53</v>
      </c>
      <c r="AJ74" s="56" t="s">
        <v>53</v>
      </c>
      <c r="AK74" s="57">
        <f t="shared" si="34"/>
        <v>88</v>
      </c>
      <c r="AL74" s="58"/>
      <c r="AM74" s="59"/>
      <c r="AN74" s="60" t="s">
        <v>53</v>
      </c>
      <c r="AO74" s="61">
        <v>9.9948453608247423</v>
      </c>
      <c r="AP74" s="61">
        <v>31.27304347826087</v>
      </c>
      <c r="AQ74" s="62" t="s">
        <v>53</v>
      </c>
      <c r="AR74" s="206"/>
      <c r="AS74" s="47"/>
    </row>
    <row r="75" spans="1:45" ht="18" customHeight="1" x14ac:dyDescent="0.4">
      <c r="A75" s="1">
        <v>120</v>
      </c>
      <c r="B75" s="27">
        <v>118</v>
      </c>
      <c r="C75" s="27">
        <v>1303</v>
      </c>
      <c r="D75" s="27">
        <v>13112</v>
      </c>
      <c r="E75" s="27">
        <v>11330803</v>
      </c>
      <c r="F75" s="28">
        <v>11301177</v>
      </c>
      <c r="G75" s="29">
        <v>11301177</v>
      </c>
      <c r="H75" s="30" t="s">
        <v>43</v>
      </c>
      <c r="I75" s="31" t="s">
        <v>66</v>
      </c>
      <c r="J75" s="32"/>
      <c r="K75" s="33" t="s">
        <v>95</v>
      </c>
      <c r="L75" s="63" t="s">
        <v>47</v>
      </c>
      <c r="M75" s="64"/>
      <c r="N75" s="64"/>
      <c r="O75" s="64"/>
      <c r="P75" s="64" t="s">
        <v>48</v>
      </c>
      <c r="Q75" s="65" t="s">
        <v>48</v>
      </c>
      <c r="R75" s="64"/>
      <c r="S75" s="64"/>
      <c r="T75" s="64"/>
      <c r="U75" s="64"/>
      <c r="V75" s="64"/>
      <c r="W75" s="64"/>
      <c r="X75" s="64"/>
      <c r="Y75" s="64" t="s">
        <v>48</v>
      </c>
      <c r="Z75" s="66"/>
      <c r="AA75" s="199">
        <f t="shared" ref="AA75" si="35">SUM(AB75:AC76)</f>
        <v>90</v>
      </c>
      <c r="AB75" s="201">
        <v>90</v>
      </c>
      <c r="AC75" s="203" t="s">
        <v>53</v>
      </c>
      <c r="AD75" s="38" t="s">
        <v>53</v>
      </c>
      <c r="AE75" s="39">
        <v>40</v>
      </c>
      <c r="AF75" s="39">
        <v>50</v>
      </c>
      <c r="AG75" s="39" t="s">
        <v>53</v>
      </c>
      <c r="AH75" s="39" t="s">
        <v>53</v>
      </c>
      <c r="AI75" s="39" t="s">
        <v>53</v>
      </c>
      <c r="AJ75" s="40"/>
      <c r="AK75" s="41">
        <f t="shared" si="34"/>
        <v>90</v>
      </c>
      <c r="AL75" s="42">
        <v>10</v>
      </c>
      <c r="AM75" s="43" t="s">
        <v>53</v>
      </c>
      <c r="AN75" s="44" t="s">
        <v>53</v>
      </c>
      <c r="AO75" s="45">
        <v>0.59650684931506848</v>
      </c>
      <c r="AP75" s="45">
        <v>0.72767123287671232</v>
      </c>
      <c r="AQ75" s="46" t="s">
        <v>53</v>
      </c>
      <c r="AR75" s="205"/>
      <c r="AS75" s="47"/>
    </row>
    <row r="76" spans="1:45" ht="18.600000000000001" customHeight="1" thickBot="1" x14ac:dyDescent="0.45">
      <c r="A76" s="1">
        <v>120</v>
      </c>
      <c r="B76" s="27"/>
      <c r="C76" s="27"/>
      <c r="D76" s="27"/>
      <c r="E76" s="27"/>
      <c r="F76" s="27"/>
      <c r="G76" s="29"/>
      <c r="H76" s="47"/>
      <c r="I76" s="48"/>
      <c r="J76" s="49"/>
      <c r="K76" s="50"/>
      <c r="L76" s="67"/>
      <c r="M76" s="68"/>
      <c r="N76" s="68"/>
      <c r="O76" s="68"/>
      <c r="P76" s="68"/>
      <c r="Q76" s="69"/>
      <c r="R76" s="68"/>
      <c r="S76" s="68"/>
      <c r="T76" s="68"/>
      <c r="U76" s="68"/>
      <c r="V76" s="68"/>
      <c r="W76" s="68"/>
      <c r="X76" s="68"/>
      <c r="Y76" s="68"/>
      <c r="Z76" s="70"/>
      <c r="AA76" s="200"/>
      <c r="AB76" s="202"/>
      <c r="AC76" s="204"/>
      <c r="AD76" s="55" t="s">
        <v>53</v>
      </c>
      <c r="AE76" s="56">
        <v>41</v>
      </c>
      <c r="AF76" s="56">
        <v>50</v>
      </c>
      <c r="AG76" s="56" t="s">
        <v>53</v>
      </c>
      <c r="AH76" s="56" t="s">
        <v>53</v>
      </c>
      <c r="AI76" s="56" t="s">
        <v>53</v>
      </c>
      <c r="AJ76" s="56" t="s">
        <v>53</v>
      </c>
      <c r="AK76" s="57">
        <f t="shared" si="34"/>
        <v>91</v>
      </c>
      <c r="AL76" s="58"/>
      <c r="AM76" s="59"/>
      <c r="AN76" s="60" t="s">
        <v>53</v>
      </c>
      <c r="AO76" s="61">
        <v>11.017077798861481</v>
      </c>
      <c r="AP76" s="61">
        <v>21.248000000000001</v>
      </c>
      <c r="AQ76" s="62" t="s">
        <v>53</v>
      </c>
      <c r="AR76" s="206"/>
      <c r="AS76" s="47"/>
    </row>
    <row r="77" spans="1:45" ht="18" customHeight="1" x14ac:dyDescent="0.4">
      <c r="A77" s="1">
        <v>121</v>
      </c>
      <c r="B77" s="27">
        <v>119</v>
      </c>
      <c r="C77" s="27">
        <v>1303</v>
      </c>
      <c r="D77" s="27">
        <v>13112</v>
      </c>
      <c r="E77" s="27">
        <v>11330957</v>
      </c>
      <c r="F77" s="28">
        <v>11301178</v>
      </c>
      <c r="G77" s="29">
        <v>11301178</v>
      </c>
      <c r="H77" s="30" t="s">
        <v>43</v>
      </c>
      <c r="I77" s="31" t="s">
        <v>66</v>
      </c>
      <c r="J77" s="32"/>
      <c r="K77" s="33" t="s">
        <v>96</v>
      </c>
      <c r="L77" s="34"/>
      <c r="M77" s="35"/>
      <c r="N77" s="35"/>
      <c r="O77" s="35"/>
      <c r="P77" s="35"/>
      <c r="Q77" s="36" t="s">
        <v>48</v>
      </c>
      <c r="R77" s="35"/>
      <c r="S77" s="35"/>
      <c r="T77" s="35"/>
      <c r="U77" s="35"/>
      <c r="V77" s="35"/>
      <c r="W77" s="35"/>
      <c r="X77" s="35"/>
      <c r="Y77" s="35"/>
      <c r="Z77" s="37"/>
      <c r="AA77" s="199">
        <f t="shared" ref="AA77" si="36">SUM(AB77:AC78)</f>
        <v>39</v>
      </c>
      <c r="AB77" s="201">
        <v>39</v>
      </c>
      <c r="AC77" s="203" t="s">
        <v>53</v>
      </c>
      <c r="AD77" s="38" t="s">
        <v>53</v>
      </c>
      <c r="AE77" s="39">
        <v>39</v>
      </c>
      <c r="AF77" s="39" t="s">
        <v>53</v>
      </c>
      <c r="AG77" s="39" t="s">
        <v>53</v>
      </c>
      <c r="AH77" s="39" t="s">
        <v>53</v>
      </c>
      <c r="AI77" s="39" t="s">
        <v>53</v>
      </c>
      <c r="AJ77" s="40"/>
      <c r="AK77" s="41">
        <f t="shared" si="34"/>
        <v>39</v>
      </c>
      <c r="AL77" s="42">
        <v>8</v>
      </c>
      <c r="AM77" s="43">
        <v>16</v>
      </c>
      <c r="AN77" s="44" t="s">
        <v>53</v>
      </c>
      <c r="AO77" s="45">
        <v>0.67664207938180543</v>
      </c>
      <c r="AP77" s="45" t="s">
        <v>53</v>
      </c>
      <c r="AQ77" s="46" t="s">
        <v>53</v>
      </c>
      <c r="AR77" s="205"/>
      <c r="AS77" s="47"/>
    </row>
    <row r="78" spans="1:45" ht="18.600000000000001" customHeight="1" thickBot="1" x14ac:dyDescent="0.45">
      <c r="A78" s="1">
        <v>121</v>
      </c>
      <c r="B78" s="27"/>
      <c r="C78" s="27"/>
      <c r="D78" s="27"/>
      <c r="E78" s="27"/>
      <c r="F78" s="27"/>
      <c r="G78" s="29"/>
      <c r="H78" s="47"/>
      <c r="I78" s="48"/>
      <c r="J78" s="49"/>
      <c r="K78" s="50"/>
      <c r="L78" s="51"/>
      <c r="M78" s="52"/>
      <c r="N78" s="52"/>
      <c r="O78" s="52"/>
      <c r="P78" s="52"/>
      <c r="Q78" s="53"/>
      <c r="R78" s="52"/>
      <c r="S78" s="52"/>
      <c r="T78" s="52"/>
      <c r="U78" s="52"/>
      <c r="V78" s="52"/>
      <c r="W78" s="52"/>
      <c r="X78" s="52"/>
      <c r="Y78" s="52"/>
      <c r="Z78" s="54"/>
      <c r="AA78" s="200"/>
      <c r="AB78" s="202"/>
      <c r="AC78" s="204"/>
      <c r="AD78" s="55" t="s">
        <v>53</v>
      </c>
      <c r="AE78" s="56">
        <v>39</v>
      </c>
      <c r="AF78" s="56" t="s">
        <v>53</v>
      </c>
      <c r="AG78" s="56" t="s">
        <v>53</v>
      </c>
      <c r="AH78" s="56" t="s">
        <v>53</v>
      </c>
      <c r="AI78" s="56" t="s">
        <v>53</v>
      </c>
      <c r="AJ78" s="56" t="s">
        <v>53</v>
      </c>
      <c r="AK78" s="57">
        <f t="shared" si="34"/>
        <v>39</v>
      </c>
      <c r="AL78" s="58"/>
      <c r="AM78" s="59"/>
      <c r="AN78" s="60" t="s">
        <v>53</v>
      </c>
      <c r="AO78" s="61">
        <v>17.078014184397162</v>
      </c>
      <c r="AP78" s="61" t="s">
        <v>53</v>
      </c>
      <c r="AQ78" s="62" t="s">
        <v>53</v>
      </c>
      <c r="AR78" s="206"/>
      <c r="AS78" s="47"/>
    </row>
    <row r="79" spans="1:45" ht="18" customHeight="1" x14ac:dyDescent="0.4">
      <c r="A79" s="1">
        <v>122</v>
      </c>
      <c r="B79" s="27">
        <v>120</v>
      </c>
      <c r="C79" s="27">
        <v>1303</v>
      </c>
      <c r="D79" s="27">
        <v>13112</v>
      </c>
      <c r="E79" s="71">
        <v>999999999</v>
      </c>
      <c r="F79" s="28">
        <v>11301179</v>
      </c>
      <c r="G79" s="29">
        <v>11301179</v>
      </c>
      <c r="H79" s="30" t="s">
        <v>43</v>
      </c>
      <c r="I79" s="31" t="s">
        <v>66</v>
      </c>
      <c r="J79" s="32"/>
      <c r="K79" s="33" t="s">
        <v>97</v>
      </c>
      <c r="L79" s="63"/>
      <c r="M79" s="64"/>
      <c r="N79" s="64"/>
      <c r="O79" s="64"/>
      <c r="P79" s="64"/>
      <c r="Q79" s="65"/>
      <c r="R79" s="64"/>
      <c r="S79" s="64"/>
      <c r="T79" s="64"/>
      <c r="U79" s="64"/>
      <c r="V79" s="64"/>
      <c r="W79" s="64"/>
      <c r="X79" s="64"/>
      <c r="Y79" s="64"/>
      <c r="Z79" s="66"/>
      <c r="AA79" s="199">
        <f t="shared" ref="AA79" si="37">SUM(AB79:AC80)</f>
        <v>92</v>
      </c>
      <c r="AB79" s="201" t="s">
        <v>53</v>
      </c>
      <c r="AC79" s="203">
        <v>92</v>
      </c>
      <c r="AD79" s="38" t="s">
        <v>53</v>
      </c>
      <c r="AE79" s="39" t="s">
        <v>53</v>
      </c>
      <c r="AF79" s="39">
        <v>92</v>
      </c>
      <c r="AG79" s="39" t="s">
        <v>53</v>
      </c>
      <c r="AH79" s="39" t="s">
        <v>53</v>
      </c>
      <c r="AI79" s="39" t="s">
        <v>53</v>
      </c>
      <c r="AJ79" s="40"/>
      <c r="AK79" s="41">
        <f t="shared" si="34"/>
        <v>92</v>
      </c>
      <c r="AL79" s="42" t="s">
        <v>53</v>
      </c>
      <c r="AM79" s="43" t="s">
        <v>53</v>
      </c>
      <c r="AN79" s="44" t="s">
        <v>53</v>
      </c>
      <c r="AO79" s="45" t="s">
        <v>53</v>
      </c>
      <c r="AP79" s="45">
        <v>0.85881477069684331</v>
      </c>
      <c r="AQ79" s="46" t="s">
        <v>53</v>
      </c>
      <c r="AR79" s="205"/>
      <c r="AS79" s="47"/>
    </row>
    <row r="80" spans="1:45" ht="18.600000000000001" customHeight="1" thickBot="1" x14ac:dyDescent="0.45">
      <c r="A80" s="1">
        <v>122</v>
      </c>
      <c r="B80" s="27"/>
      <c r="C80" s="27"/>
      <c r="D80" s="27"/>
      <c r="E80" s="27"/>
      <c r="F80" s="27"/>
      <c r="G80" s="29"/>
      <c r="H80" s="47"/>
      <c r="I80" s="48"/>
      <c r="J80" s="49"/>
      <c r="K80" s="50"/>
      <c r="L80" s="67"/>
      <c r="M80" s="68"/>
      <c r="N80" s="68"/>
      <c r="O80" s="68"/>
      <c r="P80" s="68"/>
      <c r="Q80" s="69"/>
      <c r="R80" s="68"/>
      <c r="S80" s="68"/>
      <c r="T80" s="68"/>
      <c r="U80" s="68"/>
      <c r="V80" s="68"/>
      <c r="W80" s="68"/>
      <c r="X80" s="68"/>
      <c r="Y80" s="68"/>
      <c r="Z80" s="70"/>
      <c r="AA80" s="200"/>
      <c r="AB80" s="202"/>
      <c r="AC80" s="204"/>
      <c r="AD80" s="55" t="s">
        <v>53</v>
      </c>
      <c r="AE80" s="56" t="s">
        <v>53</v>
      </c>
      <c r="AF80" s="56">
        <v>92</v>
      </c>
      <c r="AG80" s="56" t="s">
        <v>53</v>
      </c>
      <c r="AH80" s="56" t="s">
        <v>53</v>
      </c>
      <c r="AI80" s="56" t="s">
        <v>53</v>
      </c>
      <c r="AJ80" s="56" t="s">
        <v>53</v>
      </c>
      <c r="AK80" s="57">
        <f t="shared" si="34"/>
        <v>92</v>
      </c>
      <c r="AL80" s="58"/>
      <c r="AM80" s="59"/>
      <c r="AN80" s="60" t="s">
        <v>53</v>
      </c>
      <c r="AO80" s="61" t="s">
        <v>53</v>
      </c>
      <c r="AP80" s="61">
        <v>71.649689440993782</v>
      </c>
      <c r="AQ80" s="62" t="s">
        <v>53</v>
      </c>
      <c r="AR80" s="206"/>
      <c r="AS80" s="47"/>
    </row>
    <row r="81" spans="1:45" ht="18" customHeight="1" x14ac:dyDescent="0.4">
      <c r="A81" s="1">
        <v>123</v>
      </c>
      <c r="B81" s="27">
        <v>121</v>
      </c>
      <c r="C81" s="27">
        <v>1303</v>
      </c>
      <c r="D81" s="27">
        <v>13113</v>
      </c>
      <c r="E81" s="27">
        <v>11330270</v>
      </c>
      <c r="F81" s="28">
        <v>11301203</v>
      </c>
      <c r="G81" s="29">
        <v>11301203</v>
      </c>
      <c r="H81" s="30" t="s">
        <v>43</v>
      </c>
      <c r="I81" s="31" t="s">
        <v>98</v>
      </c>
      <c r="J81" s="32"/>
      <c r="K81" s="33" t="s">
        <v>99</v>
      </c>
      <c r="L81" s="34"/>
      <c r="M81" s="35"/>
      <c r="N81" s="35"/>
      <c r="O81" s="35"/>
      <c r="P81" s="35"/>
      <c r="Q81" s="36"/>
      <c r="R81" s="35"/>
      <c r="S81" s="35"/>
      <c r="T81" s="35"/>
      <c r="U81" s="35"/>
      <c r="V81" s="35"/>
      <c r="W81" s="35"/>
      <c r="X81" s="35"/>
      <c r="Y81" s="35" t="s">
        <v>48</v>
      </c>
      <c r="Z81" s="37"/>
      <c r="AA81" s="199">
        <f t="shared" ref="AA81" si="38">SUM(AB81:AC82)</f>
        <v>120</v>
      </c>
      <c r="AB81" s="201">
        <v>28</v>
      </c>
      <c r="AC81" s="203">
        <v>92</v>
      </c>
      <c r="AD81" s="38" t="s">
        <v>53</v>
      </c>
      <c r="AE81" s="39" t="s">
        <v>53</v>
      </c>
      <c r="AF81" s="39" t="s">
        <v>53</v>
      </c>
      <c r="AG81" s="39">
        <v>120</v>
      </c>
      <c r="AH81" s="39" t="s">
        <v>53</v>
      </c>
      <c r="AI81" s="39" t="s">
        <v>53</v>
      </c>
      <c r="AJ81" s="40"/>
      <c r="AK81" s="41">
        <f t="shared" si="34"/>
        <v>120</v>
      </c>
      <c r="AL81" s="42" t="s">
        <v>53</v>
      </c>
      <c r="AM81" s="43" t="s">
        <v>53</v>
      </c>
      <c r="AN81" s="44" t="s">
        <v>53</v>
      </c>
      <c r="AO81" s="45" t="s">
        <v>53</v>
      </c>
      <c r="AP81" s="45" t="s">
        <v>53</v>
      </c>
      <c r="AQ81" s="46">
        <v>0.69351598173515983</v>
      </c>
      <c r="AR81" s="205"/>
      <c r="AS81" s="47"/>
    </row>
    <row r="82" spans="1:45" ht="18.600000000000001" customHeight="1" thickBot="1" x14ac:dyDescent="0.45">
      <c r="A82" s="1">
        <v>123</v>
      </c>
      <c r="B82" s="27"/>
      <c r="C82" s="27"/>
      <c r="D82" s="27"/>
      <c r="E82" s="27"/>
      <c r="F82" s="27"/>
      <c r="G82" s="29"/>
      <c r="H82" s="47"/>
      <c r="I82" s="48"/>
      <c r="J82" s="49"/>
      <c r="K82" s="50"/>
      <c r="L82" s="51"/>
      <c r="M82" s="52"/>
      <c r="N82" s="52"/>
      <c r="O82" s="52"/>
      <c r="P82" s="52"/>
      <c r="Q82" s="53"/>
      <c r="R82" s="52"/>
      <c r="S82" s="52"/>
      <c r="T82" s="52"/>
      <c r="U82" s="52"/>
      <c r="V82" s="52"/>
      <c r="W82" s="52"/>
      <c r="X82" s="52"/>
      <c r="Y82" s="52"/>
      <c r="Z82" s="54"/>
      <c r="AA82" s="200"/>
      <c r="AB82" s="202"/>
      <c r="AC82" s="204"/>
      <c r="AD82" s="55" t="s">
        <v>53</v>
      </c>
      <c r="AE82" s="56" t="s">
        <v>53</v>
      </c>
      <c r="AF82" s="56" t="s">
        <v>53</v>
      </c>
      <c r="AG82" s="56">
        <v>92</v>
      </c>
      <c r="AH82" s="56" t="s">
        <v>53</v>
      </c>
      <c r="AI82" s="56" t="s">
        <v>53</v>
      </c>
      <c r="AJ82" s="56" t="s">
        <v>53</v>
      </c>
      <c r="AK82" s="57">
        <f t="shared" si="34"/>
        <v>92</v>
      </c>
      <c r="AL82" s="58"/>
      <c r="AM82" s="59"/>
      <c r="AN82" s="60" t="s">
        <v>53</v>
      </c>
      <c r="AO82" s="61" t="s">
        <v>53</v>
      </c>
      <c r="AP82" s="61" t="s">
        <v>53</v>
      </c>
      <c r="AQ82" s="62">
        <v>478.36220472440942</v>
      </c>
      <c r="AR82" s="206"/>
      <c r="AS82" s="47"/>
    </row>
    <row r="83" spans="1:45" ht="18" customHeight="1" x14ac:dyDescent="0.4">
      <c r="A83" s="1">
        <v>124</v>
      </c>
      <c r="B83" s="27">
        <v>122</v>
      </c>
      <c r="C83" s="27">
        <v>1303</v>
      </c>
      <c r="D83" s="27">
        <v>13113</v>
      </c>
      <c r="E83" s="27">
        <v>11330499</v>
      </c>
      <c r="F83" s="28">
        <v>11301204</v>
      </c>
      <c r="G83" s="29">
        <v>11301204</v>
      </c>
      <c r="H83" s="30" t="s">
        <v>43</v>
      </c>
      <c r="I83" s="31" t="s">
        <v>98</v>
      </c>
      <c r="J83" s="32"/>
      <c r="K83" s="33" t="s">
        <v>100</v>
      </c>
      <c r="L83" s="34"/>
      <c r="M83" s="35"/>
      <c r="N83" s="35"/>
      <c r="O83" s="35"/>
      <c r="P83" s="35" t="s">
        <v>48</v>
      </c>
      <c r="Q83" s="36" t="s">
        <v>48</v>
      </c>
      <c r="R83" s="35" t="s">
        <v>49</v>
      </c>
      <c r="S83" s="35"/>
      <c r="T83" s="35"/>
      <c r="U83" s="35"/>
      <c r="V83" s="35"/>
      <c r="W83" s="35"/>
      <c r="X83" s="35"/>
      <c r="Y83" s="35"/>
      <c r="Z83" s="37"/>
      <c r="AA83" s="199">
        <f t="shared" ref="AA83" si="39">SUM(AB83:AC84)</f>
        <v>42</v>
      </c>
      <c r="AB83" s="201">
        <v>42</v>
      </c>
      <c r="AC83" s="203" t="s">
        <v>53</v>
      </c>
      <c r="AD83" s="38" t="s">
        <v>53</v>
      </c>
      <c r="AE83" s="39">
        <v>42</v>
      </c>
      <c r="AF83" s="39" t="s">
        <v>53</v>
      </c>
      <c r="AG83" s="39" t="s">
        <v>53</v>
      </c>
      <c r="AH83" s="39" t="s">
        <v>53</v>
      </c>
      <c r="AI83" s="39" t="s">
        <v>53</v>
      </c>
      <c r="AJ83" s="40"/>
      <c r="AK83" s="41">
        <f t="shared" si="34"/>
        <v>42</v>
      </c>
      <c r="AL83" s="42" t="s">
        <v>53</v>
      </c>
      <c r="AM83" s="43" t="s">
        <v>53</v>
      </c>
      <c r="AN83" s="44" t="s">
        <v>53</v>
      </c>
      <c r="AO83" s="45">
        <v>0.33091976516634053</v>
      </c>
      <c r="AP83" s="45" t="s">
        <v>53</v>
      </c>
      <c r="AQ83" s="46" t="s">
        <v>53</v>
      </c>
      <c r="AR83" s="205"/>
      <c r="AS83" s="47"/>
    </row>
    <row r="84" spans="1:45" ht="18.600000000000001" customHeight="1" thickBot="1" x14ac:dyDescent="0.45">
      <c r="A84" s="1">
        <v>124</v>
      </c>
      <c r="B84" s="27"/>
      <c r="C84" s="27"/>
      <c r="D84" s="27"/>
      <c r="E84" s="27"/>
      <c r="F84" s="27"/>
      <c r="G84" s="29"/>
      <c r="H84" s="72"/>
      <c r="I84" s="73"/>
      <c r="J84" s="74"/>
      <c r="K84" s="75"/>
      <c r="L84" s="51"/>
      <c r="M84" s="52"/>
      <c r="N84" s="52"/>
      <c r="O84" s="52"/>
      <c r="P84" s="52"/>
      <c r="Q84" s="53"/>
      <c r="R84" s="52"/>
      <c r="S84" s="52"/>
      <c r="T84" s="52"/>
      <c r="U84" s="52"/>
      <c r="V84" s="52"/>
      <c r="W84" s="52"/>
      <c r="X84" s="52"/>
      <c r="Y84" s="52"/>
      <c r="Z84" s="54"/>
      <c r="AA84" s="200"/>
      <c r="AB84" s="202"/>
      <c r="AC84" s="204"/>
      <c r="AD84" s="55" t="s">
        <v>53</v>
      </c>
      <c r="AE84" s="56">
        <v>42</v>
      </c>
      <c r="AF84" s="56" t="s">
        <v>53</v>
      </c>
      <c r="AG84" s="56" t="s">
        <v>53</v>
      </c>
      <c r="AH84" s="56" t="s">
        <v>53</v>
      </c>
      <c r="AI84" s="56" t="s">
        <v>53</v>
      </c>
      <c r="AJ84" s="56" t="s">
        <v>53</v>
      </c>
      <c r="AK84" s="57">
        <f t="shared" si="34"/>
        <v>42</v>
      </c>
      <c r="AL84" s="58"/>
      <c r="AM84" s="59"/>
      <c r="AN84" s="60" t="s">
        <v>53</v>
      </c>
      <c r="AO84" s="61">
        <v>10.095522388059701</v>
      </c>
      <c r="AP84" s="61" t="s">
        <v>53</v>
      </c>
      <c r="AQ84" s="62" t="s">
        <v>53</v>
      </c>
      <c r="AR84" s="206"/>
      <c r="AS84" s="47"/>
    </row>
    <row r="85" spans="1:45" ht="18" customHeight="1" x14ac:dyDescent="0.4">
      <c r="A85" s="1">
        <v>125</v>
      </c>
      <c r="B85" s="27">
        <v>123</v>
      </c>
      <c r="C85" s="27">
        <v>1303</v>
      </c>
      <c r="D85" s="27">
        <v>13113</v>
      </c>
      <c r="E85" s="27">
        <v>11330613</v>
      </c>
      <c r="F85" s="28">
        <v>11301206</v>
      </c>
      <c r="G85" s="29">
        <v>11301206</v>
      </c>
      <c r="H85" s="30" t="s">
        <v>43</v>
      </c>
      <c r="I85" s="31" t="s">
        <v>98</v>
      </c>
      <c r="J85" s="32"/>
      <c r="K85" s="33" t="s">
        <v>101</v>
      </c>
      <c r="L85" s="34"/>
      <c r="M85" s="35"/>
      <c r="N85" s="35"/>
      <c r="O85" s="35"/>
      <c r="P85" s="35"/>
      <c r="Q85" s="36"/>
      <c r="R85" s="35"/>
      <c r="S85" s="35"/>
      <c r="T85" s="35"/>
      <c r="U85" s="35"/>
      <c r="V85" s="35"/>
      <c r="W85" s="35"/>
      <c r="X85" s="35"/>
      <c r="Y85" s="35"/>
      <c r="Z85" s="37"/>
      <c r="AA85" s="199">
        <f t="shared" ref="AA85" si="40">SUM(AB85:AC86)</f>
        <v>173</v>
      </c>
      <c r="AB85" s="201" t="s">
        <v>53</v>
      </c>
      <c r="AC85" s="203">
        <v>173</v>
      </c>
      <c r="AD85" s="38" t="s">
        <v>53</v>
      </c>
      <c r="AE85" s="39" t="s">
        <v>53</v>
      </c>
      <c r="AF85" s="39">
        <v>173</v>
      </c>
      <c r="AG85" s="39" t="s">
        <v>53</v>
      </c>
      <c r="AH85" s="39" t="s">
        <v>53</v>
      </c>
      <c r="AI85" s="39" t="s">
        <v>53</v>
      </c>
      <c r="AJ85" s="40"/>
      <c r="AK85" s="41">
        <f t="shared" si="34"/>
        <v>173</v>
      </c>
      <c r="AL85" s="42" t="s">
        <v>53</v>
      </c>
      <c r="AM85" s="43" t="s">
        <v>53</v>
      </c>
      <c r="AN85" s="44" t="s">
        <v>53</v>
      </c>
      <c r="AO85" s="45" t="s">
        <v>53</v>
      </c>
      <c r="AP85" s="45">
        <v>0.96569799667432099</v>
      </c>
      <c r="AQ85" s="46" t="s">
        <v>53</v>
      </c>
      <c r="AR85" s="205"/>
      <c r="AS85" s="47"/>
    </row>
    <row r="86" spans="1:45" ht="18.600000000000001" customHeight="1" thickBot="1" x14ac:dyDescent="0.45">
      <c r="A86" s="1">
        <v>125</v>
      </c>
      <c r="B86" s="27"/>
      <c r="C86" s="27"/>
      <c r="D86" s="27"/>
      <c r="E86" s="27"/>
      <c r="F86" s="27"/>
      <c r="G86" s="29"/>
      <c r="H86" s="72"/>
      <c r="I86" s="73"/>
      <c r="J86" s="74"/>
      <c r="K86" s="75"/>
      <c r="L86" s="67"/>
      <c r="M86" s="68"/>
      <c r="N86" s="68"/>
      <c r="O86" s="68"/>
      <c r="P86" s="68"/>
      <c r="Q86" s="69"/>
      <c r="R86" s="68"/>
      <c r="S86" s="68"/>
      <c r="T86" s="68"/>
      <c r="U86" s="68"/>
      <c r="V86" s="68"/>
      <c r="W86" s="68"/>
      <c r="X86" s="68"/>
      <c r="Y86" s="68"/>
      <c r="Z86" s="70"/>
      <c r="AA86" s="200"/>
      <c r="AB86" s="202"/>
      <c r="AC86" s="204"/>
      <c r="AD86" s="55" t="s">
        <v>53</v>
      </c>
      <c r="AE86" s="56" t="s">
        <v>53</v>
      </c>
      <c r="AF86" s="56">
        <v>179</v>
      </c>
      <c r="AG86" s="56" t="s">
        <v>53</v>
      </c>
      <c r="AH86" s="56" t="s">
        <v>53</v>
      </c>
      <c r="AI86" s="56" t="s">
        <v>53</v>
      </c>
      <c r="AJ86" s="56" t="s">
        <v>53</v>
      </c>
      <c r="AK86" s="57">
        <f t="shared" si="34"/>
        <v>179</v>
      </c>
      <c r="AL86" s="58"/>
      <c r="AM86" s="59"/>
      <c r="AN86" s="60" t="s">
        <v>53</v>
      </c>
      <c r="AO86" s="61" t="s">
        <v>53</v>
      </c>
      <c r="AP86" s="61">
        <v>78.328837508028258</v>
      </c>
      <c r="AQ86" s="62" t="s">
        <v>53</v>
      </c>
      <c r="AR86" s="206"/>
      <c r="AS86" s="47"/>
    </row>
    <row r="87" spans="1:45" ht="18" customHeight="1" x14ac:dyDescent="0.4">
      <c r="A87" s="1">
        <v>126</v>
      </c>
      <c r="B87" s="27">
        <v>124</v>
      </c>
      <c r="C87" s="27">
        <v>1303</v>
      </c>
      <c r="D87" s="27">
        <v>13113</v>
      </c>
      <c r="E87" s="27">
        <v>11330479</v>
      </c>
      <c r="F87" s="28">
        <v>11301207</v>
      </c>
      <c r="G87" s="29">
        <v>11301207</v>
      </c>
      <c r="H87" s="84" t="s">
        <v>43</v>
      </c>
      <c r="I87" s="85" t="s">
        <v>98</v>
      </c>
      <c r="J87" s="49"/>
      <c r="K87" s="86" t="s">
        <v>102</v>
      </c>
      <c r="L87" s="34" t="s">
        <v>47</v>
      </c>
      <c r="M87" s="35"/>
      <c r="N87" s="35"/>
      <c r="O87" s="35"/>
      <c r="P87" s="35" t="s">
        <v>48</v>
      </c>
      <c r="Q87" s="36" t="s">
        <v>48</v>
      </c>
      <c r="R87" s="35" t="s">
        <v>49</v>
      </c>
      <c r="S87" s="35"/>
      <c r="T87" s="35"/>
      <c r="U87" s="35"/>
      <c r="V87" s="35" t="s">
        <v>51</v>
      </c>
      <c r="W87" s="35" t="s">
        <v>52</v>
      </c>
      <c r="X87" s="35"/>
      <c r="Y87" s="35"/>
      <c r="Z87" s="37"/>
      <c r="AA87" s="199">
        <f t="shared" ref="AA87" si="41">SUM(AB87:AC88)</f>
        <v>425</v>
      </c>
      <c r="AB87" s="207">
        <v>425</v>
      </c>
      <c r="AC87" s="208" t="s">
        <v>53</v>
      </c>
      <c r="AD87" s="87" t="s">
        <v>53</v>
      </c>
      <c r="AE87" s="88">
        <v>338</v>
      </c>
      <c r="AF87" s="88">
        <v>87</v>
      </c>
      <c r="AG87" s="88" t="s">
        <v>53</v>
      </c>
      <c r="AH87" s="88" t="s">
        <v>53</v>
      </c>
      <c r="AI87" s="88" t="s">
        <v>53</v>
      </c>
      <c r="AJ87" s="89"/>
      <c r="AK87" s="90">
        <f t="shared" si="34"/>
        <v>425</v>
      </c>
      <c r="AL87" s="91">
        <v>5</v>
      </c>
      <c r="AM87" s="92" t="s">
        <v>53</v>
      </c>
      <c r="AN87" s="93" t="s">
        <v>53</v>
      </c>
      <c r="AO87" s="94">
        <v>0.59794115263029912</v>
      </c>
      <c r="AP87" s="94">
        <v>0.66764289088332551</v>
      </c>
      <c r="AQ87" s="95" t="s">
        <v>53</v>
      </c>
      <c r="AR87" s="209"/>
      <c r="AS87" s="47"/>
    </row>
    <row r="88" spans="1:45" ht="18.600000000000001" customHeight="1" thickBot="1" x14ac:dyDescent="0.45">
      <c r="A88" s="1">
        <v>126</v>
      </c>
      <c r="B88" s="27"/>
      <c r="C88" s="27"/>
      <c r="D88" s="27"/>
      <c r="E88" s="27"/>
      <c r="F88" s="27"/>
      <c r="G88" s="29"/>
      <c r="H88" s="47"/>
      <c r="I88" s="48"/>
      <c r="J88" s="49"/>
      <c r="K88" s="50"/>
      <c r="L88" s="51"/>
      <c r="M88" s="52"/>
      <c r="N88" s="52"/>
      <c r="O88" s="52"/>
      <c r="P88" s="52"/>
      <c r="Q88" s="53"/>
      <c r="R88" s="52"/>
      <c r="S88" s="52"/>
      <c r="T88" s="52"/>
      <c r="U88" s="52"/>
      <c r="V88" s="52"/>
      <c r="W88" s="52"/>
      <c r="X88" s="52"/>
      <c r="Y88" s="52"/>
      <c r="Z88" s="54"/>
      <c r="AA88" s="200"/>
      <c r="AB88" s="202"/>
      <c r="AC88" s="204"/>
      <c r="AD88" s="55">
        <v>15</v>
      </c>
      <c r="AE88" s="56">
        <v>323</v>
      </c>
      <c r="AF88" s="56">
        <v>87</v>
      </c>
      <c r="AG88" s="56" t="s">
        <v>53</v>
      </c>
      <c r="AH88" s="56" t="s">
        <v>53</v>
      </c>
      <c r="AI88" s="56" t="s">
        <v>53</v>
      </c>
      <c r="AJ88" s="56" t="s">
        <v>53</v>
      </c>
      <c r="AK88" s="57">
        <f t="shared" si="34"/>
        <v>425</v>
      </c>
      <c r="AL88" s="58"/>
      <c r="AM88" s="59"/>
      <c r="AN88" s="60" t="s">
        <v>53</v>
      </c>
      <c r="AO88" s="61">
        <v>16.729334391654383</v>
      </c>
      <c r="AP88" s="61">
        <v>32.972006220839816</v>
      </c>
      <c r="AQ88" s="62" t="s">
        <v>53</v>
      </c>
      <c r="AR88" s="206"/>
      <c r="AS88" s="47"/>
    </row>
    <row r="89" spans="1:45" ht="18" customHeight="1" x14ac:dyDescent="0.4">
      <c r="A89" s="1">
        <v>127</v>
      </c>
      <c r="B89" s="27">
        <v>125</v>
      </c>
      <c r="C89" s="27">
        <v>1303</v>
      </c>
      <c r="D89" s="27">
        <v>13113</v>
      </c>
      <c r="E89" s="27">
        <v>11330193</v>
      </c>
      <c r="F89" s="28">
        <v>11301208</v>
      </c>
      <c r="G89" s="29">
        <v>11301208</v>
      </c>
      <c r="H89" s="30" t="s">
        <v>43</v>
      </c>
      <c r="I89" s="31" t="s">
        <v>98</v>
      </c>
      <c r="J89" s="32" t="s">
        <v>68</v>
      </c>
      <c r="K89" s="33" t="s">
        <v>103</v>
      </c>
      <c r="L89" s="63" t="s">
        <v>47</v>
      </c>
      <c r="M89" s="64"/>
      <c r="N89" s="64"/>
      <c r="O89" s="64" t="s">
        <v>48</v>
      </c>
      <c r="P89" s="64" t="s">
        <v>48</v>
      </c>
      <c r="Q89" s="65" t="s">
        <v>48</v>
      </c>
      <c r="R89" s="64" t="s">
        <v>104</v>
      </c>
      <c r="S89" s="64" t="s">
        <v>48</v>
      </c>
      <c r="T89" s="64" t="s">
        <v>50</v>
      </c>
      <c r="U89" s="64"/>
      <c r="V89" s="64"/>
      <c r="W89" s="64" t="s">
        <v>52</v>
      </c>
      <c r="X89" s="64" t="s">
        <v>48</v>
      </c>
      <c r="Y89" s="64"/>
      <c r="Z89" s="66"/>
      <c r="AA89" s="199">
        <f t="shared" ref="AA89" si="42">SUM(AB89:AC90)</f>
        <v>396</v>
      </c>
      <c r="AB89" s="201">
        <v>396</v>
      </c>
      <c r="AC89" s="203" t="s">
        <v>53</v>
      </c>
      <c r="AD89" s="38">
        <v>58</v>
      </c>
      <c r="AE89" s="39">
        <v>273</v>
      </c>
      <c r="AF89" s="39" t="s">
        <v>53</v>
      </c>
      <c r="AG89" s="39" t="s">
        <v>53</v>
      </c>
      <c r="AH89" s="39">
        <v>65</v>
      </c>
      <c r="AI89" s="39" t="s">
        <v>53</v>
      </c>
      <c r="AJ89" s="40"/>
      <c r="AK89" s="41">
        <f t="shared" si="34"/>
        <v>396</v>
      </c>
      <c r="AL89" s="42">
        <v>107</v>
      </c>
      <c r="AM89" s="43">
        <v>128</v>
      </c>
      <c r="AN89" s="44">
        <v>0.38290033065658952</v>
      </c>
      <c r="AO89" s="45">
        <v>0.45351999598574944</v>
      </c>
      <c r="AP89" s="45" t="s">
        <v>53</v>
      </c>
      <c r="AQ89" s="46" t="s">
        <v>53</v>
      </c>
      <c r="AR89" s="205"/>
      <c r="AS89" s="47"/>
    </row>
    <row r="90" spans="1:45" ht="18.600000000000001" customHeight="1" thickBot="1" x14ac:dyDescent="0.45">
      <c r="A90" s="1">
        <v>127</v>
      </c>
      <c r="B90" s="27"/>
      <c r="C90" s="27"/>
      <c r="D90" s="27"/>
      <c r="E90" s="27"/>
      <c r="F90" s="27"/>
      <c r="G90" s="29"/>
      <c r="H90" s="47"/>
      <c r="I90" s="48"/>
      <c r="J90" s="49"/>
      <c r="K90" s="50"/>
      <c r="L90" s="67"/>
      <c r="M90" s="68"/>
      <c r="N90" s="68"/>
      <c r="O90" s="68"/>
      <c r="P90" s="68"/>
      <c r="Q90" s="69"/>
      <c r="R90" s="68"/>
      <c r="S90" s="68"/>
      <c r="T90" s="68"/>
      <c r="U90" s="68"/>
      <c r="V90" s="68"/>
      <c r="W90" s="68"/>
      <c r="X90" s="68"/>
      <c r="Y90" s="68"/>
      <c r="Z90" s="70"/>
      <c r="AA90" s="200"/>
      <c r="AB90" s="202"/>
      <c r="AC90" s="204"/>
      <c r="AD90" s="55">
        <v>96</v>
      </c>
      <c r="AE90" s="56">
        <v>298</v>
      </c>
      <c r="AF90" s="56" t="s">
        <v>53</v>
      </c>
      <c r="AG90" s="56" t="s">
        <v>53</v>
      </c>
      <c r="AH90" s="56" t="s">
        <v>53</v>
      </c>
      <c r="AI90" s="56" t="s">
        <v>53</v>
      </c>
      <c r="AJ90" s="56" t="s">
        <v>53</v>
      </c>
      <c r="AK90" s="57">
        <f t="shared" si="34"/>
        <v>394</v>
      </c>
      <c r="AL90" s="58"/>
      <c r="AM90" s="59"/>
      <c r="AN90" s="60">
        <v>5.5903448275862067</v>
      </c>
      <c r="AO90" s="61">
        <v>9.2956906304638487</v>
      </c>
      <c r="AP90" s="61" t="s">
        <v>53</v>
      </c>
      <c r="AQ90" s="62" t="s">
        <v>53</v>
      </c>
      <c r="AR90" s="206"/>
      <c r="AS90" s="47"/>
    </row>
    <row r="91" spans="1:45" ht="18" customHeight="1" x14ac:dyDescent="0.4">
      <c r="A91" s="1">
        <v>128</v>
      </c>
      <c r="B91" s="27">
        <v>126</v>
      </c>
      <c r="C91" s="27">
        <v>1303</v>
      </c>
      <c r="D91" s="27">
        <v>13113</v>
      </c>
      <c r="E91" s="27">
        <v>11330175</v>
      </c>
      <c r="F91" s="28">
        <v>11301209</v>
      </c>
      <c r="G91" s="29">
        <v>11301209</v>
      </c>
      <c r="H91" s="30" t="s">
        <v>43</v>
      </c>
      <c r="I91" s="31" t="s">
        <v>98</v>
      </c>
      <c r="J91" s="32"/>
      <c r="K91" s="33" t="s">
        <v>105</v>
      </c>
      <c r="L91" s="34"/>
      <c r="M91" s="35"/>
      <c r="N91" s="35"/>
      <c r="O91" s="35"/>
      <c r="P91" s="35"/>
      <c r="Q91" s="36"/>
      <c r="R91" s="35"/>
      <c r="S91" s="35"/>
      <c r="T91" s="35"/>
      <c r="U91" s="35"/>
      <c r="V91" s="35"/>
      <c r="W91" s="35"/>
      <c r="X91" s="35"/>
      <c r="Y91" s="35"/>
      <c r="Z91" s="37"/>
      <c r="AA91" s="199">
        <f t="shared" ref="AA91" si="43">SUM(AB91:AC92)</f>
        <v>22</v>
      </c>
      <c r="AB91" s="201">
        <v>22</v>
      </c>
      <c r="AC91" s="203" t="s">
        <v>53</v>
      </c>
      <c r="AD91" s="38" t="s">
        <v>53</v>
      </c>
      <c r="AE91" s="39">
        <v>22</v>
      </c>
      <c r="AF91" s="39" t="s">
        <v>53</v>
      </c>
      <c r="AG91" s="39" t="s">
        <v>53</v>
      </c>
      <c r="AH91" s="39" t="s">
        <v>53</v>
      </c>
      <c r="AI91" s="39" t="s">
        <v>53</v>
      </c>
      <c r="AJ91" s="40"/>
      <c r="AK91" s="41">
        <f t="shared" si="34"/>
        <v>22</v>
      </c>
      <c r="AL91" s="42" t="s">
        <v>53</v>
      </c>
      <c r="AM91" s="43" t="s">
        <v>53</v>
      </c>
      <c r="AN91" s="44" t="s">
        <v>53</v>
      </c>
      <c r="AO91" s="45">
        <v>0.73250311332503115</v>
      </c>
      <c r="AP91" s="45" t="s">
        <v>53</v>
      </c>
      <c r="AQ91" s="46" t="s">
        <v>53</v>
      </c>
      <c r="AR91" s="205"/>
      <c r="AS91" s="47"/>
    </row>
    <row r="92" spans="1:45" ht="18.600000000000001" customHeight="1" thickBot="1" x14ac:dyDescent="0.45">
      <c r="A92" s="1">
        <v>128</v>
      </c>
      <c r="B92" s="27"/>
      <c r="C92" s="27"/>
      <c r="D92" s="27"/>
      <c r="E92" s="27"/>
      <c r="F92" s="27"/>
      <c r="G92" s="29"/>
      <c r="H92" s="47"/>
      <c r="I92" s="48"/>
      <c r="J92" s="49"/>
      <c r="K92" s="50"/>
      <c r="L92" s="51"/>
      <c r="M92" s="52"/>
      <c r="N92" s="52"/>
      <c r="O92" s="52"/>
      <c r="P92" s="52"/>
      <c r="Q92" s="53"/>
      <c r="R92" s="52"/>
      <c r="S92" s="52"/>
      <c r="T92" s="52"/>
      <c r="U92" s="52"/>
      <c r="V92" s="52"/>
      <c r="W92" s="52"/>
      <c r="X92" s="52"/>
      <c r="Y92" s="52"/>
      <c r="Z92" s="54"/>
      <c r="AA92" s="200"/>
      <c r="AB92" s="202"/>
      <c r="AC92" s="204"/>
      <c r="AD92" s="55" t="s">
        <v>53</v>
      </c>
      <c r="AE92" s="56">
        <v>22</v>
      </c>
      <c r="AF92" s="56" t="s">
        <v>53</v>
      </c>
      <c r="AG92" s="56" t="s">
        <v>53</v>
      </c>
      <c r="AH92" s="56" t="s">
        <v>53</v>
      </c>
      <c r="AI92" s="56" t="s">
        <v>53</v>
      </c>
      <c r="AJ92" s="56" t="s">
        <v>53</v>
      </c>
      <c r="AK92" s="57">
        <f t="shared" si="34"/>
        <v>22</v>
      </c>
      <c r="AL92" s="58"/>
      <c r="AM92" s="59"/>
      <c r="AN92" s="60" t="s">
        <v>53</v>
      </c>
      <c r="AO92" s="61">
        <v>9.4036770583533169</v>
      </c>
      <c r="AP92" s="61" t="s">
        <v>53</v>
      </c>
      <c r="AQ92" s="62" t="s">
        <v>53</v>
      </c>
      <c r="AR92" s="206"/>
      <c r="AS92" s="47"/>
    </row>
    <row r="93" spans="1:45" ht="18" customHeight="1" x14ac:dyDescent="0.4">
      <c r="A93" s="1">
        <v>129</v>
      </c>
      <c r="B93" s="27">
        <v>127</v>
      </c>
      <c r="C93" s="27">
        <v>1303</v>
      </c>
      <c r="D93" s="27">
        <v>13113</v>
      </c>
      <c r="E93" s="27">
        <v>11330351</v>
      </c>
      <c r="F93" s="28">
        <v>11301210</v>
      </c>
      <c r="G93" s="29">
        <v>11301210</v>
      </c>
      <c r="H93" s="30" t="s">
        <v>43</v>
      </c>
      <c r="I93" s="31" t="s">
        <v>98</v>
      </c>
      <c r="J93" s="32" t="s">
        <v>45</v>
      </c>
      <c r="K93" s="33" t="s">
        <v>106</v>
      </c>
      <c r="L93" s="63" t="s">
        <v>62</v>
      </c>
      <c r="M93" s="64"/>
      <c r="N93" s="64" t="s">
        <v>48</v>
      </c>
      <c r="O93" s="64" t="s">
        <v>48</v>
      </c>
      <c r="P93" s="64" t="s">
        <v>48</v>
      </c>
      <c r="Q93" s="65" t="s">
        <v>48</v>
      </c>
      <c r="R93" s="64" t="s">
        <v>63</v>
      </c>
      <c r="S93" s="64"/>
      <c r="T93" s="64" t="s">
        <v>50</v>
      </c>
      <c r="U93" s="64" t="s">
        <v>74</v>
      </c>
      <c r="V93" s="64" t="s">
        <v>64</v>
      </c>
      <c r="W93" s="64" t="s">
        <v>52</v>
      </c>
      <c r="X93" s="64" t="s">
        <v>48</v>
      </c>
      <c r="Y93" s="64"/>
      <c r="Z93" s="66" t="s">
        <v>48</v>
      </c>
      <c r="AA93" s="199">
        <f t="shared" ref="AA93" si="44">SUM(AB93:AC94)</f>
        <v>699</v>
      </c>
      <c r="AB93" s="201">
        <v>699</v>
      </c>
      <c r="AC93" s="203" t="s">
        <v>53</v>
      </c>
      <c r="AD93" s="38">
        <v>143</v>
      </c>
      <c r="AE93" s="39">
        <v>538</v>
      </c>
      <c r="AF93" s="39" t="s">
        <v>53</v>
      </c>
      <c r="AG93" s="39">
        <v>18</v>
      </c>
      <c r="AH93" s="39" t="s">
        <v>53</v>
      </c>
      <c r="AI93" s="39" t="s">
        <v>53</v>
      </c>
      <c r="AJ93" s="40"/>
      <c r="AK93" s="41">
        <f t="shared" si="34"/>
        <v>699</v>
      </c>
      <c r="AL93" s="42">
        <v>52</v>
      </c>
      <c r="AM93" s="43" t="s">
        <v>53</v>
      </c>
      <c r="AN93" s="44">
        <v>0.53512788581281734</v>
      </c>
      <c r="AO93" s="45">
        <v>0.71159036512705609</v>
      </c>
      <c r="AP93" s="45" t="s">
        <v>53</v>
      </c>
      <c r="AQ93" s="46">
        <v>0.55905631659056321</v>
      </c>
      <c r="AR93" s="205"/>
      <c r="AS93" s="47"/>
    </row>
    <row r="94" spans="1:45" ht="18.600000000000001" customHeight="1" thickBot="1" x14ac:dyDescent="0.45">
      <c r="A94" s="1">
        <v>129</v>
      </c>
      <c r="B94" s="27"/>
      <c r="C94" s="27"/>
      <c r="D94" s="27"/>
      <c r="E94" s="27"/>
      <c r="F94" s="27"/>
      <c r="G94" s="29"/>
      <c r="H94" s="47"/>
      <c r="I94" s="48"/>
      <c r="J94" s="49"/>
      <c r="K94" s="50"/>
      <c r="L94" s="67"/>
      <c r="M94" s="68"/>
      <c r="N94" s="68"/>
      <c r="O94" s="68"/>
      <c r="P94" s="68"/>
      <c r="Q94" s="69"/>
      <c r="R94" s="68"/>
      <c r="S94" s="68"/>
      <c r="T94" s="68"/>
      <c r="U94" s="68"/>
      <c r="V94" s="68"/>
      <c r="W94" s="68"/>
      <c r="X94" s="68"/>
      <c r="Y94" s="68"/>
      <c r="Z94" s="70"/>
      <c r="AA94" s="200"/>
      <c r="AB94" s="202"/>
      <c r="AC94" s="204"/>
      <c r="AD94" s="55">
        <v>183</v>
      </c>
      <c r="AE94" s="56">
        <v>498</v>
      </c>
      <c r="AF94" s="56" t="s">
        <v>53</v>
      </c>
      <c r="AG94" s="56">
        <v>18</v>
      </c>
      <c r="AH94" s="56" t="s">
        <v>53</v>
      </c>
      <c r="AI94" s="56" t="s">
        <v>53</v>
      </c>
      <c r="AJ94" s="56" t="s">
        <v>53</v>
      </c>
      <c r="AK94" s="57">
        <f t="shared" si="34"/>
        <v>699</v>
      </c>
      <c r="AL94" s="58"/>
      <c r="AM94" s="59"/>
      <c r="AN94" s="60">
        <v>7.3348214285714288</v>
      </c>
      <c r="AO94" s="61">
        <v>9.19460437571969</v>
      </c>
      <c r="AP94" s="61" t="s">
        <v>53</v>
      </c>
      <c r="AQ94" s="62">
        <v>12.797909407665506</v>
      </c>
      <c r="AR94" s="206"/>
      <c r="AS94" s="47"/>
    </row>
    <row r="95" spans="1:45" ht="18" customHeight="1" x14ac:dyDescent="0.4">
      <c r="A95" s="1">
        <v>130</v>
      </c>
      <c r="B95" s="27">
        <v>128</v>
      </c>
      <c r="C95" s="27">
        <v>1303</v>
      </c>
      <c r="D95" s="27">
        <v>13113</v>
      </c>
      <c r="E95" s="27">
        <v>11330023</v>
      </c>
      <c r="F95" s="28">
        <v>11301211</v>
      </c>
      <c r="G95" s="29">
        <v>11301211</v>
      </c>
      <c r="H95" s="30" t="s">
        <v>43</v>
      </c>
      <c r="I95" s="31" t="s">
        <v>98</v>
      </c>
      <c r="J95" s="32"/>
      <c r="K95" s="33" t="s">
        <v>107</v>
      </c>
      <c r="L95" s="34"/>
      <c r="M95" s="35"/>
      <c r="N95" s="35"/>
      <c r="O95" s="35"/>
      <c r="P95" s="35"/>
      <c r="Q95" s="36"/>
      <c r="R95" s="35"/>
      <c r="S95" s="35"/>
      <c r="T95" s="35"/>
      <c r="U95" s="35"/>
      <c r="V95" s="35"/>
      <c r="W95" s="35"/>
      <c r="X95" s="35"/>
      <c r="Y95" s="35"/>
      <c r="Z95" s="37"/>
      <c r="AA95" s="199">
        <f t="shared" ref="AA95" si="45">SUM(AB95:AC96)</f>
        <v>137</v>
      </c>
      <c r="AB95" s="201" t="s">
        <v>53</v>
      </c>
      <c r="AC95" s="203">
        <v>137</v>
      </c>
      <c r="AD95" s="38" t="s">
        <v>53</v>
      </c>
      <c r="AE95" s="39" t="s">
        <v>53</v>
      </c>
      <c r="AF95" s="39" t="s">
        <v>53</v>
      </c>
      <c r="AG95" s="39">
        <v>137</v>
      </c>
      <c r="AH95" s="39" t="s">
        <v>53</v>
      </c>
      <c r="AI95" s="39" t="s">
        <v>53</v>
      </c>
      <c r="AJ95" s="40"/>
      <c r="AK95" s="41">
        <f t="shared" si="34"/>
        <v>137</v>
      </c>
      <c r="AL95" s="42" t="s">
        <v>53</v>
      </c>
      <c r="AM95" s="43" t="s">
        <v>53</v>
      </c>
      <c r="AN95" s="44" t="s">
        <v>53</v>
      </c>
      <c r="AO95" s="45" t="s">
        <v>53</v>
      </c>
      <c r="AP95" s="45" t="s">
        <v>53</v>
      </c>
      <c r="AQ95" s="46">
        <v>0.94330566943305671</v>
      </c>
      <c r="AR95" s="205"/>
      <c r="AS95" s="47"/>
    </row>
    <row r="96" spans="1:45" ht="18.600000000000001" customHeight="1" thickBot="1" x14ac:dyDescent="0.45">
      <c r="A96" s="1">
        <v>130</v>
      </c>
      <c r="B96" s="27"/>
      <c r="C96" s="27"/>
      <c r="D96" s="27"/>
      <c r="E96" s="27"/>
      <c r="F96" s="27"/>
      <c r="G96" s="29"/>
      <c r="H96" s="47"/>
      <c r="I96" s="48"/>
      <c r="J96" s="49"/>
      <c r="K96" s="50"/>
      <c r="L96" s="51"/>
      <c r="M96" s="52"/>
      <c r="N96" s="52"/>
      <c r="O96" s="52"/>
      <c r="P96" s="52"/>
      <c r="Q96" s="53"/>
      <c r="R96" s="52"/>
      <c r="S96" s="52"/>
      <c r="T96" s="52"/>
      <c r="U96" s="52"/>
      <c r="V96" s="52"/>
      <c r="W96" s="52"/>
      <c r="X96" s="52"/>
      <c r="Y96" s="52"/>
      <c r="Z96" s="54"/>
      <c r="AA96" s="200"/>
      <c r="AB96" s="202"/>
      <c r="AC96" s="204"/>
      <c r="AD96" s="55" t="s">
        <v>53</v>
      </c>
      <c r="AE96" s="56" t="s">
        <v>53</v>
      </c>
      <c r="AF96" s="56" t="s">
        <v>53</v>
      </c>
      <c r="AG96" s="56">
        <v>137</v>
      </c>
      <c r="AH96" s="56" t="s">
        <v>53</v>
      </c>
      <c r="AI96" s="56" t="s">
        <v>53</v>
      </c>
      <c r="AJ96" s="56" t="s">
        <v>53</v>
      </c>
      <c r="AK96" s="57">
        <f t="shared" si="34"/>
        <v>137</v>
      </c>
      <c r="AL96" s="58"/>
      <c r="AM96" s="59"/>
      <c r="AN96" s="60" t="s">
        <v>53</v>
      </c>
      <c r="AO96" s="61" t="s">
        <v>53</v>
      </c>
      <c r="AP96" s="61" t="s">
        <v>53</v>
      </c>
      <c r="AQ96" s="62">
        <v>344.30656934306569</v>
      </c>
      <c r="AR96" s="206"/>
      <c r="AS96" s="47"/>
    </row>
    <row r="97" spans="1:45" ht="18" customHeight="1" x14ac:dyDescent="0.4">
      <c r="A97" s="1">
        <v>131</v>
      </c>
      <c r="B97" s="27">
        <v>129</v>
      </c>
      <c r="C97" s="27">
        <v>1303</v>
      </c>
      <c r="D97" s="27">
        <v>13113</v>
      </c>
      <c r="E97" s="27">
        <v>11330929</v>
      </c>
      <c r="F97" s="28">
        <v>11301212</v>
      </c>
      <c r="G97" s="29">
        <v>11301212</v>
      </c>
      <c r="H97" s="30" t="s">
        <v>43</v>
      </c>
      <c r="I97" s="31" t="s">
        <v>98</v>
      </c>
      <c r="J97" s="32"/>
      <c r="K97" s="33" t="s">
        <v>108</v>
      </c>
      <c r="L97" s="63"/>
      <c r="M97" s="64"/>
      <c r="N97" s="64"/>
      <c r="O97" s="64"/>
      <c r="P97" s="64"/>
      <c r="Q97" s="65"/>
      <c r="R97" s="64"/>
      <c r="S97" s="64"/>
      <c r="T97" s="64"/>
      <c r="U97" s="64"/>
      <c r="V97" s="64"/>
      <c r="W97" s="64"/>
      <c r="X97" s="64"/>
      <c r="Y97" s="64"/>
      <c r="Z97" s="66"/>
      <c r="AA97" s="199">
        <f t="shared" ref="AA97" si="46">SUM(AB97:AC98)</f>
        <v>357</v>
      </c>
      <c r="AB97" s="201" t="s">
        <v>53</v>
      </c>
      <c r="AC97" s="203">
        <v>357</v>
      </c>
      <c r="AD97" s="38" t="s">
        <v>53</v>
      </c>
      <c r="AE97" s="39" t="s">
        <v>53</v>
      </c>
      <c r="AF97" s="39">
        <v>357</v>
      </c>
      <c r="AG97" s="39" t="s">
        <v>53</v>
      </c>
      <c r="AH97" s="39" t="s">
        <v>53</v>
      </c>
      <c r="AI97" s="39" t="s">
        <v>53</v>
      </c>
      <c r="AJ97" s="40"/>
      <c r="AK97" s="41">
        <f t="shared" si="34"/>
        <v>357</v>
      </c>
      <c r="AL97" s="42" t="s">
        <v>53</v>
      </c>
      <c r="AM97" s="43" t="s">
        <v>53</v>
      </c>
      <c r="AN97" s="44" t="s">
        <v>53</v>
      </c>
      <c r="AO97" s="45" t="s">
        <v>53</v>
      </c>
      <c r="AP97" s="45">
        <v>0.86418786692759297</v>
      </c>
      <c r="AQ97" s="46" t="s">
        <v>53</v>
      </c>
      <c r="AR97" s="205"/>
      <c r="AS97" s="47"/>
    </row>
    <row r="98" spans="1:45" ht="18.600000000000001" customHeight="1" thickBot="1" x14ac:dyDescent="0.45">
      <c r="A98" s="1">
        <v>131</v>
      </c>
      <c r="B98" s="27"/>
      <c r="C98" s="27"/>
      <c r="D98" s="27"/>
      <c r="E98" s="27"/>
      <c r="F98" s="27"/>
      <c r="G98" s="29"/>
      <c r="H98" s="47"/>
      <c r="I98" s="48"/>
      <c r="J98" s="49"/>
      <c r="K98" s="50"/>
      <c r="L98" s="67"/>
      <c r="M98" s="68"/>
      <c r="N98" s="68"/>
      <c r="O98" s="68"/>
      <c r="P98" s="68"/>
      <c r="Q98" s="69"/>
      <c r="R98" s="68"/>
      <c r="S98" s="68"/>
      <c r="T98" s="68"/>
      <c r="U98" s="68"/>
      <c r="V98" s="68"/>
      <c r="W98" s="68"/>
      <c r="X98" s="68"/>
      <c r="Y98" s="68"/>
      <c r="Z98" s="70"/>
      <c r="AA98" s="200"/>
      <c r="AB98" s="202"/>
      <c r="AC98" s="204"/>
      <c r="AD98" s="55" t="s">
        <v>53</v>
      </c>
      <c r="AE98" s="56" t="s">
        <v>53</v>
      </c>
      <c r="AF98" s="56">
        <v>357</v>
      </c>
      <c r="AG98" s="56" t="s">
        <v>53</v>
      </c>
      <c r="AH98" s="56" t="s">
        <v>53</v>
      </c>
      <c r="AI98" s="56" t="s">
        <v>53</v>
      </c>
      <c r="AJ98" s="56" t="s">
        <v>53</v>
      </c>
      <c r="AK98" s="57">
        <f t="shared" si="34"/>
        <v>357</v>
      </c>
      <c r="AL98" s="58"/>
      <c r="AM98" s="59"/>
      <c r="AN98" s="60" t="s">
        <v>53</v>
      </c>
      <c r="AO98" s="61" t="s">
        <v>53</v>
      </c>
      <c r="AP98" s="61">
        <v>77.929411764705875</v>
      </c>
      <c r="AQ98" s="62" t="s">
        <v>53</v>
      </c>
      <c r="AR98" s="206"/>
      <c r="AS98" s="47"/>
    </row>
    <row r="99" spans="1:45" ht="18" customHeight="1" x14ac:dyDescent="0.4">
      <c r="A99" s="1">
        <v>132</v>
      </c>
      <c r="B99" s="27">
        <v>130</v>
      </c>
      <c r="C99" s="27">
        <v>1303</v>
      </c>
      <c r="D99" s="27">
        <v>13113</v>
      </c>
      <c r="E99" s="27">
        <v>11330887</v>
      </c>
      <c r="F99" s="28">
        <v>11301213</v>
      </c>
      <c r="G99" s="29">
        <v>11301213</v>
      </c>
      <c r="H99" s="30" t="s">
        <v>43</v>
      </c>
      <c r="I99" s="31" t="s">
        <v>98</v>
      </c>
      <c r="J99" s="32"/>
      <c r="K99" s="33" t="s">
        <v>109</v>
      </c>
      <c r="L99" s="34"/>
      <c r="M99" s="35"/>
      <c r="N99" s="35"/>
      <c r="O99" s="35"/>
      <c r="P99" s="35" t="s">
        <v>48</v>
      </c>
      <c r="Q99" s="36" t="s">
        <v>48</v>
      </c>
      <c r="R99" s="35" t="s">
        <v>49</v>
      </c>
      <c r="S99" s="35"/>
      <c r="T99" s="35"/>
      <c r="U99" s="35"/>
      <c r="V99" s="35"/>
      <c r="W99" s="35"/>
      <c r="X99" s="35"/>
      <c r="Y99" s="35" t="s">
        <v>48</v>
      </c>
      <c r="Z99" s="37"/>
      <c r="AA99" s="199">
        <f t="shared" ref="AA99" si="47">SUM(AB99:AC100)</f>
        <v>53</v>
      </c>
      <c r="AB99" s="201">
        <v>53</v>
      </c>
      <c r="AC99" s="203" t="s">
        <v>53</v>
      </c>
      <c r="AD99" s="38" t="s">
        <v>53</v>
      </c>
      <c r="AE99" s="39">
        <v>53</v>
      </c>
      <c r="AF99" s="39" t="s">
        <v>53</v>
      </c>
      <c r="AG99" s="39" t="s">
        <v>53</v>
      </c>
      <c r="AH99" s="39" t="s">
        <v>53</v>
      </c>
      <c r="AI99" s="39" t="s">
        <v>53</v>
      </c>
      <c r="AJ99" s="40"/>
      <c r="AK99" s="41">
        <f t="shared" si="34"/>
        <v>53</v>
      </c>
      <c r="AL99" s="42" t="s">
        <v>53</v>
      </c>
      <c r="AM99" s="43" t="s">
        <v>53</v>
      </c>
      <c r="AN99" s="44" t="s">
        <v>53</v>
      </c>
      <c r="AO99" s="45">
        <v>0.76769191005427762</v>
      </c>
      <c r="AP99" s="45" t="s">
        <v>53</v>
      </c>
      <c r="AQ99" s="46" t="s">
        <v>53</v>
      </c>
      <c r="AR99" s="205"/>
      <c r="AS99" s="47"/>
    </row>
    <row r="100" spans="1:45" ht="18.600000000000001" customHeight="1" thickBot="1" x14ac:dyDescent="0.45">
      <c r="A100" s="1">
        <v>132</v>
      </c>
      <c r="B100" s="27"/>
      <c r="C100" s="27"/>
      <c r="D100" s="27"/>
      <c r="E100" s="27"/>
      <c r="F100" s="27"/>
      <c r="G100" s="29"/>
      <c r="H100" s="47"/>
      <c r="I100" s="48"/>
      <c r="J100" s="49"/>
      <c r="K100" s="50"/>
      <c r="L100" s="51"/>
      <c r="M100" s="52"/>
      <c r="N100" s="52"/>
      <c r="O100" s="52"/>
      <c r="P100" s="52"/>
      <c r="Q100" s="53"/>
      <c r="R100" s="52"/>
      <c r="S100" s="52"/>
      <c r="T100" s="52"/>
      <c r="U100" s="52"/>
      <c r="V100" s="52"/>
      <c r="W100" s="52"/>
      <c r="X100" s="52"/>
      <c r="Y100" s="52"/>
      <c r="Z100" s="54"/>
      <c r="AA100" s="200"/>
      <c r="AB100" s="202"/>
      <c r="AC100" s="204"/>
      <c r="AD100" s="55" t="s">
        <v>53</v>
      </c>
      <c r="AE100" s="56">
        <v>53</v>
      </c>
      <c r="AF100" s="56" t="s">
        <v>53</v>
      </c>
      <c r="AG100" s="56" t="s">
        <v>53</v>
      </c>
      <c r="AH100" s="56" t="s">
        <v>53</v>
      </c>
      <c r="AI100" s="56" t="s">
        <v>53</v>
      </c>
      <c r="AJ100" s="56" t="s">
        <v>53</v>
      </c>
      <c r="AK100" s="57">
        <f t="shared" si="34"/>
        <v>53</v>
      </c>
      <c r="AL100" s="58"/>
      <c r="AM100" s="59"/>
      <c r="AN100" s="60" t="s">
        <v>53</v>
      </c>
      <c r="AO100" s="61">
        <v>158.83422459893049</v>
      </c>
      <c r="AP100" s="61" t="s">
        <v>53</v>
      </c>
      <c r="AQ100" s="62" t="s">
        <v>53</v>
      </c>
      <c r="AR100" s="206"/>
      <c r="AS100" s="47"/>
    </row>
    <row r="101" spans="1:45" ht="18" customHeight="1" x14ac:dyDescent="0.4">
      <c r="A101" s="1">
        <v>133</v>
      </c>
      <c r="B101" s="27">
        <v>131</v>
      </c>
      <c r="C101" s="27">
        <v>1303</v>
      </c>
      <c r="D101" s="27">
        <v>13113</v>
      </c>
      <c r="E101" s="27">
        <v>11330531</v>
      </c>
      <c r="F101" s="28">
        <v>11301214</v>
      </c>
      <c r="G101" s="29">
        <v>11301214</v>
      </c>
      <c r="H101" s="30" t="s">
        <v>43</v>
      </c>
      <c r="I101" s="31" t="s">
        <v>98</v>
      </c>
      <c r="J101" s="32"/>
      <c r="K101" s="33" t="s">
        <v>110</v>
      </c>
      <c r="L101" s="63"/>
      <c r="M101" s="64"/>
      <c r="N101" s="64"/>
      <c r="O101" s="64"/>
      <c r="P101" s="64"/>
      <c r="Q101" s="65"/>
      <c r="R101" s="64"/>
      <c r="S101" s="64"/>
      <c r="T101" s="64"/>
      <c r="U101" s="64"/>
      <c r="V101" s="64"/>
      <c r="W101" s="64"/>
      <c r="X101" s="64"/>
      <c r="Y101" s="64"/>
      <c r="Z101" s="66"/>
      <c r="AA101" s="199">
        <f t="shared" ref="AA101" si="48">SUM(AB101:AC102)</f>
        <v>120</v>
      </c>
      <c r="AB101" s="201" t="s">
        <v>53</v>
      </c>
      <c r="AC101" s="203">
        <v>120</v>
      </c>
      <c r="AD101" s="38" t="s">
        <v>53</v>
      </c>
      <c r="AE101" s="39" t="s">
        <v>53</v>
      </c>
      <c r="AF101" s="39" t="s">
        <v>53</v>
      </c>
      <c r="AG101" s="39">
        <v>120</v>
      </c>
      <c r="AH101" s="39" t="s">
        <v>53</v>
      </c>
      <c r="AI101" s="39" t="s">
        <v>53</v>
      </c>
      <c r="AJ101" s="40"/>
      <c r="AK101" s="41">
        <f t="shared" si="34"/>
        <v>120</v>
      </c>
      <c r="AL101" s="42" t="s">
        <v>53</v>
      </c>
      <c r="AM101" s="43" t="s">
        <v>53</v>
      </c>
      <c r="AN101" s="44" t="s">
        <v>53</v>
      </c>
      <c r="AO101" s="45" t="s">
        <v>53</v>
      </c>
      <c r="AP101" s="45" t="s">
        <v>53</v>
      </c>
      <c r="AQ101" s="46">
        <v>0.89531963470319631</v>
      </c>
      <c r="AR101" s="205"/>
      <c r="AS101" s="47"/>
    </row>
    <row r="102" spans="1:45" ht="18.600000000000001" customHeight="1" thickBot="1" x14ac:dyDescent="0.45">
      <c r="A102" s="1">
        <v>133</v>
      </c>
      <c r="B102" s="27"/>
      <c r="C102" s="27"/>
      <c r="D102" s="27"/>
      <c r="E102" s="27"/>
      <c r="F102" s="27"/>
      <c r="G102" s="29"/>
      <c r="H102" s="47"/>
      <c r="I102" s="48"/>
      <c r="J102" s="49"/>
      <c r="K102" s="50"/>
      <c r="L102" s="67"/>
      <c r="M102" s="68"/>
      <c r="N102" s="68"/>
      <c r="O102" s="68"/>
      <c r="P102" s="68"/>
      <c r="Q102" s="69"/>
      <c r="R102" s="68"/>
      <c r="S102" s="68"/>
      <c r="T102" s="68"/>
      <c r="U102" s="68"/>
      <c r="V102" s="68"/>
      <c r="W102" s="68"/>
      <c r="X102" s="68"/>
      <c r="Y102" s="68"/>
      <c r="Z102" s="70"/>
      <c r="AA102" s="200"/>
      <c r="AB102" s="202"/>
      <c r="AC102" s="204"/>
      <c r="AD102" s="55" t="s">
        <v>53</v>
      </c>
      <c r="AE102" s="56" t="s">
        <v>53</v>
      </c>
      <c r="AF102" s="56" t="s">
        <v>53</v>
      </c>
      <c r="AG102" s="56">
        <v>120</v>
      </c>
      <c r="AH102" s="56" t="s">
        <v>53</v>
      </c>
      <c r="AI102" s="56" t="s">
        <v>53</v>
      </c>
      <c r="AJ102" s="56" t="s">
        <v>53</v>
      </c>
      <c r="AK102" s="57">
        <f t="shared" si="34"/>
        <v>120</v>
      </c>
      <c r="AL102" s="58"/>
      <c r="AM102" s="59"/>
      <c r="AN102" s="60" t="s">
        <v>53</v>
      </c>
      <c r="AO102" s="61" t="s">
        <v>53</v>
      </c>
      <c r="AP102" s="61" t="s">
        <v>53</v>
      </c>
      <c r="AQ102" s="62">
        <v>209.70588235294119</v>
      </c>
      <c r="AR102" s="206"/>
      <c r="AS102" s="47"/>
    </row>
    <row r="103" spans="1:45" ht="18" customHeight="1" x14ac:dyDescent="0.4">
      <c r="A103" s="1">
        <v>134</v>
      </c>
      <c r="B103" s="27">
        <v>132</v>
      </c>
      <c r="C103" s="27">
        <v>1303</v>
      </c>
      <c r="D103" s="27">
        <v>13113</v>
      </c>
      <c r="E103" s="27">
        <v>11330611</v>
      </c>
      <c r="F103" s="28">
        <v>11301215</v>
      </c>
      <c r="G103" s="29">
        <v>11301215</v>
      </c>
      <c r="H103" s="30" t="s">
        <v>43</v>
      </c>
      <c r="I103" s="31" t="s">
        <v>98</v>
      </c>
      <c r="J103" s="32"/>
      <c r="K103" s="33" t="s">
        <v>111</v>
      </c>
      <c r="L103" s="34" t="s">
        <v>47</v>
      </c>
      <c r="M103" s="35"/>
      <c r="N103" s="35"/>
      <c r="O103" s="35"/>
      <c r="P103" s="35"/>
      <c r="Q103" s="36"/>
      <c r="R103" s="35"/>
      <c r="S103" s="35"/>
      <c r="T103" s="35"/>
      <c r="U103" s="35"/>
      <c r="V103" s="35"/>
      <c r="W103" s="35"/>
      <c r="X103" s="35"/>
      <c r="Y103" s="35"/>
      <c r="Z103" s="37"/>
      <c r="AA103" s="199">
        <f t="shared" ref="AA103" si="49">SUM(AB103:AC104)</f>
        <v>60</v>
      </c>
      <c r="AB103" s="201">
        <v>60</v>
      </c>
      <c r="AC103" s="203" t="s">
        <v>53</v>
      </c>
      <c r="AD103" s="38" t="s">
        <v>53</v>
      </c>
      <c r="AE103" s="39">
        <v>60</v>
      </c>
      <c r="AF103" s="39" t="s">
        <v>53</v>
      </c>
      <c r="AG103" s="39" t="s">
        <v>53</v>
      </c>
      <c r="AH103" s="39" t="s">
        <v>53</v>
      </c>
      <c r="AI103" s="39" t="s">
        <v>53</v>
      </c>
      <c r="AJ103" s="40"/>
      <c r="AK103" s="41">
        <f t="shared" si="34"/>
        <v>60</v>
      </c>
      <c r="AL103" s="42" t="s">
        <v>53</v>
      </c>
      <c r="AM103" s="43" t="s">
        <v>53</v>
      </c>
      <c r="AN103" s="44" t="s">
        <v>53</v>
      </c>
      <c r="AO103" s="45">
        <v>0.59050228310502284</v>
      </c>
      <c r="AP103" s="45" t="s">
        <v>53</v>
      </c>
      <c r="AQ103" s="46" t="s">
        <v>53</v>
      </c>
      <c r="AR103" s="205"/>
      <c r="AS103" s="47"/>
    </row>
    <row r="104" spans="1:45" ht="18.600000000000001" customHeight="1" thickBot="1" x14ac:dyDescent="0.45">
      <c r="A104" s="1">
        <v>134</v>
      </c>
      <c r="B104" s="27"/>
      <c r="C104" s="27"/>
      <c r="D104" s="27"/>
      <c r="E104" s="27"/>
      <c r="F104" s="27"/>
      <c r="G104" s="29"/>
      <c r="H104" s="47"/>
      <c r="I104" s="48"/>
      <c r="J104" s="49"/>
      <c r="K104" s="50"/>
      <c r="L104" s="51"/>
      <c r="M104" s="52"/>
      <c r="N104" s="52"/>
      <c r="O104" s="52"/>
      <c r="P104" s="52"/>
      <c r="Q104" s="53"/>
      <c r="R104" s="52"/>
      <c r="S104" s="52"/>
      <c r="T104" s="52"/>
      <c r="U104" s="52"/>
      <c r="V104" s="52"/>
      <c r="W104" s="52"/>
      <c r="X104" s="52"/>
      <c r="Y104" s="52"/>
      <c r="Z104" s="54"/>
      <c r="AA104" s="200"/>
      <c r="AB104" s="202"/>
      <c r="AC104" s="204"/>
      <c r="AD104" s="55" t="s">
        <v>53</v>
      </c>
      <c r="AE104" s="56">
        <v>60</v>
      </c>
      <c r="AF104" s="56" t="s">
        <v>53</v>
      </c>
      <c r="AG104" s="56" t="s">
        <v>53</v>
      </c>
      <c r="AH104" s="56" t="s">
        <v>53</v>
      </c>
      <c r="AI104" s="56" t="s">
        <v>53</v>
      </c>
      <c r="AJ104" s="56" t="s">
        <v>53</v>
      </c>
      <c r="AK104" s="57">
        <f t="shared" si="34"/>
        <v>60</v>
      </c>
      <c r="AL104" s="58"/>
      <c r="AM104" s="59"/>
      <c r="AN104" s="60" t="s">
        <v>53</v>
      </c>
      <c r="AO104" s="61">
        <v>5.8929141034404191</v>
      </c>
      <c r="AP104" s="61" t="s">
        <v>53</v>
      </c>
      <c r="AQ104" s="62" t="s">
        <v>53</v>
      </c>
      <c r="AR104" s="206"/>
      <c r="AS104" s="47"/>
    </row>
    <row r="105" spans="1:45" ht="18" customHeight="1" x14ac:dyDescent="0.4">
      <c r="A105" s="1">
        <v>135</v>
      </c>
      <c r="B105" s="27">
        <v>133</v>
      </c>
      <c r="C105" s="27">
        <v>1303</v>
      </c>
      <c r="D105" s="27">
        <v>13113</v>
      </c>
      <c r="E105" s="27">
        <v>11330513</v>
      </c>
      <c r="F105" s="28">
        <v>11301216</v>
      </c>
      <c r="G105" s="29">
        <v>11301216</v>
      </c>
      <c r="H105" s="30" t="s">
        <v>43</v>
      </c>
      <c r="I105" s="31" t="s">
        <v>98</v>
      </c>
      <c r="J105" s="32"/>
      <c r="K105" s="33" t="s">
        <v>112</v>
      </c>
      <c r="L105" s="63"/>
      <c r="M105" s="64"/>
      <c r="N105" s="64"/>
      <c r="O105" s="64"/>
      <c r="P105" s="64"/>
      <c r="Q105" s="65"/>
      <c r="R105" s="64"/>
      <c r="S105" s="64"/>
      <c r="T105" s="64"/>
      <c r="U105" s="64"/>
      <c r="V105" s="64"/>
      <c r="W105" s="64"/>
      <c r="X105" s="64"/>
      <c r="Y105" s="64"/>
      <c r="Z105" s="66"/>
      <c r="AA105" s="199">
        <f t="shared" ref="AA105" si="50">SUM(AB105:AC106)</f>
        <v>99</v>
      </c>
      <c r="AB105" s="201">
        <v>99</v>
      </c>
      <c r="AC105" s="203" t="s">
        <v>53</v>
      </c>
      <c r="AD105" s="38" t="s">
        <v>53</v>
      </c>
      <c r="AE105" s="39">
        <v>99</v>
      </c>
      <c r="AF105" s="39" t="s">
        <v>53</v>
      </c>
      <c r="AG105" s="39" t="s">
        <v>53</v>
      </c>
      <c r="AH105" s="39" t="s">
        <v>53</v>
      </c>
      <c r="AI105" s="39" t="s">
        <v>53</v>
      </c>
      <c r="AJ105" s="40"/>
      <c r="AK105" s="41">
        <f t="shared" si="34"/>
        <v>99</v>
      </c>
      <c r="AL105" s="42">
        <v>99</v>
      </c>
      <c r="AM105" s="43" t="s">
        <v>53</v>
      </c>
      <c r="AN105" s="44" t="s">
        <v>53</v>
      </c>
      <c r="AO105" s="45">
        <v>0.21295143212951431</v>
      </c>
      <c r="AP105" s="45" t="s">
        <v>53</v>
      </c>
      <c r="AQ105" s="46" t="s">
        <v>53</v>
      </c>
      <c r="AR105" s="205"/>
      <c r="AS105" s="47"/>
    </row>
    <row r="106" spans="1:45" ht="18.600000000000001" customHeight="1" thickBot="1" x14ac:dyDescent="0.45">
      <c r="A106" s="1">
        <v>135</v>
      </c>
      <c r="B106" s="27"/>
      <c r="C106" s="27"/>
      <c r="D106" s="27"/>
      <c r="E106" s="27"/>
      <c r="F106" s="27"/>
      <c r="G106" s="29"/>
      <c r="H106" s="47"/>
      <c r="I106" s="48"/>
      <c r="J106" s="49"/>
      <c r="K106" s="50"/>
      <c r="L106" s="67"/>
      <c r="M106" s="68"/>
      <c r="N106" s="68"/>
      <c r="O106" s="68"/>
      <c r="P106" s="68"/>
      <c r="Q106" s="69"/>
      <c r="R106" s="68"/>
      <c r="S106" s="68"/>
      <c r="T106" s="68"/>
      <c r="U106" s="68"/>
      <c r="V106" s="68"/>
      <c r="W106" s="68"/>
      <c r="X106" s="68"/>
      <c r="Y106" s="68"/>
      <c r="Z106" s="70"/>
      <c r="AA106" s="200"/>
      <c r="AB106" s="202"/>
      <c r="AC106" s="204"/>
      <c r="AD106" s="55" t="s">
        <v>53</v>
      </c>
      <c r="AE106" s="56">
        <v>99</v>
      </c>
      <c r="AF106" s="56" t="s">
        <v>53</v>
      </c>
      <c r="AG106" s="56" t="s">
        <v>53</v>
      </c>
      <c r="AH106" s="56" t="s">
        <v>53</v>
      </c>
      <c r="AI106" s="56" t="s">
        <v>53</v>
      </c>
      <c r="AJ106" s="56" t="s">
        <v>53</v>
      </c>
      <c r="AK106" s="57">
        <f t="shared" si="34"/>
        <v>99</v>
      </c>
      <c r="AL106" s="58"/>
      <c r="AM106" s="59"/>
      <c r="AN106" s="60" t="s">
        <v>53</v>
      </c>
      <c r="AO106" s="61">
        <v>11.467958271236959</v>
      </c>
      <c r="AP106" s="61" t="s">
        <v>53</v>
      </c>
      <c r="AQ106" s="62" t="s">
        <v>53</v>
      </c>
      <c r="AR106" s="206"/>
      <c r="AS106" s="47"/>
    </row>
    <row r="107" spans="1:45" ht="18" customHeight="1" x14ac:dyDescent="0.4">
      <c r="A107" s="1">
        <v>136</v>
      </c>
      <c r="B107" s="27">
        <v>134</v>
      </c>
      <c r="C107" s="27">
        <v>1303</v>
      </c>
      <c r="D107" s="27">
        <v>13113</v>
      </c>
      <c r="E107" s="27">
        <v>11330299</v>
      </c>
      <c r="F107" s="28">
        <v>11301217</v>
      </c>
      <c r="G107" s="29">
        <v>11301217</v>
      </c>
      <c r="H107" s="30" t="s">
        <v>43</v>
      </c>
      <c r="I107" s="31" t="s">
        <v>98</v>
      </c>
      <c r="J107" s="32"/>
      <c r="K107" s="33" t="s">
        <v>113</v>
      </c>
      <c r="L107" s="34"/>
      <c r="M107" s="35"/>
      <c r="N107" s="35"/>
      <c r="O107" s="35"/>
      <c r="P107" s="35"/>
      <c r="Q107" s="36"/>
      <c r="R107" s="35"/>
      <c r="S107" s="35"/>
      <c r="T107" s="35"/>
      <c r="U107" s="35"/>
      <c r="V107" s="35"/>
      <c r="W107" s="35"/>
      <c r="X107" s="35"/>
      <c r="Y107" s="35"/>
      <c r="Z107" s="37"/>
      <c r="AA107" s="199">
        <f t="shared" ref="AA107" si="51">SUM(AB107:AC108)</f>
        <v>110</v>
      </c>
      <c r="AB107" s="201" t="s">
        <v>53</v>
      </c>
      <c r="AC107" s="203">
        <v>110</v>
      </c>
      <c r="AD107" s="38" t="s">
        <v>53</v>
      </c>
      <c r="AE107" s="39" t="s">
        <v>53</v>
      </c>
      <c r="AF107" s="39" t="s">
        <v>53</v>
      </c>
      <c r="AG107" s="39">
        <v>110</v>
      </c>
      <c r="AH107" s="39" t="s">
        <v>53</v>
      </c>
      <c r="AI107" s="39" t="s">
        <v>53</v>
      </c>
      <c r="AJ107" s="40"/>
      <c r="AK107" s="41">
        <f t="shared" si="34"/>
        <v>110</v>
      </c>
      <c r="AL107" s="42" t="s">
        <v>53</v>
      </c>
      <c r="AM107" s="43" t="s">
        <v>53</v>
      </c>
      <c r="AN107" s="44" t="s">
        <v>53</v>
      </c>
      <c r="AO107" s="45" t="s">
        <v>53</v>
      </c>
      <c r="AP107" s="45" t="s">
        <v>53</v>
      </c>
      <c r="AQ107" s="46">
        <v>0.94906600249065998</v>
      </c>
      <c r="AR107" s="205"/>
      <c r="AS107" s="47"/>
    </row>
    <row r="108" spans="1:45" ht="18.600000000000001" customHeight="1" thickBot="1" x14ac:dyDescent="0.45">
      <c r="A108" s="1">
        <v>136</v>
      </c>
      <c r="B108" s="27"/>
      <c r="C108" s="27"/>
      <c r="D108" s="27"/>
      <c r="E108" s="27"/>
      <c r="F108" s="27"/>
      <c r="G108" s="29"/>
      <c r="H108" s="47"/>
      <c r="I108" s="48"/>
      <c r="J108" s="49"/>
      <c r="K108" s="50"/>
      <c r="L108" s="51"/>
      <c r="M108" s="52"/>
      <c r="N108" s="52"/>
      <c r="O108" s="52"/>
      <c r="P108" s="52"/>
      <c r="Q108" s="53"/>
      <c r="R108" s="52"/>
      <c r="S108" s="52"/>
      <c r="T108" s="52"/>
      <c r="U108" s="52"/>
      <c r="V108" s="52"/>
      <c r="W108" s="52"/>
      <c r="X108" s="52"/>
      <c r="Y108" s="52"/>
      <c r="Z108" s="54"/>
      <c r="AA108" s="200"/>
      <c r="AB108" s="202"/>
      <c r="AC108" s="204"/>
      <c r="AD108" s="55" t="s">
        <v>53</v>
      </c>
      <c r="AE108" s="56" t="s">
        <v>53</v>
      </c>
      <c r="AF108" s="56" t="s">
        <v>53</v>
      </c>
      <c r="AG108" s="56">
        <v>110</v>
      </c>
      <c r="AH108" s="56" t="s">
        <v>53</v>
      </c>
      <c r="AI108" s="56" t="s">
        <v>53</v>
      </c>
      <c r="AJ108" s="56" t="s">
        <v>53</v>
      </c>
      <c r="AK108" s="57">
        <f t="shared" si="34"/>
        <v>110</v>
      </c>
      <c r="AL108" s="58"/>
      <c r="AM108" s="59"/>
      <c r="AN108" s="60" t="s">
        <v>53</v>
      </c>
      <c r="AO108" s="61" t="s">
        <v>53</v>
      </c>
      <c r="AP108" s="61" t="s">
        <v>53</v>
      </c>
      <c r="AQ108" s="62">
        <v>428.14606741573033</v>
      </c>
      <c r="AR108" s="206"/>
      <c r="AS108" s="47"/>
    </row>
    <row r="109" spans="1:45" ht="18" customHeight="1" x14ac:dyDescent="0.4">
      <c r="A109" s="1">
        <v>137</v>
      </c>
      <c r="B109" s="27">
        <v>135</v>
      </c>
      <c r="C109" s="27">
        <v>1303</v>
      </c>
      <c r="D109" s="27">
        <v>13113</v>
      </c>
      <c r="E109" s="27">
        <v>11330453</v>
      </c>
      <c r="F109" s="28">
        <v>11301218</v>
      </c>
      <c r="G109" s="29">
        <v>11301218</v>
      </c>
      <c r="H109" s="30" t="s">
        <v>43</v>
      </c>
      <c r="I109" s="31" t="s">
        <v>98</v>
      </c>
      <c r="J109" s="32"/>
      <c r="K109" s="33" t="s">
        <v>114</v>
      </c>
      <c r="L109" s="63"/>
      <c r="M109" s="64"/>
      <c r="N109" s="64"/>
      <c r="O109" s="64"/>
      <c r="P109" s="64"/>
      <c r="Q109" s="65" t="s">
        <v>48</v>
      </c>
      <c r="R109" s="64"/>
      <c r="S109" s="64"/>
      <c r="T109" s="64"/>
      <c r="U109" s="64"/>
      <c r="V109" s="64"/>
      <c r="W109" s="64"/>
      <c r="X109" s="64"/>
      <c r="Y109" s="64" t="s">
        <v>48</v>
      </c>
      <c r="Z109" s="66"/>
      <c r="AA109" s="199">
        <f t="shared" ref="AA109" si="52">SUM(AB109:AC110)</f>
        <v>150</v>
      </c>
      <c r="AB109" s="201">
        <v>150</v>
      </c>
      <c r="AC109" s="203" t="s">
        <v>53</v>
      </c>
      <c r="AD109" s="38" t="s">
        <v>53</v>
      </c>
      <c r="AE109" s="39" t="s">
        <v>53</v>
      </c>
      <c r="AF109" s="39">
        <v>150</v>
      </c>
      <c r="AG109" s="39" t="s">
        <v>53</v>
      </c>
      <c r="AH109" s="39" t="s">
        <v>53</v>
      </c>
      <c r="AI109" s="39" t="s">
        <v>53</v>
      </c>
      <c r="AJ109" s="40"/>
      <c r="AK109" s="41">
        <f t="shared" si="34"/>
        <v>150</v>
      </c>
      <c r="AL109" s="42">
        <v>5</v>
      </c>
      <c r="AM109" s="43">
        <v>8</v>
      </c>
      <c r="AN109" s="44" t="s">
        <v>53</v>
      </c>
      <c r="AO109" s="45" t="s">
        <v>53</v>
      </c>
      <c r="AP109" s="45">
        <v>0.87296803652968036</v>
      </c>
      <c r="AQ109" s="46" t="s">
        <v>53</v>
      </c>
      <c r="AR109" s="205"/>
      <c r="AS109" s="47"/>
    </row>
    <row r="110" spans="1:45" ht="18.600000000000001" customHeight="1" thickBot="1" x14ac:dyDescent="0.45">
      <c r="A110" s="1">
        <v>137</v>
      </c>
      <c r="B110" s="27"/>
      <c r="C110" s="27"/>
      <c r="D110" s="27"/>
      <c r="E110" s="27"/>
      <c r="F110" s="27"/>
      <c r="G110" s="29"/>
      <c r="H110" s="47"/>
      <c r="I110" s="48"/>
      <c r="J110" s="49"/>
      <c r="K110" s="50"/>
      <c r="L110" s="67"/>
      <c r="M110" s="68"/>
      <c r="N110" s="68"/>
      <c r="O110" s="68"/>
      <c r="P110" s="68"/>
      <c r="Q110" s="69"/>
      <c r="R110" s="68"/>
      <c r="S110" s="68"/>
      <c r="T110" s="68"/>
      <c r="U110" s="68"/>
      <c r="V110" s="68"/>
      <c r="W110" s="68"/>
      <c r="X110" s="68"/>
      <c r="Y110" s="68"/>
      <c r="Z110" s="70"/>
      <c r="AA110" s="200"/>
      <c r="AB110" s="202"/>
      <c r="AC110" s="204"/>
      <c r="AD110" s="55" t="s">
        <v>53</v>
      </c>
      <c r="AE110" s="56" t="s">
        <v>53</v>
      </c>
      <c r="AF110" s="56">
        <v>150</v>
      </c>
      <c r="AG110" s="56" t="s">
        <v>53</v>
      </c>
      <c r="AH110" s="56" t="s">
        <v>53</v>
      </c>
      <c r="AI110" s="56" t="s">
        <v>53</v>
      </c>
      <c r="AJ110" s="56" t="s">
        <v>53</v>
      </c>
      <c r="AK110" s="57">
        <f t="shared" si="34"/>
        <v>150</v>
      </c>
      <c r="AL110" s="58"/>
      <c r="AM110" s="59"/>
      <c r="AN110" s="60" t="s">
        <v>53</v>
      </c>
      <c r="AO110" s="61" t="s">
        <v>53</v>
      </c>
      <c r="AP110" s="61">
        <v>50.390089615181864</v>
      </c>
      <c r="AQ110" s="62" t="s">
        <v>53</v>
      </c>
      <c r="AR110" s="206"/>
      <c r="AS110" s="47"/>
    </row>
    <row r="111" spans="1:45" ht="18" customHeight="1" x14ac:dyDescent="0.4">
      <c r="A111" s="1">
        <v>138</v>
      </c>
      <c r="B111" s="27">
        <v>136</v>
      </c>
      <c r="C111" s="27">
        <v>1303</v>
      </c>
      <c r="D111" s="27">
        <v>13113</v>
      </c>
      <c r="E111" s="27">
        <v>11330129</v>
      </c>
      <c r="F111" s="28">
        <v>11301219</v>
      </c>
      <c r="G111" s="29">
        <v>11301219</v>
      </c>
      <c r="H111" s="30" t="s">
        <v>43</v>
      </c>
      <c r="I111" s="31" t="s">
        <v>98</v>
      </c>
      <c r="J111" s="32"/>
      <c r="K111" s="33" t="s">
        <v>115</v>
      </c>
      <c r="L111" s="34"/>
      <c r="M111" s="35"/>
      <c r="N111" s="35"/>
      <c r="O111" s="35"/>
      <c r="P111" s="35"/>
      <c r="Q111" s="36"/>
      <c r="R111" s="35"/>
      <c r="S111" s="35"/>
      <c r="T111" s="35"/>
      <c r="U111" s="35"/>
      <c r="V111" s="35"/>
      <c r="W111" s="35"/>
      <c r="X111" s="35"/>
      <c r="Y111" s="35"/>
      <c r="Z111" s="37"/>
      <c r="AA111" s="199">
        <f t="shared" ref="AA111" si="53">SUM(AB111:AC112)</f>
        <v>40</v>
      </c>
      <c r="AB111" s="201">
        <v>40</v>
      </c>
      <c r="AC111" s="203" t="s">
        <v>53</v>
      </c>
      <c r="AD111" s="38" t="s">
        <v>53</v>
      </c>
      <c r="AE111" s="39">
        <v>40</v>
      </c>
      <c r="AF111" s="39" t="s">
        <v>53</v>
      </c>
      <c r="AG111" s="39" t="s">
        <v>53</v>
      </c>
      <c r="AH111" s="39" t="s">
        <v>53</v>
      </c>
      <c r="AI111" s="39" t="s">
        <v>53</v>
      </c>
      <c r="AJ111" s="40"/>
      <c r="AK111" s="41">
        <f t="shared" si="34"/>
        <v>40</v>
      </c>
      <c r="AL111" s="42" t="s">
        <v>53</v>
      </c>
      <c r="AM111" s="43" t="s">
        <v>53</v>
      </c>
      <c r="AN111" s="44" t="s">
        <v>53</v>
      </c>
      <c r="AO111" s="45">
        <v>0.25931506849315067</v>
      </c>
      <c r="AP111" s="45" t="s">
        <v>53</v>
      </c>
      <c r="AQ111" s="46" t="s">
        <v>53</v>
      </c>
      <c r="AR111" s="205"/>
      <c r="AS111" s="47"/>
    </row>
    <row r="112" spans="1:45" ht="18.600000000000001" customHeight="1" thickBot="1" x14ac:dyDescent="0.45">
      <c r="A112" s="1">
        <v>138</v>
      </c>
      <c r="B112" s="27"/>
      <c r="C112" s="27"/>
      <c r="D112" s="27"/>
      <c r="E112" s="27"/>
      <c r="F112" s="27"/>
      <c r="G112" s="29"/>
      <c r="H112" s="96"/>
      <c r="I112" s="97"/>
      <c r="J112" s="98"/>
      <c r="K112" s="99"/>
      <c r="L112" s="100"/>
      <c r="M112" s="101"/>
      <c r="N112" s="101"/>
      <c r="O112" s="101"/>
      <c r="P112" s="101"/>
      <c r="Q112" s="102"/>
      <c r="R112" s="101"/>
      <c r="S112" s="101"/>
      <c r="T112" s="101"/>
      <c r="U112" s="101"/>
      <c r="V112" s="101"/>
      <c r="W112" s="101"/>
      <c r="X112" s="101"/>
      <c r="Y112" s="101"/>
      <c r="Z112" s="103"/>
      <c r="AA112" s="224"/>
      <c r="AB112" s="225"/>
      <c r="AC112" s="226"/>
      <c r="AD112" s="104" t="s">
        <v>53</v>
      </c>
      <c r="AE112" s="105">
        <v>40</v>
      </c>
      <c r="AF112" s="105" t="s">
        <v>53</v>
      </c>
      <c r="AG112" s="105" t="s">
        <v>53</v>
      </c>
      <c r="AH112" s="105" t="s">
        <v>53</v>
      </c>
      <c r="AI112" s="105" t="s">
        <v>53</v>
      </c>
      <c r="AJ112" s="105" t="s">
        <v>53</v>
      </c>
      <c r="AK112" s="106">
        <f t="shared" si="34"/>
        <v>40</v>
      </c>
      <c r="AL112" s="107"/>
      <c r="AM112" s="108"/>
      <c r="AN112" s="109" t="s">
        <v>53</v>
      </c>
      <c r="AO112" s="110">
        <v>1.6066199872692553</v>
      </c>
      <c r="AP112" s="110" t="s">
        <v>53</v>
      </c>
      <c r="AQ112" s="111" t="s">
        <v>53</v>
      </c>
      <c r="AR112" s="213"/>
      <c r="AS112" s="47"/>
    </row>
    <row r="113" spans="1:45" ht="18" customHeight="1" thickTop="1" x14ac:dyDescent="0.4">
      <c r="A113" s="1">
        <v>46</v>
      </c>
      <c r="B113" s="27">
        <v>44</v>
      </c>
      <c r="C113" s="27">
        <v>1301</v>
      </c>
      <c r="D113" s="27">
        <v>13106</v>
      </c>
      <c r="E113" s="27">
        <v>11330560</v>
      </c>
      <c r="F113" s="28">
        <v>11301067</v>
      </c>
      <c r="G113" s="29">
        <v>11301067</v>
      </c>
      <c r="H113" s="112" t="s">
        <v>116</v>
      </c>
      <c r="I113" s="113"/>
      <c r="J113" s="114"/>
      <c r="K113" s="115"/>
      <c r="L113" s="116">
        <v>16</v>
      </c>
      <c r="M113" s="117">
        <v>0</v>
      </c>
      <c r="N113" s="117">
        <v>7</v>
      </c>
      <c r="O113" s="117">
        <v>3</v>
      </c>
      <c r="P113" s="117">
        <v>24</v>
      </c>
      <c r="Q113" s="118">
        <v>30</v>
      </c>
      <c r="R113" s="117">
        <v>15</v>
      </c>
      <c r="S113" s="117">
        <v>1</v>
      </c>
      <c r="T113" s="117">
        <v>4</v>
      </c>
      <c r="U113" s="117">
        <v>3</v>
      </c>
      <c r="V113" s="117">
        <v>5</v>
      </c>
      <c r="W113" s="117">
        <v>13</v>
      </c>
      <c r="X113" s="117">
        <v>6</v>
      </c>
      <c r="Y113" s="117">
        <v>10</v>
      </c>
      <c r="Z113" s="119">
        <v>8</v>
      </c>
      <c r="AA113" s="214">
        <f t="shared" ref="AA113" si="54">SUM(AB113:AC114)</f>
        <v>9512</v>
      </c>
      <c r="AB113" s="216">
        <v>7392</v>
      </c>
      <c r="AC113" s="218">
        <v>2120</v>
      </c>
      <c r="AD113" s="120">
        <v>910</v>
      </c>
      <c r="AE113" s="121">
        <v>5233</v>
      </c>
      <c r="AF113" s="121">
        <v>1607</v>
      </c>
      <c r="AG113" s="121">
        <v>1236</v>
      </c>
      <c r="AH113" s="121">
        <v>207</v>
      </c>
      <c r="AI113" s="121">
        <v>0</v>
      </c>
      <c r="AJ113" s="122"/>
      <c r="AK113" s="121">
        <f t="shared" si="34"/>
        <v>9193</v>
      </c>
      <c r="AL113" s="121">
        <v>622</v>
      </c>
      <c r="AM113" s="121">
        <v>308</v>
      </c>
      <c r="AN113" s="123"/>
      <c r="AO113" s="124"/>
      <c r="AP113" s="124"/>
      <c r="AQ113" s="125"/>
      <c r="AR113" s="220"/>
      <c r="AS113" s="47"/>
    </row>
    <row r="114" spans="1:45" ht="18.600000000000001" customHeight="1" thickBot="1" x14ac:dyDescent="0.45">
      <c r="A114" s="1">
        <v>46</v>
      </c>
      <c r="B114" s="27"/>
      <c r="C114" s="27"/>
      <c r="D114" s="27"/>
      <c r="E114" s="27"/>
      <c r="F114" s="27"/>
      <c r="G114" s="29"/>
      <c r="H114" s="126" t="s">
        <v>117</v>
      </c>
      <c r="I114" s="127"/>
      <c r="J114" s="114"/>
      <c r="K114" s="115"/>
      <c r="L114" s="128"/>
      <c r="M114" s="129"/>
      <c r="N114" s="129"/>
      <c r="O114" s="129"/>
      <c r="P114" s="129"/>
      <c r="Q114" s="130"/>
      <c r="R114" s="129"/>
      <c r="S114" s="129"/>
      <c r="T114" s="129"/>
      <c r="U114" s="129"/>
      <c r="V114" s="129"/>
      <c r="W114" s="129"/>
      <c r="X114" s="129"/>
      <c r="Y114" s="129"/>
      <c r="Z114" s="131"/>
      <c r="AA114" s="215"/>
      <c r="AB114" s="217"/>
      <c r="AC114" s="219"/>
      <c r="AD114" s="120">
        <v>1025</v>
      </c>
      <c r="AE114" s="132">
        <v>5226</v>
      </c>
      <c r="AF114" s="132">
        <v>1584</v>
      </c>
      <c r="AG114" s="132">
        <v>1273</v>
      </c>
      <c r="AH114" s="132">
        <v>52</v>
      </c>
      <c r="AI114" s="132">
        <v>0</v>
      </c>
      <c r="AJ114" s="132">
        <v>0</v>
      </c>
      <c r="AK114" s="132">
        <f t="shared" si="34"/>
        <v>9160</v>
      </c>
      <c r="AL114" s="133"/>
      <c r="AM114" s="134"/>
      <c r="AN114" s="135"/>
      <c r="AO114" s="136"/>
      <c r="AP114" s="136"/>
      <c r="AQ114" s="137"/>
      <c r="AR114" s="221"/>
      <c r="AS114" s="47"/>
    </row>
    <row r="115" spans="1:45" x14ac:dyDescent="0.4">
      <c r="H115" s="138" t="s">
        <v>118</v>
      </c>
      <c r="AR115" s="139"/>
    </row>
    <row r="116" spans="1:45" x14ac:dyDescent="0.4">
      <c r="H116" s="1" t="s">
        <v>119</v>
      </c>
    </row>
    <row r="117" spans="1:45" x14ac:dyDescent="0.4">
      <c r="H117" s="1" t="s">
        <v>120</v>
      </c>
    </row>
    <row r="118" spans="1:45" x14ac:dyDescent="0.4">
      <c r="H118" s="1" t="s">
        <v>121</v>
      </c>
    </row>
    <row r="119" spans="1:45" x14ac:dyDescent="0.4">
      <c r="H119" s="1" t="s">
        <v>122</v>
      </c>
    </row>
    <row r="120" spans="1:45" x14ac:dyDescent="0.4">
      <c r="Y120" s="140"/>
    </row>
    <row r="121" spans="1:45" x14ac:dyDescent="0.4">
      <c r="I121" s="141"/>
    </row>
    <row r="122" spans="1:45" ht="27" customHeight="1" thickBot="1" x14ac:dyDescent="0.55000000000000004">
      <c r="H122" s="222" t="s">
        <v>123</v>
      </c>
      <c r="I122" s="223"/>
      <c r="J122" s="223"/>
      <c r="K122" s="223"/>
      <c r="U122" s="13"/>
      <c r="AR122" s="142"/>
    </row>
    <row r="123" spans="1:45" ht="56.1" customHeight="1" x14ac:dyDescent="0.4">
      <c r="H123" s="158" t="s">
        <v>8</v>
      </c>
      <c r="I123" s="160" t="s">
        <v>9</v>
      </c>
      <c r="J123" s="162" t="s">
        <v>10</v>
      </c>
      <c r="K123" s="164" t="s">
        <v>11</v>
      </c>
      <c r="L123" s="166" t="s">
        <v>12</v>
      </c>
      <c r="M123" s="162" t="s">
        <v>13</v>
      </c>
      <c r="N123" s="162" t="s">
        <v>14</v>
      </c>
      <c r="O123" s="162" t="s">
        <v>15</v>
      </c>
      <c r="P123" s="183" t="s">
        <v>16</v>
      </c>
      <c r="Q123" s="179" t="s">
        <v>17</v>
      </c>
      <c r="R123" s="179" t="s">
        <v>18</v>
      </c>
      <c r="S123" s="184" t="s">
        <v>19</v>
      </c>
      <c r="T123" s="179" t="s">
        <v>20</v>
      </c>
      <c r="U123" s="179" t="s">
        <v>21</v>
      </c>
      <c r="V123" s="179" t="s">
        <v>22</v>
      </c>
      <c r="W123" s="179" t="s">
        <v>23</v>
      </c>
      <c r="X123" s="179" t="s">
        <v>24</v>
      </c>
      <c r="Y123" s="181" t="s">
        <v>25</v>
      </c>
      <c r="Z123" s="186" t="s">
        <v>26</v>
      </c>
      <c r="AA123" s="188" t="s">
        <v>27</v>
      </c>
      <c r="AB123" s="189"/>
      <c r="AC123" s="190"/>
      <c r="AD123" s="191" t="s">
        <v>124</v>
      </c>
      <c r="AE123" s="192"/>
      <c r="AF123" s="192"/>
      <c r="AG123" s="192"/>
      <c r="AH123" s="192"/>
      <c r="AI123" s="192"/>
      <c r="AJ123" s="192"/>
      <c r="AK123" s="192"/>
      <c r="AL123" s="192"/>
      <c r="AM123" s="193"/>
      <c r="AN123" s="194" t="s">
        <v>29</v>
      </c>
      <c r="AO123" s="195"/>
      <c r="AP123" s="195"/>
      <c r="AQ123" s="196"/>
      <c r="AR123" s="229" t="s">
        <v>30</v>
      </c>
      <c r="AS123" s="47"/>
    </row>
    <row r="124" spans="1:45" ht="54.75" thickBot="1" x14ac:dyDescent="0.45">
      <c r="H124" s="159"/>
      <c r="I124" s="161"/>
      <c r="J124" s="163"/>
      <c r="K124" s="165"/>
      <c r="L124" s="167"/>
      <c r="M124" s="168"/>
      <c r="N124" s="168"/>
      <c r="O124" s="168"/>
      <c r="P124" s="168"/>
      <c r="Q124" s="180"/>
      <c r="R124" s="180"/>
      <c r="S124" s="185"/>
      <c r="T124" s="180"/>
      <c r="U124" s="180"/>
      <c r="V124" s="180"/>
      <c r="W124" s="180"/>
      <c r="X124" s="180"/>
      <c r="Y124" s="182"/>
      <c r="Z124" s="187"/>
      <c r="AA124" s="14"/>
      <c r="AB124" s="15" t="s">
        <v>31</v>
      </c>
      <c r="AC124" s="16" t="s">
        <v>32</v>
      </c>
      <c r="AD124" s="17" t="s">
        <v>33</v>
      </c>
      <c r="AE124" s="18" t="s">
        <v>34</v>
      </c>
      <c r="AF124" s="18" t="s">
        <v>35</v>
      </c>
      <c r="AG124" s="18" t="s">
        <v>36</v>
      </c>
      <c r="AH124" s="19" t="s">
        <v>37</v>
      </c>
      <c r="AI124" s="19" t="s">
        <v>38</v>
      </c>
      <c r="AJ124" s="20" t="s">
        <v>39</v>
      </c>
      <c r="AK124" s="21" t="s">
        <v>40</v>
      </c>
      <c r="AL124" s="22" t="s">
        <v>41</v>
      </c>
      <c r="AM124" s="23" t="s">
        <v>42</v>
      </c>
      <c r="AN124" s="24" t="s">
        <v>33</v>
      </c>
      <c r="AO124" s="18" t="s">
        <v>34</v>
      </c>
      <c r="AP124" s="18" t="s">
        <v>35</v>
      </c>
      <c r="AQ124" s="25" t="s">
        <v>36</v>
      </c>
      <c r="AR124" s="230"/>
      <c r="AS124" s="47"/>
    </row>
    <row r="125" spans="1:45" x14ac:dyDescent="0.4">
      <c r="H125" s="30"/>
      <c r="I125" s="31"/>
      <c r="J125" s="32"/>
      <c r="K125" s="33"/>
      <c r="L125" s="143"/>
      <c r="M125" s="144"/>
      <c r="N125" s="144"/>
      <c r="O125" s="144"/>
      <c r="P125" s="144"/>
      <c r="Q125" s="145"/>
      <c r="R125" s="144"/>
      <c r="S125" s="144"/>
      <c r="T125" s="144"/>
      <c r="U125" s="144"/>
      <c r="V125" s="144"/>
      <c r="W125" s="144"/>
      <c r="X125" s="144"/>
      <c r="Y125" s="144"/>
      <c r="Z125" s="146"/>
      <c r="AA125" s="199">
        <f>SUM(AB125:AC126)</f>
        <v>0</v>
      </c>
      <c r="AB125" s="201" t="s">
        <v>53</v>
      </c>
      <c r="AC125" s="203"/>
      <c r="AD125" s="38" t="s">
        <v>53</v>
      </c>
      <c r="AE125" s="39" t="s">
        <v>53</v>
      </c>
      <c r="AF125" s="39" t="s">
        <v>53</v>
      </c>
      <c r="AG125" s="39"/>
      <c r="AH125" s="39" t="s">
        <v>53</v>
      </c>
      <c r="AI125" s="39" t="s">
        <v>53</v>
      </c>
      <c r="AJ125" s="40"/>
      <c r="AK125" s="41">
        <f>SUM(AD125:AJ125)</f>
        <v>0</v>
      </c>
      <c r="AL125" s="42" t="s">
        <v>53</v>
      </c>
      <c r="AM125" s="43" t="s">
        <v>53</v>
      </c>
      <c r="AN125" s="147" t="s">
        <v>53</v>
      </c>
      <c r="AO125" s="148" t="s">
        <v>53</v>
      </c>
      <c r="AP125" s="148" t="s">
        <v>53</v>
      </c>
      <c r="AQ125" s="149"/>
      <c r="AR125" s="227"/>
      <c r="AS125" s="47"/>
    </row>
    <row r="126" spans="1:45" ht="19.5" thickBot="1" x14ac:dyDescent="0.45">
      <c r="H126" s="72"/>
      <c r="I126" s="73"/>
      <c r="J126" s="74"/>
      <c r="K126" s="75"/>
      <c r="L126" s="150"/>
      <c r="M126" s="151"/>
      <c r="N126" s="151"/>
      <c r="O126" s="151"/>
      <c r="P126" s="151"/>
      <c r="Q126" s="152"/>
      <c r="R126" s="153"/>
      <c r="S126" s="153"/>
      <c r="T126" s="153"/>
      <c r="U126" s="153"/>
      <c r="V126" s="153"/>
      <c r="W126" s="153"/>
      <c r="X126" s="153"/>
      <c r="Y126" s="153"/>
      <c r="Z126" s="154"/>
      <c r="AA126" s="200"/>
      <c r="AB126" s="202"/>
      <c r="AC126" s="204"/>
      <c r="AD126" s="55" t="s">
        <v>53</v>
      </c>
      <c r="AE126" s="56" t="s">
        <v>53</v>
      </c>
      <c r="AF126" s="56" t="s">
        <v>53</v>
      </c>
      <c r="AG126" s="56"/>
      <c r="AH126" s="56" t="s">
        <v>53</v>
      </c>
      <c r="AI126" s="56" t="s">
        <v>53</v>
      </c>
      <c r="AJ126" s="56" t="s">
        <v>53</v>
      </c>
      <c r="AK126" s="57">
        <f t="shared" ref="AK126" si="55">SUM(AD126:AJ126)</f>
        <v>0</v>
      </c>
      <c r="AL126" s="58"/>
      <c r="AM126" s="59"/>
      <c r="AN126" s="155" t="s">
        <v>53</v>
      </c>
      <c r="AO126" s="156" t="s">
        <v>53</v>
      </c>
      <c r="AP126" s="156" t="s">
        <v>53</v>
      </c>
      <c r="AQ126" s="157"/>
      <c r="AR126" s="228"/>
      <c r="AS126" s="47"/>
    </row>
    <row r="127" spans="1:45" x14ac:dyDescent="0.4">
      <c r="AR127" s="139"/>
    </row>
  </sheetData>
  <sheetProtection algorithmName="SHA-512" hashValue="UAxuyM3IIsZXNiAPP86S2VbVTZ9bwyk+10juI/681mNQ55JD/QFK8Li1afBo8i010SGSua8vspUr2I9yh9yt2g==" saltValue="Mp/DXnUMK7nAnE6w+KiZZg==" spinCount="100000" sheet="1" autoFilter="0"/>
  <autoFilter ref="A8:AS119"/>
  <mergeCells count="269">
    <mergeCell ref="AA125:AA126"/>
    <mergeCell ref="AB125:AB126"/>
    <mergeCell ref="AC125:AC126"/>
    <mergeCell ref="AR125:AR126"/>
    <mergeCell ref="Y123:Y124"/>
    <mergeCell ref="Z123:Z124"/>
    <mergeCell ref="AA123:AC123"/>
    <mergeCell ref="AD123:AM123"/>
    <mergeCell ref="AN123:AQ123"/>
    <mergeCell ref="AR123:AR124"/>
    <mergeCell ref="H122:K122"/>
    <mergeCell ref="H123:H124"/>
    <mergeCell ref="I123:I124"/>
    <mergeCell ref="J123:J124"/>
    <mergeCell ref="K123:K124"/>
    <mergeCell ref="L123:L124"/>
    <mergeCell ref="AA111:AA112"/>
    <mergeCell ref="AB111:AB112"/>
    <mergeCell ref="AC111:AC112"/>
    <mergeCell ref="S123:S124"/>
    <mergeCell ref="T123:T124"/>
    <mergeCell ref="U123:U124"/>
    <mergeCell ref="V123:V124"/>
    <mergeCell ref="W123:W124"/>
    <mergeCell ref="X123:X124"/>
    <mergeCell ref="M123:M124"/>
    <mergeCell ref="N123:N124"/>
    <mergeCell ref="O123:O124"/>
    <mergeCell ref="P123:P124"/>
    <mergeCell ref="Q123:Q124"/>
    <mergeCell ref="R123:R124"/>
    <mergeCell ref="AR111:AR112"/>
    <mergeCell ref="AA113:AA114"/>
    <mergeCell ref="AB113:AB114"/>
    <mergeCell ref="AC113:AC114"/>
    <mergeCell ref="AR113:AR114"/>
    <mergeCell ref="AA107:AA108"/>
    <mergeCell ref="AB107:AB108"/>
    <mergeCell ref="AC107:AC108"/>
    <mergeCell ref="AR107:AR108"/>
    <mergeCell ref="AA109:AA110"/>
    <mergeCell ref="AB109:AB110"/>
    <mergeCell ref="AC109:AC110"/>
    <mergeCell ref="AR109:AR110"/>
    <mergeCell ref="AA103:AA104"/>
    <mergeCell ref="AB103:AB104"/>
    <mergeCell ref="AC103:AC104"/>
    <mergeCell ref="AR103:AR104"/>
    <mergeCell ref="AA105:AA106"/>
    <mergeCell ref="AB105:AB106"/>
    <mergeCell ref="AC105:AC106"/>
    <mergeCell ref="AR105:AR106"/>
    <mergeCell ref="AA99:AA100"/>
    <mergeCell ref="AB99:AB100"/>
    <mergeCell ref="AC99:AC100"/>
    <mergeCell ref="AR99:AR100"/>
    <mergeCell ref="AA101:AA102"/>
    <mergeCell ref="AB101:AB102"/>
    <mergeCell ref="AC101:AC102"/>
    <mergeCell ref="AR101:AR102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2" manualBreakCount="2">
    <brk id="22" min="7" max="45" man="1"/>
    <brk id="84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8CBCC43-5D6D-4596-9F99-F62A44B13050}">
            <xm:f>'[01-2_資料1-2_各医療機関の2025年に向けた具体的対応方針（役割・機能別病床数）兼 確認票.xlsx]★★各医療機関の対応方針（元データ）'!#REF!&lt;&gt;H115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H125:AR126 H115:AR119</xm:sqref>
        </x14:conditionalFormatting>
        <x14:conditionalFormatting xmlns:xm="http://schemas.microsoft.com/office/excel/2006/main">
          <x14:cfRule type="expression" priority="2" id="{F6AB9372-CBDB-4058-A0AE-D6E7052D456C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区西南部</vt:lpstr>
      <vt:lpstr>区西南部!Print_Area</vt:lpstr>
      <vt:lpstr>区西南部!Print_Titles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2022-08-02T01:07:19Z</dcterms:modified>
</cp:coreProperties>
</file>