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西北部" sheetId="2" r:id="rId1"/>
  </sheets>
  <externalReferences>
    <externalReference r:id="rId2"/>
  </externalReferences>
  <definedNames>
    <definedName name="_xlnm._FilterDatabase" localSheetId="0" hidden="1">区西北部!$A$8:$AS$191</definedName>
    <definedName name="_xlnm.Print_Area" localSheetId="0">区西北部!$H$1:$AS$198</definedName>
    <definedName name="_xlnm.Print_Titles" localSheetId="0">区西北部!$6:$8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98" i="2" l="1"/>
  <c r="AK197" i="2"/>
  <c r="AA197" i="2"/>
  <c r="AK186" i="2"/>
  <c r="AK185" i="2"/>
  <c r="AA185" i="2"/>
  <c r="AK184" i="2"/>
  <c r="AK183" i="2"/>
  <c r="AA183" i="2"/>
  <c r="AK182" i="2"/>
  <c r="AK181" i="2"/>
  <c r="AA181" i="2"/>
  <c r="AK180" i="2"/>
  <c r="AK179" i="2"/>
  <c r="AA179" i="2"/>
  <c r="AK178" i="2"/>
  <c r="AK177" i="2"/>
  <c r="AA177" i="2"/>
  <c r="AK176" i="2"/>
  <c r="AK175" i="2"/>
  <c r="AA175" i="2"/>
  <c r="AK174" i="2"/>
  <c r="AK173" i="2"/>
  <c r="AA173" i="2"/>
  <c r="AK172" i="2"/>
  <c r="AK171" i="2"/>
  <c r="AA171" i="2"/>
  <c r="AK170" i="2"/>
  <c r="AK169" i="2"/>
  <c r="AA169" i="2"/>
  <c r="AK168" i="2"/>
  <c r="AK167" i="2"/>
  <c r="AA167" i="2"/>
  <c r="AK166" i="2"/>
  <c r="AK165" i="2"/>
  <c r="AA165" i="2"/>
  <c r="AK164" i="2"/>
  <c r="AK163" i="2"/>
  <c r="AA163" i="2"/>
  <c r="AK162" i="2"/>
  <c r="AK161" i="2"/>
  <c r="AA161" i="2"/>
  <c r="AK160" i="2"/>
  <c r="AK159" i="2"/>
  <c r="AA159" i="2"/>
  <c r="AK158" i="2"/>
  <c r="AK157" i="2"/>
  <c r="AA157" i="2"/>
  <c r="AK156" i="2"/>
  <c r="AK155" i="2"/>
  <c r="AA155" i="2"/>
  <c r="AK154" i="2"/>
  <c r="AK153" i="2"/>
  <c r="AA153" i="2"/>
  <c r="AK152" i="2"/>
  <c r="AK151" i="2"/>
  <c r="AA151" i="2"/>
  <c r="AK150" i="2"/>
  <c r="AK149" i="2"/>
  <c r="AA149" i="2"/>
  <c r="AK148" i="2"/>
  <c r="AK147" i="2"/>
  <c r="AA147" i="2"/>
  <c r="AK146" i="2"/>
  <c r="AK145" i="2"/>
  <c r="AA145" i="2"/>
  <c r="AK144" i="2"/>
  <c r="AK143" i="2"/>
  <c r="AA143" i="2"/>
  <c r="AK142" i="2"/>
  <c r="AK141" i="2"/>
  <c r="AA141" i="2"/>
  <c r="AK140" i="2"/>
  <c r="AK139" i="2"/>
  <c r="AA139" i="2"/>
  <c r="AK138" i="2"/>
  <c r="AK137" i="2"/>
  <c r="AA137" i="2"/>
  <c r="AK136" i="2"/>
  <c r="AK135" i="2"/>
  <c r="AA135" i="2"/>
  <c r="AK134" i="2"/>
  <c r="AK133" i="2"/>
  <c r="AA133" i="2"/>
  <c r="AK132" i="2"/>
  <c r="AK131" i="2"/>
  <c r="AA131" i="2"/>
  <c r="AK130" i="2"/>
  <c r="AK129" i="2"/>
  <c r="AA129" i="2"/>
  <c r="AK128" i="2"/>
  <c r="AK127" i="2"/>
  <c r="AA127" i="2"/>
  <c r="AK126" i="2"/>
  <c r="AK125" i="2"/>
  <c r="AA125" i="2"/>
  <c r="AK124" i="2"/>
  <c r="AK123" i="2"/>
  <c r="AA123" i="2"/>
  <c r="AK122" i="2"/>
  <c r="AK121" i="2"/>
  <c r="AA121" i="2"/>
  <c r="AK120" i="2"/>
  <c r="AK119" i="2"/>
  <c r="AA119" i="2"/>
  <c r="AK118" i="2"/>
  <c r="AK117" i="2"/>
  <c r="AA117" i="2"/>
  <c r="AK116" i="2"/>
  <c r="AK115" i="2"/>
  <c r="AA115" i="2"/>
  <c r="AK114" i="2"/>
  <c r="AK113" i="2"/>
  <c r="AA113" i="2"/>
  <c r="AK112" i="2"/>
  <c r="AK111" i="2"/>
  <c r="AA111" i="2"/>
  <c r="AK110" i="2"/>
  <c r="AK109" i="2"/>
  <c r="AA109" i="2"/>
  <c r="AK108" i="2"/>
  <c r="AK107" i="2"/>
  <c r="AA107" i="2"/>
  <c r="AK106" i="2"/>
  <c r="AK105" i="2"/>
  <c r="AA105" i="2"/>
  <c r="AK104" i="2"/>
  <c r="AK103" i="2"/>
  <c r="AA10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<sst xmlns="http://schemas.openxmlformats.org/spreadsheetml/2006/main" count="2155" uniqueCount="169">
  <si>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</si>
  <si>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</si>
  <si>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</si>
  <si>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</si>
  <si>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</si>
  <si>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</si>
  <si>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</si>
  <si>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</si>
  <si>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</si>
  <si>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</si>
  <si>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</si>
  <si>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</si>
  <si>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</si>
  <si>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</si>
  <si>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</si>
  <si>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</si>
  <si>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</si>
  <si>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</si>
  <si>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</si>
  <si>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</si>
  <si>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</si>
  <si>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</si>
  <si>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</si>
  <si>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</si>
  <si>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</si>
  <si>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</si>
  <si>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</si>
  <si>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</si>
  <si>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</si>
  <si>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</si>
  <si>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</si>
  <si>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</si>
  <si>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</si>
  <si>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</si>
  <si>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</si>
  <si>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</si>
  <si>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</si>
  <si>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</si>
  <si>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</si>
  <si>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</si>
  <si>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</si>
  <si>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</si>
  <si>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</si>
  <si>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区西北部</t>
  </si>
  <si>
    <t>豊島区</t>
  </si>
  <si>
    <t>医療法人社団卓秀会 平塚胃腸病院</t>
  </si>
  <si>
    <t>○</t>
  </si>
  <si>
    <t/>
  </si>
  <si>
    <t>医療法人社団雙和会 原整形外科病院</t>
  </si>
  <si>
    <t>（医社）生全会 池袋病院</t>
  </si>
  <si>
    <t>連携</t>
    <rPh sb="0" eb="2">
      <t>レンケイ</t>
    </rPh>
    <phoneticPr fontId="2"/>
  </si>
  <si>
    <t>医療法人社団仁泉会 としま昭和病院</t>
  </si>
  <si>
    <t>医療法人社団瑞雲会 高田馬場病院</t>
  </si>
  <si>
    <t>医療法人社団豊迪会 大同病院</t>
  </si>
  <si>
    <t>要町病院</t>
  </si>
  <si>
    <t>医療法人社団日心会 総合病院一心病院</t>
  </si>
  <si>
    <t>医療法人社団久福会 関野病院</t>
  </si>
  <si>
    <t>岡本病院</t>
  </si>
  <si>
    <t>医療法人社団大成会長汐病院</t>
  </si>
  <si>
    <t>医療法人社団偕翔会 豊島中央病院</t>
  </si>
  <si>
    <t>公立</t>
    <rPh sb="0" eb="2">
      <t>コウリツ</t>
    </rPh>
    <phoneticPr fontId="2"/>
  </si>
  <si>
    <t>東京都立大塚病院</t>
  </si>
  <si>
    <t>標準</t>
  </si>
  <si>
    <t>拠点</t>
  </si>
  <si>
    <t>二次</t>
  </si>
  <si>
    <t>総合</t>
    <rPh sb="0" eb="2">
      <t>ソウゴウ</t>
    </rPh>
    <phoneticPr fontId="2"/>
  </si>
  <si>
    <t>☆</t>
  </si>
  <si>
    <t>医療法人社団敬悠会 副都心病院</t>
  </si>
  <si>
    <t>北区</t>
  </si>
  <si>
    <t>医療法人財団逸生会 大橋病院</t>
  </si>
  <si>
    <t>医療法人社団金地病院</t>
  </si>
  <si>
    <t>赤羽リハビリテーション病院</t>
  </si>
  <si>
    <t>社会福祉法人新栄会滝野川病院</t>
  </si>
  <si>
    <t>王子生協病院</t>
  </si>
  <si>
    <t>花と森の東京病院</t>
  </si>
  <si>
    <t>医療法人社団埴原会赤羽病院</t>
  </si>
  <si>
    <t>医療法人社団田島厚生会神谷病院</t>
  </si>
  <si>
    <t>医療法人社団中央白報会 白報会王子病院</t>
  </si>
  <si>
    <t>公的</t>
  </si>
  <si>
    <t>公益社団法人地域医療振興協会 東京北医療センター</t>
  </si>
  <si>
    <t>東京都立北療育医療センタ－</t>
  </si>
  <si>
    <t>医療型障害児入所施設</t>
    <phoneticPr fontId="2"/>
  </si>
  <si>
    <t>赤羽東口病院</t>
  </si>
  <si>
    <t>医療法人社団博栄会 浮間中央病院</t>
  </si>
  <si>
    <t>医療法人財団明理会 明理会中央総合病院</t>
  </si>
  <si>
    <t>医療法人社団福寿会 赤羽岩渕病院</t>
  </si>
  <si>
    <t>医療法人社団博栄会 赤羽中央総合病院</t>
  </si>
  <si>
    <t>未報告。和3年10月移転・開院
病床数は移転前のもの</t>
    <rPh sb="0" eb="3">
      <t>ミホウコク</t>
    </rPh>
    <rPh sb="4" eb="5">
      <t>ワ</t>
    </rPh>
    <rPh sb="6" eb="7">
      <t>ネン</t>
    </rPh>
    <rPh sb="9" eb="10">
      <t>ガツ</t>
    </rPh>
    <rPh sb="10" eb="12">
      <t>イテン</t>
    </rPh>
    <rPh sb="13" eb="15">
      <t>カイイン</t>
    </rPh>
    <rPh sb="16" eb="19">
      <t>ビョウショウスウ</t>
    </rPh>
    <rPh sb="20" eb="22">
      <t>イテン</t>
    </rPh>
    <rPh sb="22" eb="23">
      <t>マエ</t>
    </rPh>
    <phoneticPr fontId="2"/>
  </si>
  <si>
    <t>医療法人社団慈光会八木病院</t>
  </si>
  <si>
    <t>板橋区</t>
  </si>
  <si>
    <t>医療法人社団誠志会 誠志会病院</t>
  </si>
  <si>
    <t>医療法人社団明芳会 イムス記念病院</t>
  </si>
  <si>
    <t>医療法人社団慈誠会 浮間舟渡病院</t>
  </si>
  <si>
    <t>医療法人社団正風会 小林病院</t>
  </si>
  <si>
    <t>医療法人社団博鳳会 敬愛病院</t>
  </si>
  <si>
    <t>医療法人社団昭成会 田﨑病院</t>
  </si>
  <si>
    <t>未報告</t>
    <rPh sb="0" eb="3">
      <t>ミホウコク</t>
    </rPh>
    <phoneticPr fontId="2"/>
  </si>
  <si>
    <t>医療法人社団慈誠会 慈誠会徳丸リハビリテーション病院</t>
  </si>
  <si>
    <t>医療法人社団翠会成増厚生病院</t>
  </si>
  <si>
    <t>医療法人財団健康文化会小豆沢病院</t>
  </si>
  <si>
    <t>公的</t>
    <rPh sb="0" eb="2">
      <t>コウテキ</t>
    </rPh>
    <phoneticPr fontId="2"/>
  </si>
  <si>
    <t>地方独立行政法人 東京都健康長寿医療センター</t>
  </si>
  <si>
    <t>協力</t>
    <rPh sb="0" eb="2">
      <t>キョウリョク</t>
    </rPh>
    <phoneticPr fontId="2"/>
  </si>
  <si>
    <t>医療法人社団慈誠会 慈誠会前野病院</t>
  </si>
  <si>
    <t>医療法人社団美誠会 板橋宮本病院</t>
  </si>
  <si>
    <t>公益財団法人愛世会愛誠病院</t>
  </si>
  <si>
    <t>医療法人社団清和昌綾会 飯沼病院</t>
  </si>
  <si>
    <t>医療法人社団健育会 竹川病院</t>
  </si>
  <si>
    <t>医療法人社団成和会産婦人科病院成増産院</t>
  </si>
  <si>
    <t>リハビリパーク板橋病院</t>
  </si>
  <si>
    <t>医療法人社団叡宥会 安田病院</t>
  </si>
  <si>
    <t>医療法人社団開星会 常盤台病院</t>
  </si>
  <si>
    <t>医療法人財団明理会東京腎泌尿器センター大和病院</t>
  </si>
  <si>
    <t>帝京大学医学部附属病院</t>
  </si>
  <si>
    <t>大学</t>
  </si>
  <si>
    <t>高度</t>
    <rPh sb="0" eb="2">
      <t>コウド</t>
    </rPh>
    <phoneticPr fontId="2"/>
  </si>
  <si>
    <t>中核</t>
    <rPh sb="0" eb="2">
      <t>チュウカク</t>
    </rPh>
    <phoneticPr fontId="2"/>
  </si>
  <si>
    <t>国</t>
    <rPh sb="0" eb="1">
      <t>クニ</t>
    </rPh>
    <phoneticPr fontId="2"/>
  </si>
  <si>
    <t>医療法人社団慈誠会 東武練馬中央病院</t>
  </si>
  <si>
    <t>心身障害児総合医療療育センター</t>
  </si>
  <si>
    <t>未報告
医療型障害児入所施設</t>
    <rPh sb="0" eb="3">
      <t>ミホウコク</t>
    </rPh>
    <phoneticPr fontId="2"/>
  </si>
  <si>
    <t>医療法人社団慈誠会 慈誠会成増病院</t>
  </si>
  <si>
    <t>医療法人財団仁寿会荘病院</t>
  </si>
  <si>
    <t>医療法人社団 慈誠会 慈誠会若木原病院</t>
  </si>
  <si>
    <t>医療法人財団朔望会 常盤台外科病院</t>
  </si>
  <si>
    <t>医療法人社団 明芳会 高島平中央総合病院</t>
  </si>
  <si>
    <t>医療法人社団和好会 金子病院</t>
  </si>
  <si>
    <t>一般財団法人 精神医学研究所 附属東京武蔵野病院</t>
  </si>
  <si>
    <t>医療法人財団同潤会 富士見病院</t>
  </si>
  <si>
    <t>日本大学医学部附属板橋病院</t>
  </si>
  <si>
    <t>救命</t>
    <rPh sb="0" eb="2">
      <t>キュウメイ</t>
    </rPh>
    <phoneticPr fontId="2"/>
  </si>
  <si>
    <t>板橋区医師会病院</t>
  </si>
  <si>
    <t>医療法人社団明芳会 板橋中央総合病院</t>
  </si>
  <si>
    <t>医療法人社団慈誠会 上板橋病院</t>
  </si>
  <si>
    <t>医療法人社団明芳会 イムス板橋リハビリテーション病院</t>
  </si>
  <si>
    <t>医療法人財団朔望会 リハビリテーションエーデルワイス病院</t>
  </si>
  <si>
    <t>公益財団法人東京都保健医療公社 豊島病院</t>
  </si>
  <si>
    <t>医療法人社団田島厚生会舟渡病院</t>
  </si>
  <si>
    <t>医療法人社団慈誠会 慈誠会記念病院</t>
  </si>
  <si>
    <t>おうちにかえろう病院</t>
  </si>
  <si>
    <t>練馬区</t>
  </si>
  <si>
    <t>順天堂大学医学部附属練馬病院</t>
  </si>
  <si>
    <t>地域</t>
    <rPh sb="0" eb="2">
      <t>チイキ</t>
    </rPh>
    <phoneticPr fontId="2"/>
  </si>
  <si>
    <t>都</t>
    <rPh sb="0" eb="1">
      <t>ト</t>
    </rPh>
    <phoneticPr fontId="2"/>
  </si>
  <si>
    <t>大泉生協病院</t>
  </si>
  <si>
    <t>浩生会 スズキ病院</t>
  </si>
  <si>
    <t>医療法人社団千秋会田中脳神経外科病院</t>
  </si>
  <si>
    <t>報告未了</t>
    <rPh sb="0" eb="2">
      <t>ホウコク</t>
    </rPh>
    <rPh sb="2" eb="4">
      <t>ミリョウ</t>
    </rPh>
    <phoneticPr fontId="2"/>
  </si>
  <si>
    <t>公益財団法人東京都医療保健協会練馬総合病院</t>
  </si>
  <si>
    <t>医療法人社団遼山会 関町病院</t>
  </si>
  <si>
    <t>医療法人社団久保田産婦人科病院</t>
  </si>
  <si>
    <t>公益社団法人地域医療振興協会練馬光が丘病院</t>
  </si>
  <si>
    <t>医療法人社団 さくら景星会 桜台病院</t>
  </si>
  <si>
    <t>医療法人社団秀佑会 東海病院</t>
  </si>
  <si>
    <t>医療法人社団純正会 東大泉病院</t>
  </si>
  <si>
    <t>医療法人社団慈誠会 練馬駅リハビリテーション病院</t>
  </si>
  <si>
    <t>慈雲堂病院</t>
  </si>
  <si>
    <t>医療法人社団育陽会 練馬さくら病院</t>
  </si>
  <si>
    <t>医療法人社団はなぶさ会 島村記念病院</t>
  </si>
  <si>
    <t>ねりま健育会病院</t>
  </si>
  <si>
    <t>区西北部</t>
    <rPh sb="1" eb="3">
      <t>セイホク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</si>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</sst>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1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2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5" xfId="0" applyNumberFormat="1" applyFont="1" applyFill="1" applyBorder="1" applyProtection="1"/>
    <xf numFmtId="176" fontId="0" fillId="0" borderId="46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7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51" xfId="0" applyNumberFormat="1" applyFont="1" applyFill="1" applyBorder="1" applyAlignment="1" applyProtection="1">
      <alignment shrinkToFit="1"/>
    </xf>
    <xf numFmtId="176" fontId="0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6" fontId="9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6" fontId="0" fillId="0" borderId="56" xfId="0" applyNumberFormat="1" applyFont="1" applyFill="1" applyBorder="1" applyProtection="1"/>
    <xf numFmtId="178" fontId="0" fillId="0" borderId="57" xfId="0" applyNumberFormat="1" applyFont="1" applyFill="1" applyBorder="1" applyProtection="1"/>
    <xf numFmtId="178" fontId="0" fillId="0" borderId="53" xfId="0" applyNumberFormat="1" applyFont="1" applyFill="1" applyBorder="1" applyProtection="1"/>
    <xf numFmtId="178" fontId="0" fillId="0" borderId="58" xfId="0" applyNumberFormat="1" applyFont="1" applyFill="1" applyBorder="1" applyProtection="1"/>
    <xf numFmtId="0" fontId="0" fillId="0" borderId="42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9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9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0" fillId="0" borderId="64" xfId="0" applyNumberFormat="1" applyFont="1" applyFill="1" applyBorder="1" applyProtection="1"/>
    <xf numFmtId="177" fontId="1" fillId="0" borderId="65" xfId="1" applyNumberFormat="1" applyFill="1" applyBorder="1">
      <alignment vertical="center"/>
    </xf>
    <xf numFmtId="177" fontId="1" fillId="0" borderId="60" xfId="1" applyNumberFormat="1" applyFill="1" applyBorder="1">
      <alignment vertical="center"/>
    </xf>
    <xf numFmtId="177" fontId="1" fillId="0" borderId="66" xfId="1" applyNumberFormat="1" applyFill="1" applyBorder="1">
      <alignment vertical="center"/>
    </xf>
    <xf numFmtId="0" fontId="13" fillId="3" borderId="32" xfId="0" applyNumberFormat="1" applyFont="1" applyFill="1" applyBorder="1" applyProtection="1"/>
    <xf numFmtId="0" fontId="0" fillId="0" borderId="67" xfId="0" applyNumberFormat="1" applyFont="1" applyFill="1" applyBorder="1" applyProtection="1"/>
    <xf numFmtId="0" fontId="0" fillId="0" borderId="68" xfId="0" applyNumberFormat="1" applyFont="1" applyFill="1" applyBorder="1" applyProtection="1"/>
    <xf numFmtId="0" fontId="3" fillId="0" borderId="68" xfId="0" applyNumberFormat="1" applyFont="1" applyFill="1" applyBorder="1" applyAlignment="1" applyProtection="1">
      <alignment horizontal="center" shrinkToFit="1"/>
    </xf>
    <xf numFmtId="0" fontId="3" fillId="0" borderId="69" xfId="0" applyNumberFormat="1" applyFont="1" applyFill="1" applyBorder="1" applyAlignment="1" applyProtection="1">
      <alignment shrinkToFit="1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73" xfId="0" applyNumberFormat="1" applyFont="1" applyFill="1" applyBorder="1" applyAlignment="1" applyProtection="1">
      <alignment horizontal="center"/>
    </xf>
    <xf numFmtId="176" fontId="0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9" fillId="0" borderId="76" xfId="0" applyNumberFormat="1" applyFont="1" applyFill="1" applyBorder="1" applyProtection="1"/>
    <xf numFmtId="176" fontId="0" fillId="0" borderId="77" xfId="0" applyNumberFormat="1" applyFont="1" applyFill="1" applyBorder="1" applyProtection="1"/>
    <xf numFmtId="176" fontId="0" fillId="0" borderId="78" xfId="0" applyNumberFormat="1" applyFont="1" applyFill="1" applyBorder="1" applyProtection="1"/>
    <xf numFmtId="178" fontId="0" fillId="0" borderId="79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80" xfId="0" applyNumberFormat="1" applyFont="1" applyFill="1" applyBorder="1" applyProtection="1"/>
    <xf numFmtId="0" fontId="9" fillId="2" borderId="42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8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60" xfId="0" applyNumberFormat="1" applyFont="1" applyFill="1" applyBorder="1" applyProtection="1"/>
    <xf numFmtId="176" fontId="9" fillId="2" borderId="61" xfId="0" applyNumberFormat="1" applyFont="1" applyFill="1" applyBorder="1" applyProtection="1"/>
    <xf numFmtId="177" fontId="9" fillId="2" borderId="65" xfId="1" applyNumberFormat="1" applyFont="1" applyFill="1" applyBorder="1">
      <alignment vertical="center"/>
    </xf>
    <xf numFmtId="177" fontId="9" fillId="2" borderId="60" xfId="1" applyNumberFormat="1" applyFont="1" applyFill="1" applyBorder="1">
      <alignment vertical="center"/>
    </xf>
    <xf numFmtId="177" fontId="9" fillId="2" borderId="66" xfId="1" applyNumberFormat="1" applyFont="1" applyFill="1" applyBorder="1">
      <alignment vertical="center"/>
    </xf>
    <xf numFmtId="0" fontId="9" fillId="2" borderId="42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49" xfId="0" applyNumberFormat="1" applyFont="1" applyFill="1" applyBorder="1" applyAlignment="1" applyProtection="1">
      <alignment horizontal="center"/>
    </xf>
    <xf numFmtId="0" fontId="14" fillId="2" borderId="1" xfId="0" applyNumberFormat="1" applyFont="1" applyFill="1" applyBorder="1" applyAlignment="1" applyProtection="1">
      <alignment horizontal="center"/>
    </xf>
    <xf numFmtId="0" fontId="14" fillId="2" borderId="50" xfId="0" applyNumberFormat="1" applyFont="1" applyFill="1" applyBorder="1" applyAlignment="1" applyProtection="1">
      <alignment horizontal="center"/>
    </xf>
    <xf numFmtId="0" fontId="14" fillId="2" borderId="2" xfId="0" applyNumberFormat="1" applyFont="1" applyFill="1" applyBorder="1" applyAlignment="1" applyProtection="1">
      <alignment horizontal="center"/>
    </xf>
    <xf numFmtId="176" fontId="9" fillId="2" borderId="53" xfId="0" applyNumberFormat="1" applyFont="1" applyFill="1" applyBorder="1" applyProtection="1"/>
    <xf numFmtId="176" fontId="9" fillId="2" borderId="55" xfId="0" applyNumberFormat="1" applyFont="1" applyFill="1" applyBorder="1" applyProtection="1"/>
    <xf numFmtId="176" fontId="9" fillId="2" borderId="56" xfId="0" applyNumberFormat="1" applyFont="1" applyFill="1" applyBorder="1" applyProtection="1"/>
    <xf numFmtId="178" fontId="9" fillId="2" borderId="57" xfId="0" applyNumberFormat="1" applyFont="1" applyFill="1" applyBorder="1" applyProtection="1"/>
    <xf numFmtId="178" fontId="9" fillId="2" borderId="53" xfId="0" applyNumberFormat="1" applyFont="1" applyFill="1" applyBorder="1" applyProtection="1"/>
    <xf numFmtId="178" fontId="9" fillId="2" borderId="58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5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3" xfId="1" applyNumberFormat="1" applyFill="1" applyBorder="1">
      <alignment vertical="center"/>
    </xf>
    <xf numFmtId="177" fontId="1" fillId="0" borderId="84" xfId="1" applyNumberFormat="1" applyFill="1" applyBorder="1">
      <alignment vertical="center"/>
    </xf>
    <xf numFmtId="177" fontId="1" fillId="0" borderId="85" xfId="1" applyNumberFormat="1" applyFill="1" applyBorder="1">
      <alignment vertical="center"/>
    </xf>
    <xf numFmtId="0" fontId="3" fillId="0" borderId="43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4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6" xfId="0" applyNumberFormat="1" applyFont="1" applyFill="1" applyBorder="1" applyProtection="1"/>
    <xf numFmtId="178" fontId="0" fillId="0" borderId="87" xfId="0" applyNumberFormat="1" applyFont="1" applyFill="1" applyBorder="1" applyProtection="1"/>
    <xf numFmtId="178" fontId="0" fillId="0" borderId="88" xfId="0" applyNumberFormat="1" applyFont="1" applyFill="1" applyBorder="1" applyProtection="1"/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4" fillId="0" borderId="51" xfId="0" applyNumberFormat="1" applyFont="1" applyFill="1" applyBorder="1" applyAlignment="1" applyProtection="1"/>
    <xf numFmtId="0" fontId="0" fillId="0" borderId="51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176" fontId="9" fillId="0" borderId="54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7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79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3" xfId="0" applyNumberFormat="1" applyFont="1" applyFill="1" applyBorder="1" applyAlignment="1" applyProtection="1">
      <alignment horizontal="right" vertical="center"/>
    </xf>
    <xf numFmtId="176" fontId="9" fillId="2" borderId="20" xfId="0" applyNumberFormat="1" applyFont="1" applyFill="1" applyBorder="1" applyAlignment="1" applyProtection="1">
      <alignment horizontal="right" vertical="center"/>
    </xf>
    <xf numFmtId="176" fontId="9" fillId="2" borderId="17" xfId="0" applyNumberFormat="1" applyFont="1" applyFill="1" applyBorder="1" applyAlignment="1" applyProtection="1">
      <alignment horizontal="right" vertical="center"/>
    </xf>
    <xf numFmtId="176" fontId="9" fillId="2" borderId="21" xfId="0" applyNumberFormat="1" applyFont="1" applyFill="1" applyBorder="1" applyAlignment="1" applyProtection="1">
      <alignment horizontal="right" vertical="center"/>
    </xf>
    <xf numFmtId="176" fontId="9" fillId="2" borderId="82" xfId="0" applyNumberFormat="1" applyFont="1" applyFill="1" applyBorder="1" applyAlignment="1" applyProtection="1">
      <alignment horizontal="right" vertical="center"/>
    </xf>
    <xf numFmtId="0" fontId="15" fillId="2" borderId="65" xfId="0" applyNumberFormat="1" applyFont="1" applyFill="1" applyBorder="1" applyAlignment="1" applyProtection="1">
      <alignment horizontal="left" vertical="center" wrapText="1"/>
    </xf>
    <xf numFmtId="0" fontId="16" fillId="2" borderId="57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5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7" xfId="0" applyNumberFormat="1" applyFont="1" applyFill="1" applyBorder="1" applyAlignment="1" applyProtection="1">
      <alignment horizontal="left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193</xdr:row>
      <xdr:rowOff>295275</xdr:rowOff>
    </xdr:from>
    <xdr:to>
      <xdr:col>26</xdr:col>
      <xdr:colOff>44450</xdr:colOff>
      <xdr:row>195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455009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194</xdr:row>
      <xdr:rowOff>0</xdr:rowOff>
    </xdr:from>
    <xdr:to>
      <xdr:col>38</xdr:col>
      <xdr:colOff>571499</xdr:colOff>
      <xdr:row>196</xdr:row>
      <xdr:rowOff>0</xdr:rowOff>
    </xdr:to>
    <xdr:sp macro="" textlink="">
      <xdr:nvSpPr>
        <xdr:cNvPr id="8" name="正方形/長方形 7"/>
        <xdr:cNvSpPr/>
      </xdr:nvSpPr>
      <xdr:spPr>
        <a:xfrm>
          <a:off x="14316075" y="455485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197</xdr:row>
      <xdr:rowOff>9978</xdr:rowOff>
    </xdr:from>
    <xdr:to>
      <xdr:col>36</xdr:col>
      <xdr:colOff>581026</xdr:colOff>
      <xdr:row>197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471968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194</xdr:row>
      <xdr:rowOff>19050</xdr:rowOff>
    </xdr:from>
    <xdr:to>
      <xdr:col>43</xdr:col>
      <xdr:colOff>2362201</xdr:colOff>
      <xdr:row>195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455676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193</xdr:row>
      <xdr:rowOff>68730</xdr:rowOff>
    </xdr:from>
    <xdr:to>
      <xdr:col>23</xdr:col>
      <xdr:colOff>286311</xdr:colOff>
      <xdr:row>194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452743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193</xdr:row>
      <xdr:rowOff>228599</xdr:rowOff>
    </xdr:from>
    <xdr:to>
      <xdr:col>43</xdr:col>
      <xdr:colOff>2190750</xdr:colOff>
      <xdr:row>194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454342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99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3" sqref="R13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221" t="s">
        <v>3</v>
      </c>
      <c r="C7" s="223"/>
      <c r="D7" s="225" t="s">
        <v>4</v>
      </c>
      <c r="E7" s="225" t="s">
        <v>5</v>
      </c>
      <c r="F7" s="227" t="s">
        <v>6</v>
      </c>
      <c r="G7" s="229" t="s">
        <v>7</v>
      </c>
      <c r="H7" s="190" t="s">
        <v>8</v>
      </c>
      <c r="I7" s="192" t="s">
        <v>9</v>
      </c>
      <c r="J7" s="185" t="s">
        <v>10</v>
      </c>
      <c r="K7" s="195" t="s">
        <v>11</v>
      </c>
      <c r="L7" s="197" t="s">
        <v>12</v>
      </c>
      <c r="M7" s="185" t="s">
        <v>13</v>
      </c>
      <c r="N7" s="185" t="s">
        <v>14</v>
      </c>
      <c r="O7" s="185" t="s">
        <v>15</v>
      </c>
      <c r="P7" s="187" t="s">
        <v>16</v>
      </c>
      <c r="Q7" s="183" t="s">
        <v>17</v>
      </c>
      <c r="R7" s="183" t="s">
        <v>18</v>
      </c>
      <c r="S7" s="181" t="s">
        <v>19</v>
      </c>
      <c r="T7" s="183" t="s">
        <v>20</v>
      </c>
      <c r="U7" s="183" t="s">
        <v>21</v>
      </c>
      <c r="V7" s="183" t="s">
        <v>22</v>
      </c>
      <c r="W7" s="183" t="s">
        <v>23</v>
      </c>
      <c r="X7" s="183" t="s">
        <v>24</v>
      </c>
      <c r="Y7" s="166" t="s">
        <v>25</v>
      </c>
      <c r="Z7" s="168" t="s">
        <v>26</v>
      </c>
      <c r="AA7" s="170" t="s">
        <v>27</v>
      </c>
      <c r="AB7" s="171"/>
      <c r="AC7" s="172"/>
      <c r="AD7" s="173" t="s">
        <v>28</v>
      </c>
      <c r="AE7" s="174"/>
      <c r="AF7" s="174"/>
      <c r="AG7" s="174"/>
      <c r="AH7" s="174"/>
      <c r="AI7" s="174"/>
      <c r="AJ7" s="174"/>
      <c r="AK7" s="174"/>
      <c r="AL7" s="174"/>
      <c r="AM7" s="175"/>
      <c r="AN7" s="176" t="s">
        <v>29</v>
      </c>
      <c r="AO7" s="177"/>
      <c r="AP7" s="177"/>
      <c r="AQ7" s="178"/>
      <c r="AR7" s="219" t="s">
        <v>30</v>
      </c>
    </row>
    <row r="8" spans="1:45" ht="53.25" customHeight="1" thickBot="1" x14ac:dyDescent="0.45">
      <c r="B8" s="222"/>
      <c r="C8" s="224"/>
      <c r="D8" s="226"/>
      <c r="E8" s="226"/>
      <c r="F8" s="228"/>
      <c r="G8" s="230"/>
      <c r="H8" s="191"/>
      <c r="I8" s="193"/>
      <c r="J8" s="194"/>
      <c r="K8" s="196"/>
      <c r="L8" s="198"/>
      <c r="M8" s="186"/>
      <c r="N8" s="186"/>
      <c r="O8" s="186"/>
      <c r="P8" s="186"/>
      <c r="Q8" s="184"/>
      <c r="R8" s="184"/>
      <c r="S8" s="182"/>
      <c r="T8" s="184"/>
      <c r="U8" s="184"/>
      <c r="V8" s="184"/>
      <c r="W8" s="184"/>
      <c r="X8" s="184"/>
      <c r="Y8" s="167"/>
      <c r="Z8" s="169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20"/>
      <c r="AS8" s="26"/>
    </row>
    <row r="9" spans="1:45" ht="18" customHeight="1" x14ac:dyDescent="0.4">
      <c r="A9" s="1">
        <v>180</v>
      </c>
      <c r="B9" s="27">
        <v>178</v>
      </c>
      <c r="C9" s="27">
        <v>1305</v>
      </c>
      <c r="D9" s="27">
        <v>13116</v>
      </c>
      <c r="E9" s="27">
        <v>11330327</v>
      </c>
      <c r="F9" s="28">
        <v>11301299</v>
      </c>
      <c r="G9" s="29">
        <v>11301299</v>
      </c>
      <c r="H9" s="30" t="s">
        <v>43</v>
      </c>
      <c r="I9" s="31" t="s">
        <v>44</v>
      </c>
      <c r="J9" s="32"/>
      <c r="K9" s="33" t="s">
        <v>45</v>
      </c>
      <c r="L9" s="34"/>
      <c r="M9" s="35"/>
      <c r="N9" s="35"/>
      <c r="O9" s="35"/>
      <c r="P9" s="35"/>
      <c r="Q9" s="36" t="s">
        <v>46</v>
      </c>
      <c r="R9" s="35"/>
      <c r="S9" s="35"/>
      <c r="T9" s="35"/>
      <c r="U9" s="35"/>
      <c r="V9" s="35"/>
      <c r="W9" s="35"/>
      <c r="X9" s="35"/>
      <c r="Y9" s="35"/>
      <c r="Z9" s="37"/>
      <c r="AA9" s="158">
        <f t="shared" ref="AA9" si="0">SUM(AB9:AC10)</f>
        <v>40</v>
      </c>
      <c r="AB9" s="160">
        <v>40</v>
      </c>
      <c r="AC9" s="162" t="s">
        <v>47</v>
      </c>
      <c r="AD9" s="38" t="s">
        <v>47</v>
      </c>
      <c r="AE9" s="39">
        <v>40</v>
      </c>
      <c r="AF9" s="39" t="s">
        <v>47</v>
      </c>
      <c r="AG9" s="39" t="s">
        <v>47</v>
      </c>
      <c r="AH9" s="39" t="s">
        <v>47</v>
      </c>
      <c r="AI9" s="39" t="s">
        <v>47</v>
      </c>
      <c r="AJ9" s="40"/>
      <c r="AK9" s="41">
        <f t="shared" ref="AK9:AK72" si="1">SUM(AD9:AJ9)</f>
        <v>40</v>
      </c>
      <c r="AL9" s="42" t="s">
        <v>47</v>
      </c>
      <c r="AM9" s="43" t="s">
        <v>47</v>
      </c>
      <c r="AN9" s="44" t="s">
        <v>47</v>
      </c>
      <c r="AO9" s="45">
        <v>0.23554794520547945</v>
      </c>
      <c r="AP9" s="45" t="s">
        <v>47</v>
      </c>
      <c r="AQ9" s="46" t="s">
        <v>47</v>
      </c>
      <c r="AR9" s="202"/>
      <c r="AS9" s="47"/>
    </row>
    <row r="10" spans="1:45" ht="18.600000000000001" customHeight="1" thickBot="1" x14ac:dyDescent="0.45">
      <c r="A10" s="1">
        <v>180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159"/>
      <c r="AB10" s="161"/>
      <c r="AC10" s="163"/>
      <c r="AD10" s="55" t="s">
        <v>47</v>
      </c>
      <c r="AE10" s="56">
        <v>40</v>
      </c>
      <c r="AF10" s="56" t="s">
        <v>47</v>
      </c>
      <c r="AG10" s="56" t="s">
        <v>47</v>
      </c>
      <c r="AH10" s="56" t="s">
        <v>47</v>
      </c>
      <c r="AI10" s="56" t="s">
        <v>47</v>
      </c>
      <c r="AJ10" s="56" t="s">
        <v>47</v>
      </c>
      <c r="AK10" s="57">
        <f t="shared" si="1"/>
        <v>40</v>
      </c>
      <c r="AL10" s="58"/>
      <c r="AM10" s="59"/>
      <c r="AN10" s="60" t="s">
        <v>47</v>
      </c>
      <c r="AO10" s="61">
        <v>3.1108095884215285</v>
      </c>
      <c r="AP10" s="61" t="s">
        <v>47</v>
      </c>
      <c r="AQ10" s="62" t="s">
        <v>47</v>
      </c>
      <c r="AR10" s="212"/>
      <c r="AS10" s="47"/>
    </row>
    <row r="11" spans="1:45" ht="18" customHeight="1" x14ac:dyDescent="0.4">
      <c r="A11" s="1">
        <v>181</v>
      </c>
      <c r="B11" s="27">
        <v>179</v>
      </c>
      <c r="C11" s="27">
        <v>1305</v>
      </c>
      <c r="D11" s="27">
        <v>13116</v>
      </c>
      <c r="E11" s="27">
        <v>11330593</v>
      </c>
      <c r="F11" s="28">
        <v>11301300</v>
      </c>
      <c r="G11" s="29">
        <v>11301300</v>
      </c>
      <c r="H11" s="30" t="s">
        <v>43</v>
      </c>
      <c r="I11" s="31" t="s">
        <v>44</v>
      </c>
      <c r="J11" s="32"/>
      <c r="K11" s="33" t="s">
        <v>48</v>
      </c>
      <c r="L11" s="34"/>
      <c r="M11" s="35"/>
      <c r="N11" s="35"/>
      <c r="O11" s="35"/>
      <c r="P11" s="35" t="s">
        <v>46</v>
      </c>
      <c r="Q11" s="36" t="s">
        <v>46</v>
      </c>
      <c r="R11" s="35"/>
      <c r="S11" s="35"/>
      <c r="T11" s="35"/>
      <c r="U11" s="35"/>
      <c r="V11" s="35"/>
      <c r="W11" s="35"/>
      <c r="X11" s="35"/>
      <c r="Y11" s="35"/>
      <c r="Z11" s="37"/>
      <c r="AA11" s="158">
        <f t="shared" ref="AA11" si="2">SUM(AB11:AC12)</f>
        <v>44</v>
      </c>
      <c r="AB11" s="160">
        <v>44</v>
      </c>
      <c r="AC11" s="162" t="s">
        <v>47</v>
      </c>
      <c r="AD11" s="38" t="s">
        <v>47</v>
      </c>
      <c r="AE11" s="39">
        <v>44</v>
      </c>
      <c r="AF11" s="39" t="s">
        <v>47</v>
      </c>
      <c r="AG11" s="39" t="s">
        <v>47</v>
      </c>
      <c r="AH11" s="39" t="s">
        <v>47</v>
      </c>
      <c r="AI11" s="39" t="s">
        <v>47</v>
      </c>
      <c r="AJ11" s="40"/>
      <c r="AK11" s="41">
        <f t="shared" si="1"/>
        <v>44</v>
      </c>
      <c r="AL11" s="42" t="s">
        <v>47</v>
      </c>
      <c r="AM11" s="43" t="s">
        <v>47</v>
      </c>
      <c r="AN11" s="44" t="s">
        <v>47</v>
      </c>
      <c r="AO11" s="45">
        <v>0.72945205479452058</v>
      </c>
      <c r="AP11" s="45" t="s">
        <v>47</v>
      </c>
      <c r="AQ11" s="46" t="s">
        <v>47</v>
      </c>
      <c r="AR11" s="202"/>
      <c r="AS11" s="47"/>
    </row>
    <row r="12" spans="1:45" ht="18.600000000000001" customHeight="1" thickBot="1" x14ac:dyDescent="0.45">
      <c r="A12" s="1">
        <v>181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51"/>
      <c r="M12" s="52"/>
      <c r="N12" s="52"/>
      <c r="O12" s="52"/>
      <c r="P12" s="52"/>
      <c r="Q12" s="53"/>
      <c r="R12" s="52"/>
      <c r="S12" s="52"/>
      <c r="T12" s="52"/>
      <c r="U12" s="52"/>
      <c r="V12" s="52"/>
      <c r="W12" s="52"/>
      <c r="X12" s="52"/>
      <c r="Y12" s="52"/>
      <c r="Z12" s="54"/>
      <c r="AA12" s="159"/>
      <c r="AB12" s="161"/>
      <c r="AC12" s="163"/>
      <c r="AD12" s="55" t="s">
        <v>47</v>
      </c>
      <c r="AE12" s="56">
        <v>44</v>
      </c>
      <c r="AF12" s="56" t="s">
        <v>47</v>
      </c>
      <c r="AG12" s="56" t="s">
        <v>47</v>
      </c>
      <c r="AH12" s="56" t="s">
        <v>47</v>
      </c>
      <c r="AI12" s="56" t="s">
        <v>47</v>
      </c>
      <c r="AJ12" s="56" t="s">
        <v>47</v>
      </c>
      <c r="AK12" s="57">
        <f t="shared" si="1"/>
        <v>44</v>
      </c>
      <c r="AL12" s="58"/>
      <c r="AM12" s="59"/>
      <c r="AN12" s="60" t="s">
        <v>47</v>
      </c>
      <c r="AO12" s="61">
        <v>23.595166163141993</v>
      </c>
      <c r="AP12" s="61" t="s">
        <v>47</v>
      </c>
      <c r="AQ12" s="62" t="s">
        <v>47</v>
      </c>
      <c r="AR12" s="212"/>
      <c r="AS12" s="47"/>
    </row>
    <row r="13" spans="1:45" ht="18" customHeight="1" x14ac:dyDescent="0.4">
      <c r="A13" s="1">
        <v>182</v>
      </c>
      <c r="B13" s="27">
        <v>180</v>
      </c>
      <c r="C13" s="27">
        <v>1305</v>
      </c>
      <c r="D13" s="27">
        <v>13116</v>
      </c>
      <c r="E13" s="27">
        <v>11330331</v>
      </c>
      <c r="F13" s="28">
        <v>11301301</v>
      </c>
      <c r="G13" s="29">
        <v>11301301</v>
      </c>
      <c r="H13" s="30" t="s">
        <v>43</v>
      </c>
      <c r="I13" s="31" t="s">
        <v>44</v>
      </c>
      <c r="J13" s="32"/>
      <c r="K13" s="33" t="s">
        <v>49</v>
      </c>
      <c r="L13" s="63"/>
      <c r="M13" s="64"/>
      <c r="N13" s="64"/>
      <c r="O13" s="64"/>
      <c r="P13" s="64"/>
      <c r="Q13" s="65" t="s">
        <v>46</v>
      </c>
      <c r="R13" s="64" t="s">
        <v>50</v>
      </c>
      <c r="S13" s="64"/>
      <c r="T13" s="64"/>
      <c r="U13" s="64"/>
      <c r="V13" s="64"/>
      <c r="W13" s="64"/>
      <c r="X13" s="64"/>
      <c r="Y13" s="64"/>
      <c r="Z13" s="66"/>
      <c r="AA13" s="158">
        <f t="shared" ref="AA13" si="3">SUM(AB13:AC14)</f>
        <v>192</v>
      </c>
      <c r="AB13" s="160">
        <v>80</v>
      </c>
      <c r="AC13" s="162">
        <v>112</v>
      </c>
      <c r="AD13" s="38" t="s">
        <v>47</v>
      </c>
      <c r="AE13" s="39">
        <v>96</v>
      </c>
      <c r="AF13" s="39" t="s">
        <v>47</v>
      </c>
      <c r="AG13" s="39">
        <v>96</v>
      </c>
      <c r="AH13" s="39" t="s">
        <v>47</v>
      </c>
      <c r="AI13" s="39" t="s">
        <v>47</v>
      </c>
      <c r="AJ13" s="40"/>
      <c r="AK13" s="41">
        <f t="shared" si="1"/>
        <v>192</v>
      </c>
      <c r="AL13" s="42" t="s">
        <v>47</v>
      </c>
      <c r="AM13" s="43" t="s">
        <v>47</v>
      </c>
      <c r="AN13" s="44" t="s">
        <v>47</v>
      </c>
      <c r="AO13" s="45">
        <v>0.37422945205479452</v>
      </c>
      <c r="AP13" s="45" t="s">
        <v>47</v>
      </c>
      <c r="AQ13" s="46">
        <v>0.56926369863013704</v>
      </c>
      <c r="AR13" s="202"/>
      <c r="AS13" s="47"/>
    </row>
    <row r="14" spans="1:45" ht="18.600000000000001" customHeight="1" thickBot="1" x14ac:dyDescent="0.45">
      <c r="A14" s="1">
        <v>182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67"/>
      <c r="M14" s="68"/>
      <c r="N14" s="68"/>
      <c r="O14" s="68"/>
      <c r="P14" s="68"/>
      <c r="Q14" s="69"/>
      <c r="R14" s="68"/>
      <c r="S14" s="68"/>
      <c r="T14" s="68"/>
      <c r="U14" s="68"/>
      <c r="V14" s="68"/>
      <c r="W14" s="68"/>
      <c r="X14" s="68"/>
      <c r="Y14" s="68"/>
      <c r="Z14" s="70"/>
      <c r="AA14" s="159"/>
      <c r="AB14" s="161"/>
      <c r="AC14" s="163"/>
      <c r="AD14" s="55" t="s">
        <v>47</v>
      </c>
      <c r="AE14" s="56">
        <v>96</v>
      </c>
      <c r="AF14" s="56" t="s">
        <v>47</v>
      </c>
      <c r="AG14" s="56">
        <v>96</v>
      </c>
      <c r="AH14" s="56" t="s">
        <v>47</v>
      </c>
      <c r="AI14" s="56" t="s">
        <v>47</v>
      </c>
      <c r="AJ14" s="56" t="s">
        <v>47</v>
      </c>
      <c r="AK14" s="57">
        <f t="shared" si="1"/>
        <v>192</v>
      </c>
      <c r="AL14" s="58"/>
      <c r="AM14" s="59"/>
      <c r="AN14" s="60" t="s">
        <v>47</v>
      </c>
      <c r="AO14" s="61"/>
      <c r="AP14" s="61" t="s">
        <v>47</v>
      </c>
      <c r="AQ14" s="62">
        <v>531.91999999999996</v>
      </c>
      <c r="AR14" s="212"/>
      <c r="AS14" s="47"/>
    </row>
    <row r="15" spans="1:45" ht="18" customHeight="1" x14ac:dyDescent="0.4">
      <c r="A15" s="1">
        <v>183</v>
      </c>
      <c r="B15" s="27">
        <v>181</v>
      </c>
      <c r="C15" s="27">
        <v>1305</v>
      </c>
      <c r="D15" s="27">
        <v>13116</v>
      </c>
      <c r="E15" s="27">
        <v>11330828</v>
      </c>
      <c r="F15" s="28">
        <v>11301302</v>
      </c>
      <c r="G15" s="29">
        <v>11301302</v>
      </c>
      <c r="H15" s="30" t="s">
        <v>43</v>
      </c>
      <c r="I15" s="31" t="s">
        <v>44</v>
      </c>
      <c r="J15" s="32"/>
      <c r="K15" s="33" t="s">
        <v>51</v>
      </c>
      <c r="L15" s="34"/>
      <c r="M15" s="35"/>
      <c r="N15" s="35"/>
      <c r="O15" s="35"/>
      <c r="P15" s="35"/>
      <c r="Q15" s="36" t="s">
        <v>46</v>
      </c>
      <c r="R15" s="35"/>
      <c r="S15" s="35"/>
      <c r="T15" s="35"/>
      <c r="U15" s="35"/>
      <c r="V15" s="35"/>
      <c r="W15" s="35"/>
      <c r="X15" s="35"/>
      <c r="Y15" s="35" t="s">
        <v>46</v>
      </c>
      <c r="Z15" s="37"/>
      <c r="AA15" s="158">
        <f t="shared" ref="AA15" si="4">SUM(AB15:AC16)</f>
        <v>46</v>
      </c>
      <c r="AB15" s="160">
        <v>46</v>
      </c>
      <c r="AC15" s="162" t="s">
        <v>47</v>
      </c>
      <c r="AD15" s="38" t="s">
        <v>47</v>
      </c>
      <c r="AE15" s="39">
        <v>46</v>
      </c>
      <c r="AF15" s="39" t="s">
        <v>47</v>
      </c>
      <c r="AG15" s="39" t="s">
        <v>47</v>
      </c>
      <c r="AH15" s="39" t="s">
        <v>47</v>
      </c>
      <c r="AI15" s="39" t="s">
        <v>47</v>
      </c>
      <c r="AJ15" s="40"/>
      <c r="AK15" s="41">
        <f t="shared" si="1"/>
        <v>46</v>
      </c>
      <c r="AL15" s="42" t="s">
        <v>47</v>
      </c>
      <c r="AM15" s="43" t="s">
        <v>47</v>
      </c>
      <c r="AN15" s="44" t="s">
        <v>47</v>
      </c>
      <c r="AO15" s="45">
        <v>0.60500297796307323</v>
      </c>
      <c r="AP15" s="45" t="s">
        <v>47</v>
      </c>
      <c r="AQ15" s="46" t="s">
        <v>47</v>
      </c>
      <c r="AR15" s="202"/>
      <c r="AS15" s="47"/>
    </row>
    <row r="16" spans="1:45" ht="18.600000000000001" customHeight="1" thickBot="1" x14ac:dyDescent="0.45">
      <c r="A16" s="1">
        <v>183</v>
      </c>
      <c r="B16" s="27"/>
      <c r="C16" s="27"/>
      <c r="D16" s="27"/>
      <c r="E16" s="27"/>
      <c r="F16" s="27"/>
      <c r="G16" s="29"/>
      <c r="H16" s="47"/>
      <c r="I16" s="48"/>
      <c r="J16" s="49"/>
      <c r="K16" s="50"/>
      <c r="L16" s="51"/>
      <c r="M16" s="52"/>
      <c r="N16" s="52"/>
      <c r="O16" s="52"/>
      <c r="P16" s="52"/>
      <c r="Q16" s="53"/>
      <c r="R16" s="52"/>
      <c r="S16" s="52"/>
      <c r="T16" s="52"/>
      <c r="U16" s="52"/>
      <c r="V16" s="52"/>
      <c r="W16" s="52"/>
      <c r="X16" s="52"/>
      <c r="Y16" s="52"/>
      <c r="Z16" s="54"/>
      <c r="AA16" s="159"/>
      <c r="AB16" s="161"/>
      <c r="AC16" s="163"/>
      <c r="AD16" s="55" t="s">
        <v>47</v>
      </c>
      <c r="AE16" s="56">
        <v>46</v>
      </c>
      <c r="AF16" s="56" t="s">
        <v>47</v>
      </c>
      <c r="AG16" s="56" t="s">
        <v>47</v>
      </c>
      <c r="AH16" s="56" t="s">
        <v>47</v>
      </c>
      <c r="AI16" s="56" t="s">
        <v>47</v>
      </c>
      <c r="AJ16" s="56" t="s">
        <v>47</v>
      </c>
      <c r="AK16" s="57">
        <f t="shared" si="1"/>
        <v>46</v>
      </c>
      <c r="AL16" s="58"/>
      <c r="AM16" s="59"/>
      <c r="AN16" s="60" t="s">
        <v>47</v>
      </c>
      <c r="AO16" s="61">
        <v>23.985832349468712</v>
      </c>
      <c r="AP16" s="61" t="s">
        <v>47</v>
      </c>
      <c r="AQ16" s="62" t="s">
        <v>47</v>
      </c>
      <c r="AR16" s="212"/>
      <c r="AS16" s="47"/>
    </row>
    <row r="17" spans="1:45" ht="18" customHeight="1" x14ac:dyDescent="0.4">
      <c r="A17" s="1">
        <v>184</v>
      </c>
      <c r="B17" s="27">
        <v>182</v>
      </c>
      <c r="C17" s="27">
        <v>1305</v>
      </c>
      <c r="D17" s="27">
        <v>13116</v>
      </c>
      <c r="E17" s="27">
        <v>11330551</v>
      </c>
      <c r="F17" s="28">
        <v>11301303</v>
      </c>
      <c r="G17" s="29">
        <v>11301303</v>
      </c>
      <c r="H17" s="30" t="s">
        <v>43</v>
      </c>
      <c r="I17" s="31" t="s">
        <v>44</v>
      </c>
      <c r="J17" s="32"/>
      <c r="K17" s="33" t="s">
        <v>52</v>
      </c>
      <c r="L17" s="63"/>
      <c r="M17" s="64"/>
      <c r="N17" s="64"/>
      <c r="O17" s="64"/>
      <c r="P17" s="64"/>
      <c r="Q17" s="65" t="s">
        <v>46</v>
      </c>
      <c r="R17" s="64"/>
      <c r="S17" s="64"/>
      <c r="T17" s="64"/>
      <c r="U17" s="64"/>
      <c r="V17" s="64"/>
      <c r="W17" s="64"/>
      <c r="X17" s="64"/>
      <c r="Y17" s="64" t="s">
        <v>46</v>
      </c>
      <c r="Z17" s="66"/>
      <c r="AA17" s="158">
        <f t="shared" ref="AA17" si="5">SUM(AB17:AC18)</f>
        <v>47</v>
      </c>
      <c r="AB17" s="160">
        <v>47</v>
      </c>
      <c r="AC17" s="162" t="s">
        <v>47</v>
      </c>
      <c r="AD17" s="38" t="s">
        <v>47</v>
      </c>
      <c r="AE17" s="39">
        <v>47</v>
      </c>
      <c r="AF17" s="39" t="s">
        <v>47</v>
      </c>
      <c r="AG17" s="39" t="s">
        <v>47</v>
      </c>
      <c r="AH17" s="39" t="s">
        <v>47</v>
      </c>
      <c r="AI17" s="39" t="s">
        <v>47</v>
      </c>
      <c r="AJ17" s="40"/>
      <c r="AK17" s="41">
        <f t="shared" si="1"/>
        <v>47</v>
      </c>
      <c r="AL17" s="42" t="s">
        <v>47</v>
      </c>
      <c r="AM17" s="43" t="s">
        <v>47</v>
      </c>
      <c r="AN17" s="44" t="s">
        <v>47</v>
      </c>
      <c r="AO17" s="45">
        <v>0.83923054503060335</v>
      </c>
      <c r="AP17" s="45" t="s">
        <v>47</v>
      </c>
      <c r="AQ17" s="46" t="s">
        <v>47</v>
      </c>
      <c r="AR17" s="202"/>
      <c r="AS17" s="47"/>
    </row>
    <row r="18" spans="1:45" ht="18.600000000000001" customHeight="1" thickBot="1" x14ac:dyDescent="0.45">
      <c r="A18" s="1">
        <v>184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67"/>
      <c r="M18" s="68"/>
      <c r="N18" s="68"/>
      <c r="O18" s="68"/>
      <c r="P18" s="68"/>
      <c r="Q18" s="69"/>
      <c r="R18" s="68"/>
      <c r="S18" s="68"/>
      <c r="T18" s="68"/>
      <c r="U18" s="68"/>
      <c r="V18" s="68"/>
      <c r="W18" s="68"/>
      <c r="X18" s="68"/>
      <c r="Y18" s="68"/>
      <c r="Z18" s="70"/>
      <c r="AA18" s="159"/>
      <c r="AB18" s="161"/>
      <c r="AC18" s="163"/>
      <c r="AD18" s="55" t="s">
        <v>47</v>
      </c>
      <c r="AE18" s="56">
        <v>47</v>
      </c>
      <c r="AF18" s="56" t="s">
        <v>47</v>
      </c>
      <c r="AG18" s="56" t="s">
        <v>47</v>
      </c>
      <c r="AH18" s="56" t="s">
        <v>47</v>
      </c>
      <c r="AI18" s="56" t="s">
        <v>47</v>
      </c>
      <c r="AJ18" s="56" t="s">
        <v>47</v>
      </c>
      <c r="AK18" s="57">
        <f t="shared" si="1"/>
        <v>47</v>
      </c>
      <c r="AL18" s="58"/>
      <c r="AM18" s="59"/>
      <c r="AN18" s="60" t="s">
        <v>47</v>
      </c>
      <c r="AO18" s="61">
        <v>86.209580838323348</v>
      </c>
      <c r="AP18" s="61" t="s">
        <v>47</v>
      </c>
      <c r="AQ18" s="62" t="s">
        <v>47</v>
      </c>
      <c r="AR18" s="212"/>
      <c r="AS18" s="47"/>
    </row>
    <row r="19" spans="1:45" ht="18" customHeight="1" x14ac:dyDescent="0.4">
      <c r="A19" s="1">
        <v>185</v>
      </c>
      <c r="B19" s="27">
        <v>183</v>
      </c>
      <c r="C19" s="27">
        <v>1305</v>
      </c>
      <c r="D19" s="27">
        <v>13116</v>
      </c>
      <c r="E19" s="27">
        <v>11330086</v>
      </c>
      <c r="F19" s="28">
        <v>11301304</v>
      </c>
      <c r="G19" s="29">
        <v>11301304</v>
      </c>
      <c r="H19" s="30" t="s">
        <v>43</v>
      </c>
      <c r="I19" s="31" t="s">
        <v>44</v>
      </c>
      <c r="J19" s="32"/>
      <c r="K19" s="33" t="s">
        <v>53</v>
      </c>
      <c r="L19" s="34"/>
      <c r="M19" s="35"/>
      <c r="N19" s="35"/>
      <c r="O19" s="35"/>
      <c r="P19" s="35" t="s">
        <v>46</v>
      </c>
      <c r="Q19" s="36" t="s">
        <v>46</v>
      </c>
      <c r="R19" s="35" t="s">
        <v>50</v>
      </c>
      <c r="S19" s="35"/>
      <c r="T19" s="35"/>
      <c r="U19" s="35"/>
      <c r="V19" s="35"/>
      <c r="W19" s="35"/>
      <c r="X19" s="35"/>
      <c r="Y19" s="35" t="s">
        <v>46</v>
      </c>
      <c r="Z19" s="37"/>
      <c r="AA19" s="158">
        <f t="shared" ref="AA19" si="6">SUM(AB19:AC20)</f>
        <v>60</v>
      </c>
      <c r="AB19" s="160">
        <v>60</v>
      </c>
      <c r="AC19" s="162" t="s">
        <v>47</v>
      </c>
      <c r="AD19" s="38" t="s">
        <v>47</v>
      </c>
      <c r="AE19" s="39">
        <v>60</v>
      </c>
      <c r="AF19" s="39" t="s">
        <v>47</v>
      </c>
      <c r="AG19" s="39" t="s">
        <v>47</v>
      </c>
      <c r="AH19" s="39" t="s">
        <v>47</v>
      </c>
      <c r="AI19" s="39" t="s">
        <v>47</v>
      </c>
      <c r="AJ19" s="40"/>
      <c r="AK19" s="41">
        <f t="shared" si="1"/>
        <v>60</v>
      </c>
      <c r="AL19" s="42">
        <v>5</v>
      </c>
      <c r="AM19" s="43">
        <v>11</v>
      </c>
      <c r="AN19" s="44" t="s">
        <v>47</v>
      </c>
      <c r="AO19" s="45">
        <v>0.5742465753424657</v>
      </c>
      <c r="AP19" s="45" t="s">
        <v>47</v>
      </c>
      <c r="AQ19" s="46" t="s">
        <v>47</v>
      </c>
      <c r="AR19" s="202"/>
      <c r="AS19" s="47"/>
    </row>
    <row r="20" spans="1:45" ht="18.600000000000001" customHeight="1" thickBot="1" x14ac:dyDescent="0.45">
      <c r="A20" s="1">
        <v>185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51"/>
      <c r="M20" s="52"/>
      <c r="N20" s="52"/>
      <c r="O20" s="52"/>
      <c r="P20" s="52"/>
      <c r="Q20" s="53"/>
      <c r="R20" s="52"/>
      <c r="S20" s="52"/>
      <c r="T20" s="52"/>
      <c r="U20" s="52"/>
      <c r="V20" s="52"/>
      <c r="W20" s="52"/>
      <c r="X20" s="52"/>
      <c r="Y20" s="52"/>
      <c r="Z20" s="54"/>
      <c r="AA20" s="159"/>
      <c r="AB20" s="161"/>
      <c r="AC20" s="163"/>
      <c r="AD20" s="55" t="s">
        <v>47</v>
      </c>
      <c r="AE20" s="56">
        <v>60</v>
      </c>
      <c r="AF20" s="56" t="s">
        <v>47</v>
      </c>
      <c r="AG20" s="56" t="s">
        <v>47</v>
      </c>
      <c r="AH20" s="56" t="s">
        <v>47</v>
      </c>
      <c r="AI20" s="56" t="s">
        <v>47</v>
      </c>
      <c r="AJ20" s="56" t="s">
        <v>47</v>
      </c>
      <c r="AK20" s="57">
        <f t="shared" si="1"/>
        <v>60</v>
      </c>
      <c r="AL20" s="58"/>
      <c r="AM20" s="59"/>
      <c r="AN20" s="60" t="s">
        <v>47</v>
      </c>
      <c r="AO20" s="61">
        <v>18.279069767441861</v>
      </c>
      <c r="AP20" s="61" t="s">
        <v>47</v>
      </c>
      <c r="AQ20" s="62" t="s">
        <v>47</v>
      </c>
      <c r="AR20" s="212"/>
      <c r="AS20" s="47"/>
    </row>
    <row r="21" spans="1:45" ht="18" customHeight="1" x14ac:dyDescent="0.4">
      <c r="A21" s="1">
        <v>186</v>
      </c>
      <c r="B21" s="27">
        <v>184</v>
      </c>
      <c r="C21" s="27">
        <v>1305</v>
      </c>
      <c r="D21" s="27">
        <v>13116</v>
      </c>
      <c r="E21" s="27">
        <v>11330935</v>
      </c>
      <c r="F21" s="28">
        <v>11301305</v>
      </c>
      <c r="G21" s="29">
        <v>11301305</v>
      </c>
      <c r="H21" s="30" t="s">
        <v>43</v>
      </c>
      <c r="I21" s="31" t="s">
        <v>44</v>
      </c>
      <c r="J21" s="32"/>
      <c r="K21" s="33" t="s">
        <v>54</v>
      </c>
      <c r="L21" s="63"/>
      <c r="M21" s="64"/>
      <c r="N21" s="64"/>
      <c r="O21" s="64"/>
      <c r="P21" s="64"/>
      <c r="Q21" s="65" t="s">
        <v>46</v>
      </c>
      <c r="R21" s="64"/>
      <c r="S21" s="64"/>
      <c r="T21" s="64"/>
      <c r="U21" s="64"/>
      <c r="V21" s="64"/>
      <c r="W21" s="64"/>
      <c r="X21" s="64"/>
      <c r="Y21" s="64" t="s">
        <v>46</v>
      </c>
      <c r="Z21" s="66"/>
      <c r="AA21" s="158">
        <f t="shared" ref="AA21" si="7">SUM(AB21:AC22)</f>
        <v>150</v>
      </c>
      <c r="AB21" s="160">
        <v>150</v>
      </c>
      <c r="AC21" s="162" t="s">
        <v>47</v>
      </c>
      <c r="AD21" s="38" t="s">
        <v>47</v>
      </c>
      <c r="AE21" s="39">
        <v>150</v>
      </c>
      <c r="AF21" s="39" t="s">
        <v>47</v>
      </c>
      <c r="AG21" s="39" t="s">
        <v>47</v>
      </c>
      <c r="AH21" s="39" t="s">
        <v>47</v>
      </c>
      <c r="AI21" s="39" t="s">
        <v>47</v>
      </c>
      <c r="AJ21" s="40"/>
      <c r="AK21" s="41">
        <f t="shared" si="1"/>
        <v>150</v>
      </c>
      <c r="AL21" s="42" t="s">
        <v>47</v>
      </c>
      <c r="AM21" s="43" t="s">
        <v>47</v>
      </c>
      <c r="AN21" s="44" t="s">
        <v>47</v>
      </c>
      <c r="AO21" s="45">
        <v>0.70206392694063924</v>
      </c>
      <c r="AP21" s="45" t="s">
        <v>47</v>
      </c>
      <c r="AQ21" s="46" t="s">
        <v>47</v>
      </c>
      <c r="AR21" s="202"/>
      <c r="AS21" s="47"/>
    </row>
    <row r="22" spans="1:45" ht="18.600000000000001" customHeight="1" thickBot="1" x14ac:dyDescent="0.45">
      <c r="A22" s="1">
        <v>186</v>
      </c>
      <c r="B22" s="27"/>
      <c r="C22" s="27"/>
      <c r="D22" s="27"/>
      <c r="E22" s="27"/>
      <c r="F22" s="27"/>
      <c r="G22" s="29"/>
      <c r="H22" s="71"/>
      <c r="I22" s="72"/>
      <c r="J22" s="73"/>
      <c r="K22" s="74"/>
      <c r="L22" s="51"/>
      <c r="M22" s="52"/>
      <c r="N22" s="52"/>
      <c r="O22" s="52"/>
      <c r="P22" s="52"/>
      <c r="Q22" s="53"/>
      <c r="R22" s="52"/>
      <c r="S22" s="52"/>
      <c r="T22" s="52"/>
      <c r="U22" s="52"/>
      <c r="V22" s="52"/>
      <c r="W22" s="52"/>
      <c r="X22" s="52"/>
      <c r="Y22" s="52"/>
      <c r="Z22" s="54"/>
      <c r="AA22" s="159"/>
      <c r="AB22" s="161"/>
      <c r="AC22" s="163"/>
      <c r="AD22" s="55" t="s">
        <v>47</v>
      </c>
      <c r="AE22" s="56">
        <v>150</v>
      </c>
      <c r="AF22" s="56" t="s">
        <v>47</v>
      </c>
      <c r="AG22" s="56" t="s">
        <v>47</v>
      </c>
      <c r="AH22" s="56" t="s">
        <v>47</v>
      </c>
      <c r="AI22" s="56" t="s">
        <v>47</v>
      </c>
      <c r="AJ22" s="56" t="s">
        <v>47</v>
      </c>
      <c r="AK22" s="57">
        <f t="shared" si="1"/>
        <v>150</v>
      </c>
      <c r="AL22" s="58"/>
      <c r="AM22" s="59"/>
      <c r="AN22" s="60" t="s">
        <v>47</v>
      </c>
      <c r="AO22" s="61">
        <v>22.832194832194833</v>
      </c>
      <c r="AP22" s="61" t="s">
        <v>47</v>
      </c>
      <c r="AQ22" s="62" t="s">
        <v>47</v>
      </c>
      <c r="AR22" s="212"/>
      <c r="AS22" s="47"/>
    </row>
    <row r="23" spans="1:45" ht="18" customHeight="1" x14ac:dyDescent="0.4">
      <c r="A23" s="1">
        <v>187</v>
      </c>
      <c r="B23" s="27">
        <v>185</v>
      </c>
      <c r="C23" s="27">
        <v>1305</v>
      </c>
      <c r="D23" s="27">
        <v>13116</v>
      </c>
      <c r="E23" s="27">
        <v>11330567</v>
      </c>
      <c r="F23" s="28">
        <v>11301306</v>
      </c>
      <c r="G23" s="29">
        <v>11301306</v>
      </c>
      <c r="H23" s="30" t="s">
        <v>43</v>
      </c>
      <c r="I23" s="31" t="s">
        <v>44</v>
      </c>
      <c r="J23" s="32"/>
      <c r="K23" s="33" t="s">
        <v>55</v>
      </c>
      <c r="L23" s="34"/>
      <c r="M23" s="35"/>
      <c r="N23" s="35"/>
      <c r="O23" s="35"/>
      <c r="P23" s="35" t="s">
        <v>46</v>
      </c>
      <c r="Q23" s="36" t="s">
        <v>46</v>
      </c>
      <c r="R23" s="35" t="s">
        <v>50</v>
      </c>
      <c r="S23" s="35"/>
      <c r="T23" s="35"/>
      <c r="U23" s="35"/>
      <c r="V23" s="35"/>
      <c r="W23" s="35"/>
      <c r="X23" s="35"/>
      <c r="Y23" s="35" t="s">
        <v>46</v>
      </c>
      <c r="Z23" s="37"/>
      <c r="AA23" s="158">
        <f t="shared" ref="AA23" si="8">SUM(AB23:AC24)</f>
        <v>107</v>
      </c>
      <c r="AB23" s="160">
        <v>107</v>
      </c>
      <c r="AC23" s="162" t="s">
        <v>47</v>
      </c>
      <c r="AD23" s="38" t="s">
        <v>47</v>
      </c>
      <c r="AE23" s="39">
        <v>48</v>
      </c>
      <c r="AF23" s="39">
        <v>37</v>
      </c>
      <c r="AG23" s="39">
        <v>22</v>
      </c>
      <c r="AH23" s="39" t="s">
        <v>47</v>
      </c>
      <c r="AI23" s="39" t="s">
        <v>47</v>
      </c>
      <c r="AJ23" s="40"/>
      <c r="AK23" s="41">
        <f t="shared" si="1"/>
        <v>107</v>
      </c>
      <c r="AL23" s="42" t="s">
        <v>47</v>
      </c>
      <c r="AM23" s="43" t="s">
        <v>47</v>
      </c>
      <c r="AN23" s="44" t="s">
        <v>47</v>
      </c>
      <c r="AO23" s="45">
        <v>0.71118721461187218</v>
      </c>
      <c r="AP23" s="45">
        <v>0.81199555720103667</v>
      </c>
      <c r="AQ23" s="46">
        <v>0.85267745952677465</v>
      </c>
      <c r="AR23" s="202"/>
      <c r="AS23" s="47"/>
    </row>
    <row r="24" spans="1:45" ht="18.600000000000001" customHeight="1" thickBot="1" x14ac:dyDescent="0.45">
      <c r="A24" s="1">
        <v>187</v>
      </c>
      <c r="B24" s="27"/>
      <c r="C24" s="27"/>
      <c r="D24" s="27"/>
      <c r="E24" s="27"/>
      <c r="F24" s="27"/>
      <c r="G24" s="29"/>
      <c r="H24" s="47"/>
      <c r="I24" s="48"/>
      <c r="J24" s="49"/>
      <c r="K24" s="50"/>
      <c r="L24" s="51"/>
      <c r="M24" s="52"/>
      <c r="N24" s="52"/>
      <c r="O24" s="52"/>
      <c r="P24" s="52"/>
      <c r="Q24" s="53"/>
      <c r="R24" s="52"/>
      <c r="S24" s="52"/>
      <c r="T24" s="52"/>
      <c r="U24" s="52"/>
      <c r="V24" s="52"/>
      <c r="W24" s="52"/>
      <c r="X24" s="52"/>
      <c r="Y24" s="52"/>
      <c r="Z24" s="54"/>
      <c r="AA24" s="159"/>
      <c r="AB24" s="161"/>
      <c r="AC24" s="163"/>
      <c r="AD24" s="55" t="s">
        <v>47</v>
      </c>
      <c r="AE24" s="56">
        <v>48</v>
      </c>
      <c r="AF24" s="56">
        <v>37</v>
      </c>
      <c r="AG24" s="56">
        <v>22</v>
      </c>
      <c r="AH24" s="56" t="s">
        <v>47</v>
      </c>
      <c r="AI24" s="56" t="s">
        <v>47</v>
      </c>
      <c r="AJ24" s="56" t="s">
        <v>47</v>
      </c>
      <c r="AK24" s="57">
        <f t="shared" si="1"/>
        <v>107</v>
      </c>
      <c r="AL24" s="58"/>
      <c r="AM24" s="59"/>
      <c r="AN24" s="60" t="s">
        <v>47</v>
      </c>
      <c r="AO24" s="61">
        <v>16.276943174395822</v>
      </c>
      <c r="AP24" s="61">
        <v>35.719869706840392</v>
      </c>
      <c r="AQ24" s="62">
        <v>167</v>
      </c>
      <c r="AR24" s="212"/>
      <c r="AS24" s="47"/>
    </row>
    <row r="25" spans="1:45" ht="18" customHeight="1" x14ac:dyDescent="0.4">
      <c r="A25" s="1">
        <v>188</v>
      </c>
      <c r="B25" s="27">
        <v>186</v>
      </c>
      <c r="C25" s="27">
        <v>1305</v>
      </c>
      <c r="D25" s="27">
        <v>13116</v>
      </c>
      <c r="E25" s="27">
        <v>11330226</v>
      </c>
      <c r="F25" s="28">
        <v>11301307</v>
      </c>
      <c r="G25" s="29">
        <v>11301307</v>
      </c>
      <c r="H25" s="30" t="s">
        <v>43</v>
      </c>
      <c r="I25" s="31" t="s">
        <v>44</v>
      </c>
      <c r="J25" s="32"/>
      <c r="K25" s="33" t="s">
        <v>56</v>
      </c>
      <c r="L25" s="63"/>
      <c r="M25" s="64"/>
      <c r="N25" s="64"/>
      <c r="O25" s="64"/>
      <c r="P25" s="64"/>
      <c r="Q25" s="65"/>
      <c r="R25" s="64"/>
      <c r="S25" s="64"/>
      <c r="T25" s="64"/>
      <c r="U25" s="64"/>
      <c r="V25" s="64"/>
      <c r="W25" s="64"/>
      <c r="X25" s="64"/>
      <c r="Y25" s="64" t="s">
        <v>46</v>
      </c>
      <c r="Z25" s="66"/>
      <c r="AA25" s="158">
        <f t="shared" ref="AA25" si="9">SUM(AB25:AC26)</f>
        <v>112</v>
      </c>
      <c r="AB25" s="160">
        <v>112</v>
      </c>
      <c r="AC25" s="162" t="s">
        <v>47</v>
      </c>
      <c r="AD25" s="38" t="s">
        <v>47</v>
      </c>
      <c r="AE25" s="39" t="s">
        <v>47</v>
      </c>
      <c r="AF25" s="39">
        <v>69</v>
      </c>
      <c r="AG25" s="39">
        <v>43</v>
      </c>
      <c r="AH25" s="39" t="s">
        <v>47</v>
      </c>
      <c r="AI25" s="39" t="s">
        <v>47</v>
      </c>
      <c r="AJ25" s="40"/>
      <c r="AK25" s="41">
        <f t="shared" si="1"/>
        <v>112</v>
      </c>
      <c r="AL25" s="42" t="s">
        <v>47</v>
      </c>
      <c r="AM25" s="43" t="s">
        <v>47</v>
      </c>
      <c r="AN25" s="44" t="s">
        <v>47</v>
      </c>
      <c r="AO25" s="45" t="s">
        <v>47</v>
      </c>
      <c r="AP25" s="45">
        <v>0.76192177883660905</v>
      </c>
      <c r="AQ25" s="46">
        <v>0.86811086333227139</v>
      </c>
      <c r="AR25" s="202"/>
      <c r="AS25" s="47"/>
    </row>
    <row r="26" spans="1:45" ht="18.600000000000001" customHeight="1" thickBot="1" x14ac:dyDescent="0.45">
      <c r="A26" s="1">
        <v>188</v>
      </c>
      <c r="B26" s="27"/>
      <c r="C26" s="27"/>
      <c r="D26" s="27"/>
      <c r="E26" s="27"/>
      <c r="F26" s="27"/>
      <c r="G26" s="29"/>
      <c r="H26" s="47"/>
      <c r="I26" s="48"/>
      <c r="J26" s="49"/>
      <c r="K26" s="50"/>
      <c r="L26" s="67"/>
      <c r="M26" s="68"/>
      <c r="N26" s="68"/>
      <c r="O26" s="68"/>
      <c r="P26" s="68"/>
      <c r="Q26" s="69"/>
      <c r="R26" s="68"/>
      <c r="S26" s="68"/>
      <c r="T26" s="68"/>
      <c r="U26" s="68"/>
      <c r="V26" s="68"/>
      <c r="W26" s="68"/>
      <c r="X26" s="68"/>
      <c r="Y26" s="68"/>
      <c r="Z26" s="70"/>
      <c r="AA26" s="159"/>
      <c r="AB26" s="161"/>
      <c r="AC26" s="163"/>
      <c r="AD26" s="55" t="s">
        <v>47</v>
      </c>
      <c r="AE26" s="56" t="s">
        <v>47</v>
      </c>
      <c r="AF26" s="56">
        <v>69</v>
      </c>
      <c r="AG26" s="56">
        <v>43</v>
      </c>
      <c r="AH26" s="56" t="s">
        <v>47</v>
      </c>
      <c r="AI26" s="56" t="s">
        <v>47</v>
      </c>
      <c r="AJ26" s="56" t="s">
        <v>47</v>
      </c>
      <c r="AK26" s="57">
        <f t="shared" si="1"/>
        <v>112</v>
      </c>
      <c r="AL26" s="58"/>
      <c r="AM26" s="59"/>
      <c r="AN26" s="60" t="s">
        <v>47</v>
      </c>
      <c r="AO26" s="61" t="s">
        <v>47</v>
      </c>
      <c r="AP26" s="61">
        <v>28.198383541513593</v>
      </c>
      <c r="AQ26" s="62">
        <v>82.826747720364736</v>
      </c>
      <c r="AR26" s="212"/>
      <c r="AS26" s="47"/>
    </row>
    <row r="27" spans="1:45" ht="18" customHeight="1" x14ac:dyDescent="0.4">
      <c r="A27" s="1">
        <v>189</v>
      </c>
      <c r="B27" s="27">
        <v>187</v>
      </c>
      <c r="C27" s="27">
        <v>1305</v>
      </c>
      <c r="D27" s="27">
        <v>13116</v>
      </c>
      <c r="E27" s="27">
        <v>11330133</v>
      </c>
      <c r="F27" s="28">
        <v>11301308</v>
      </c>
      <c r="G27" s="29">
        <v>11301308</v>
      </c>
      <c r="H27" s="30" t="s">
        <v>43</v>
      </c>
      <c r="I27" s="31" t="s">
        <v>44</v>
      </c>
      <c r="J27" s="32"/>
      <c r="K27" s="33" t="s">
        <v>57</v>
      </c>
      <c r="L27" s="34"/>
      <c r="M27" s="35"/>
      <c r="N27" s="35"/>
      <c r="O27" s="35"/>
      <c r="P27" s="35"/>
      <c r="Q27" s="36" t="s">
        <v>46</v>
      </c>
      <c r="R27" s="35"/>
      <c r="S27" s="35"/>
      <c r="T27" s="35"/>
      <c r="U27" s="35"/>
      <c r="V27" s="35"/>
      <c r="W27" s="35"/>
      <c r="X27" s="35"/>
      <c r="Y27" s="35"/>
      <c r="Z27" s="37"/>
      <c r="AA27" s="158">
        <f t="shared" ref="AA27" si="10">SUM(AB27:AC28)</f>
        <v>21</v>
      </c>
      <c r="AB27" s="160">
        <v>21</v>
      </c>
      <c r="AC27" s="162" t="s">
        <v>47</v>
      </c>
      <c r="AD27" s="38" t="s">
        <v>47</v>
      </c>
      <c r="AE27" s="39">
        <v>21</v>
      </c>
      <c r="AF27" s="39" t="s">
        <v>47</v>
      </c>
      <c r="AG27" s="39" t="s">
        <v>47</v>
      </c>
      <c r="AH27" s="39" t="s">
        <v>47</v>
      </c>
      <c r="AI27" s="39" t="s">
        <v>47</v>
      </c>
      <c r="AJ27" s="40"/>
      <c r="AK27" s="41">
        <f t="shared" si="1"/>
        <v>21</v>
      </c>
      <c r="AL27" s="42" t="s">
        <v>47</v>
      </c>
      <c r="AM27" s="43" t="s">
        <v>47</v>
      </c>
      <c r="AN27" s="44" t="s">
        <v>47</v>
      </c>
      <c r="AO27" s="45">
        <v>0.94742335290280499</v>
      </c>
      <c r="AP27" s="45" t="s">
        <v>47</v>
      </c>
      <c r="AQ27" s="46" t="s">
        <v>47</v>
      </c>
      <c r="AR27" s="202"/>
      <c r="AS27" s="47"/>
    </row>
    <row r="28" spans="1:45" ht="18.600000000000001" customHeight="1" thickBot="1" x14ac:dyDescent="0.45">
      <c r="A28" s="1">
        <v>189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51"/>
      <c r="M28" s="52"/>
      <c r="N28" s="52"/>
      <c r="O28" s="52"/>
      <c r="P28" s="52"/>
      <c r="Q28" s="53"/>
      <c r="R28" s="52"/>
      <c r="S28" s="52"/>
      <c r="T28" s="52"/>
      <c r="U28" s="52"/>
      <c r="V28" s="52"/>
      <c r="W28" s="52"/>
      <c r="X28" s="52"/>
      <c r="Y28" s="52"/>
      <c r="Z28" s="54"/>
      <c r="AA28" s="159"/>
      <c r="AB28" s="161"/>
      <c r="AC28" s="163"/>
      <c r="AD28" s="55" t="s">
        <v>47</v>
      </c>
      <c r="AE28" s="56">
        <v>21</v>
      </c>
      <c r="AF28" s="56" t="s">
        <v>47</v>
      </c>
      <c r="AG28" s="56" t="s">
        <v>47</v>
      </c>
      <c r="AH28" s="56" t="s">
        <v>47</v>
      </c>
      <c r="AI28" s="56" t="s">
        <v>47</v>
      </c>
      <c r="AJ28" s="56" t="s">
        <v>47</v>
      </c>
      <c r="AK28" s="57">
        <f t="shared" si="1"/>
        <v>21</v>
      </c>
      <c r="AL28" s="58"/>
      <c r="AM28" s="59"/>
      <c r="AN28" s="60" t="s">
        <v>47</v>
      </c>
      <c r="AO28" s="61">
        <v>268.96296296296299</v>
      </c>
      <c r="AP28" s="61" t="s">
        <v>47</v>
      </c>
      <c r="AQ28" s="62" t="s">
        <v>47</v>
      </c>
      <c r="AR28" s="212"/>
      <c r="AS28" s="47"/>
    </row>
    <row r="29" spans="1:45" ht="18" customHeight="1" x14ac:dyDescent="0.4">
      <c r="A29" s="1">
        <v>190</v>
      </c>
      <c r="B29" s="27">
        <v>188</v>
      </c>
      <c r="C29" s="27">
        <v>1305</v>
      </c>
      <c r="D29" s="27">
        <v>13116</v>
      </c>
      <c r="E29" s="27">
        <v>11330521</v>
      </c>
      <c r="F29" s="28">
        <v>11301309</v>
      </c>
      <c r="G29" s="29">
        <v>11301309</v>
      </c>
      <c r="H29" s="30" t="s">
        <v>43</v>
      </c>
      <c r="I29" s="31" t="s">
        <v>44</v>
      </c>
      <c r="J29" s="32"/>
      <c r="K29" s="33" t="s">
        <v>58</v>
      </c>
      <c r="L29" s="63"/>
      <c r="M29" s="64"/>
      <c r="N29" s="64"/>
      <c r="O29" s="64"/>
      <c r="P29" s="64" t="s">
        <v>46</v>
      </c>
      <c r="Q29" s="65" t="s">
        <v>46</v>
      </c>
      <c r="R29" s="64" t="s">
        <v>50</v>
      </c>
      <c r="S29" s="64"/>
      <c r="T29" s="64"/>
      <c r="U29" s="64"/>
      <c r="V29" s="64"/>
      <c r="W29" s="64" t="s">
        <v>46</v>
      </c>
      <c r="X29" s="64"/>
      <c r="Y29" s="64"/>
      <c r="Z29" s="66" t="s">
        <v>46</v>
      </c>
      <c r="AA29" s="158">
        <f t="shared" ref="AA29" si="11">SUM(AB29:AC30)</f>
        <v>302</v>
      </c>
      <c r="AB29" s="160">
        <v>93</v>
      </c>
      <c r="AC29" s="162">
        <v>209</v>
      </c>
      <c r="AD29" s="38" t="s">
        <v>47</v>
      </c>
      <c r="AE29" s="39">
        <v>93</v>
      </c>
      <c r="AF29" s="39">
        <v>54</v>
      </c>
      <c r="AG29" s="39">
        <v>155</v>
      </c>
      <c r="AH29" s="39" t="s">
        <v>47</v>
      </c>
      <c r="AI29" s="39" t="s">
        <v>47</v>
      </c>
      <c r="AJ29" s="40"/>
      <c r="AK29" s="41">
        <f t="shared" si="1"/>
        <v>302</v>
      </c>
      <c r="AL29" s="42" t="s">
        <v>47</v>
      </c>
      <c r="AM29" s="43" t="s">
        <v>47</v>
      </c>
      <c r="AN29" s="44" t="s">
        <v>47</v>
      </c>
      <c r="AO29" s="45">
        <v>0.73159522757401674</v>
      </c>
      <c r="AP29" s="45">
        <v>0.6546423135464231</v>
      </c>
      <c r="AQ29" s="46">
        <v>0.98184710561201949</v>
      </c>
      <c r="AR29" s="202"/>
      <c r="AS29" s="47"/>
    </row>
    <row r="30" spans="1:45" ht="18.600000000000001" customHeight="1" thickBot="1" x14ac:dyDescent="0.45">
      <c r="A30" s="1">
        <v>190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67"/>
      <c r="M30" s="68"/>
      <c r="N30" s="68"/>
      <c r="O30" s="68"/>
      <c r="P30" s="68"/>
      <c r="Q30" s="69"/>
      <c r="R30" s="68"/>
      <c r="S30" s="68"/>
      <c r="T30" s="68"/>
      <c r="U30" s="68"/>
      <c r="V30" s="68"/>
      <c r="W30" s="68"/>
      <c r="X30" s="68"/>
      <c r="Y30" s="68"/>
      <c r="Z30" s="70"/>
      <c r="AA30" s="159"/>
      <c r="AB30" s="161"/>
      <c r="AC30" s="163"/>
      <c r="AD30" s="55" t="s">
        <v>47</v>
      </c>
      <c r="AE30" s="56">
        <v>93</v>
      </c>
      <c r="AF30" s="56">
        <v>54</v>
      </c>
      <c r="AG30" s="56">
        <v>114</v>
      </c>
      <c r="AH30" s="56" t="s">
        <v>47</v>
      </c>
      <c r="AI30" s="56" t="s">
        <v>47</v>
      </c>
      <c r="AJ30" s="56">
        <v>41</v>
      </c>
      <c r="AK30" s="57">
        <f t="shared" si="1"/>
        <v>302</v>
      </c>
      <c r="AL30" s="58"/>
      <c r="AM30" s="59"/>
      <c r="AN30" s="60" t="s">
        <v>47</v>
      </c>
      <c r="AO30" s="61">
        <v>26.934924078091107</v>
      </c>
      <c r="AP30" s="61">
        <v>71.683333333333337</v>
      </c>
      <c r="AQ30" s="62">
        <v>154.72980501392757</v>
      </c>
      <c r="AR30" s="212"/>
      <c r="AS30" s="47"/>
    </row>
    <row r="31" spans="1:45" ht="18" customHeight="1" x14ac:dyDescent="0.4">
      <c r="A31" s="1">
        <v>191</v>
      </c>
      <c r="B31" s="27">
        <v>189</v>
      </c>
      <c r="C31" s="27">
        <v>1305</v>
      </c>
      <c r="D31" s="27">
        <v>13116</v>
      </c>
      <c r="E31" s="27">
        <v>11330325</v>
      </c>
      <c r="F31" s="28">
        <v>11301310</v>
      </c>
      <c r="G31" s="29">
        <v>11301310</v>
      </c>
      <c r="H31" s="30" t="s">
        <v>43</v>
      </c>
      <c r="I31" s="31" t="s">
        <v>44</v>
      </c>
      <c r="J31" s="32"/>
      <c r="K31" s="33" t="s">
        <v>59</v>
      </c>
      <c r="L31" s="34"/>
      <c r="M31" s="35"/>
      <c r="N31" s="35"/>
      <c r="O31" s="35"/>
      <c r="P31" s="35"/>
      <c r="Q31" s="36" t="s">
        <v>46</v>
      </c>
      <c r="R31" s="35" t="s">
        <v>50</v>
      </c>
      <c r="S31" s="35"/>
      <c r="T31" s="35"/>
      <c r="U31" s="35"/>
      <c r="V31" s="35"/>
      <c r="W31" s="35"/>
      <c r="X31" s="35"/>
      <c r="Y31" s="35"/>
      <c r="Z31" s="37"/>
      <c r="AA31" s="158">
        <f t="shared" ref="AA31" si="12">SUM(AB31:AC32)</f>
        <v>60</v>
      </c>
      <c r="AB31" s="160">
        <v>60</v>
      </c>
      <c r="AC31" s="162" t="s">
        <v>47</v>
      </c>
      <c r="AD31" s="38" t="s">
        <v>47</v>
      </c>
      <c r="AE31" s="39" t="s">
        <v>47</v>
      </c>
      <c r="AF31" s="39">
        <v>60</v>
      </c>
      <c r="AG31" s="39" t="s">
        <v>47</v>
      </c>
      <c r="AH31" s="39" t="s">
        <v>47</v>
      </c>
      <c r="AI31" s="39" t="s">
        <v>47</v>
      </c>
      <c r="AJ31" s="40"/>
      <c r="AK31" s="41">
        <f t="shared" si="1"/>
        <v>60</v>
      </c>
      <c r="AL31" s="42" t="s">
        <v>47</v>
      </c>
      <c r="AM31" s="43" t="s">
        <v>47</v>
      </c>
      <c r="AN31" s="44" t="s">
        <v>47</v>
      </c>
      <c r="AO31" s="45" t="s">
        <v>47</v>
      </c>
      <c r="AP31" s="45">
        <v>0.95908675799086762</v>
      </c>
      <c r="AQ31" s="46" t="s">
        <v>47</v>
      </c>
      <c r="AR31" s="202"/>
      <c r="AS31" s="47"/>
    </row>
    <row r="32" spans="1:45" ht="18.600000000000001" customHeight="1" thickBot="1" x14ac:dyDescent="0.45">
      <c r="A32" s="1">
        <v>191</v>
      </c>
      <c r="B32" s="27"/>
      <c r="C32" s="27"/>
      <c r="D32" s="27"/>
      <c r="E32" s="27"/>
      <c r="F32" s="27"/>
      <c r="G32" s="29"/>
      <c r="H32" s="47"/>
      <c r="I32" s="48"/>
      <c r="J32" s="49"/>
      <c r="K32" s="50"/>
      <c r="L32" s="51"/>
      <c r="M32" s="52"/>
      <c r="N32" s="52"/>
      <c r="O32" s="52"/>
      <c r="P32" s="52"/>
      <c r="Q32" s="53"/>
      <c r="R32" s="52"/>
      <c r="S32" s="52"/>
      <c r="T32" s="52"/>
      <c r="U32" s="52"/>
      <c r="V32" s="52"/>
      <c r="W32" s="52"/>
      <c r="X32" s="52"/>
      <c r="Y32" s="52"/>
      <c r="Z32" s="54"/>
      <c r="AA32" s="159"/>
      <c r="AB32" s="161"/>
      <c r="AC32" s="163"/>
      <c r="AD32" s="55" t="s">
        <v>47</v>
      </c>
      <c r="AE32" s="56" t="s">
        <v>47</v>
      </c>
      <c r="AF32" s="56">
        <v>60</v>
      </c>
      <c r="AG32" s="56" t="s">
        <v>47</v>
      </c>
      <c r="AH32" s="56" t="s">
        <v>47</v>
      </c>
      <c r="AI32" s="56" t="s">
        <v>47</v>
      </c>
      <c r="AJ32" s="56" t="s">
        <v>47</v>
      </c>
      <c r="AK32" s="57">
        <f t="shared" si="1"/>
        <v>60</v>
      </c>
      <c r="AL32" s="58"/>
      <c r="AM32" s="59"/>
      <c r="AN32" s="60" t="s">
        <v>47</v>
      </c>
      <c r="AO32" s="61" t="s">
        <v>47</v>
      </c>
      <c r="AP32" s="61">
        <v>78.814258911819891</v>
      </c>
      <c r="AQ32" s="62" t="s">
        <v>47</v>
      </c>
      <c r="AR32" s="212"/>
      <c r="AS32" s="47"/>
    </row>
    <row r="33" spans="1:45" ht="18" customHeight="1" x14ac:dyDescent="0.4">
      <c r="A33" s="1">
        <v>192</v>
      </c>
      <c r="B33" s="27">
        <v>190</v>
      </c>
      <c r="C33" s="27">
        <v>1305</v>
      </c>
      <c r="D33" s="27">
        <v>13116</v>
      </c>
      <c r="E33" s="27">
        <v>11330211</v>
      </c>
      <c r="F33" s="28">
        <v>11301311</v>
      </c>
      <c r="G33" s="29">
        <v>11301311</v>
      </c>
      <c r="H33" s="30" t="s">
        <v>43</v>
      </c>
      <c r="I33" s="31" t="s">
        <v>44</v>
      </c>
      <c r="J33" s="32" t="s">
        <v>60</v>
      </c>
      <c r="K33" s="33" t="s">
        <v>61</v>
      </c>
      <c r="L33" s="63" t="s">
        <v>62</v>
      </c>
      <c r="M33" s="64"/>
      <c r="N33" s="64" t="s">
        <v>46</v>
      </c>
      <c r="O33" s="64"/>
      <c r="P33" s="64" t="s">
        <v>46</v>
      </c>
      <c r="Q33" s="65" t="s">
        <v>46</v>
      </c>
      <c r="R33" s="64" t="s">
        <v>63</v>
      </c>
      <c r="S33" s="64"/>
      <c r="T33" s="64" t="s">
        <v>64</v>
      </c>
      <c r="U33" s="64" t="s">
        <v>65</v>
      </c>
      <c r="V33" s="64"/>
      <c r="W33" s="64" t="s">
        <v>66</v>
      </c>
      <c r="X33" s="64"/>
      <c r="Y33" s="64"/>
      <c r="Z33" s="66"/>
      <c r="AA33" s="158">
        <f t="shared" ref="AA33" si="13">SUM(AB33:AC34)</f>
        <v>504</v>
      </c>
      <c r="AB33" s="160">
        <v>504</v>
      </c>
      <c r="AC33" s="162" t="s">
        <v>47</v>
      </c>
      <c r="AD33" s="38">
        <v>59</v>
      </c>
      <c r="AE33" s="39">
        <v>364</v>
      </c>
      <c r="AF33" s="39" t="s">
        <v>47</v>
      </c>
      <c r="AG33" s="39" t="s">
        <v>47</v>
      </c>
      <c r="AH33" s="39">
        <v>81</v>
      </c>
      <c r="AI33" s="39" t="s">
        <v>47</v>
      </c>
      <c r="AJ33" s="40"/>
      <c r="AK33" s="41">
        <f t="shared" si="1"/>
        <v>504</v>
      </c>
      <c r="AL33" s="42">
        <v>2</v>
      </c>
      <c r="AM33" s="43" t="s">
        <v>47</v>
      </c>
      <c r="AN33" s="44">
        <v>0.6665428372416996</v>
      </c>
      <c r="AO33" s="45">
        <v>0.62278338100255903</v>
      </c>
      <c r="AP33" s="45" t="s">
        <v>47</v>
      </c>
      <c r="AQ33" s="46" t="s">
        <v>47</v>
      </c>
      <c r="AR33" s="202"/>
      <c r="AS33" s="47"/>
    </row>
    <row r="34" spans="1:45" ht="18.600000000000001" customHeight="1" thickBot="1" x14ac:dyDescent="0.45">
      <c r="A34" s="1">
        <v>192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67"/>
      <c r="M34" s="68"/>
      <c r="N34" s="68"/>
      <c r="O34" s="68"/>
      <c r="P34" s="68"/>
      <c r="Q34" s="69"/>
      <c r="R34" s="68"/>
      <c r="S34" s="68"/>
      <c r="T34" s="68"/>
      <c r="U34" s="68"/>
      <c r="V34" s="68"/>
      <c r="W34" s="68"/>
      <c r="X34" s="68"/>
      <c r="Y34" s="68"/>
      <c r="Z34" s="70"/>
      <c r="AA34" s="159"/>
      <c r="AB34" s="161"/>
      <c r="AC34" s="163"/>
      <c r="AD34" s="55">
        <v>59</v>
      </c>
      <c r="AE34" s="56">
        <v>407</v>
      </c>
      <c r="AF34" s="56" t="s">
        <v>47</v>
      </c>
      <c r="AG34" s="56" t="s">
        <v>47</v>
      </c>
      <c r="AH34" s="56">
        <v>38</v>
      </c>
      <c r="AI34" s="56" t="s">
        <v>47</v>
      </c>
      <c r="AJ34" s="56" t="s">
        <v>47</v>
      </c>
      <c r="AK34" s="57">
        <f t="shared" si="1"/>
        <v>504</v>
      </c>
      <c r="AL34" s="58"/>
      <c r="AM34" s="59"/>
      <c r="AN34" s="60">
        <v>11.669918699186992</v>
      </c>
      <c r="AO34" s="61">
        <v>8.892793809447042</v>
      </c>
      <c r="AP34" s="61" t="s">
        <v>47</v>
      </c>
      <c r="AQ34" s="62" t="s">
        <v>47</v>
      </c>
      <c r="AR34" s="212"/>
      <c r="AS34" s="47"/>
    </row>
    <row r="35" spans="1:45" ht="18" customHeight="1" x14ac:dyDescent="0.4">
      <c r="A35" s="1">
        <v>193</v>
      </c>
      <c r="B35" s="27">
        <v>191</v>
      </c>
      <c r="C35" s="27">
        <v>1305</v>
      </c>
      <c r="D35" s="27">
        <v>13116</v>
      </c>
      <c r="E35" s="27">
        <v>11330739</v>
      </c>
      <c r="F35" s="28">
        <v>11301312</v>
      </c>
      <c r="G35" s="29">
        <v>11301312</v>
      </c>
      <c r="H35" s="30" t="s">
        <v>43</v>
      </c>
      <c r="I35" s="31" t="s">
        <v>44</v>
      </c>
      <c r="J35" s="32"/>
      <c r="K35" s="33" t="s">
        <v>67</v>
      </c>
      <c r="L35" s="34"/>
      <c r="M35" s="35"/>
      <c r="N35" s="35"/>
      <c r="O35" s="35"/>
      <c r="P35" s="35"/>
      <c r="Q35" s="36"/>
      <c r="R35" s="35"/>
      <c r="S35" s="35"/>
      <c r="T35" s="35"/>
      <c r="U35" s="35"/>
      <c r="V35" s="35"/>
      <c r="W35" s="35"/>
      <c r="X35" s="35"/>
      <c r="Y35" s="35" t="s">
        <v>46</v>
      </c>
      <c r="Z35" s="37"/>
      <c r="AA35" s="158">
        <f t="shared" ref="AA35" si="14">SUM(AB35:AC36)</f>
        <v>50</v>
      </c>
      <c r="AB35" s="160" t="s">
        <v>47</v>
      </c>
      <c r="AC35" s="162">
        <v>50</v>
      </c>
      <c r="AD35" s="38" t="s">
        <v>47</v>
      </c>
      <c r="AE35" s="39" t="s">
        <v>47</v>
      </c>
      <c r="AF35" s="39" t="s">
        <v>47</v>
      </c>
      <c r="AG35" s="39">
        <v>50</v>
      </c>
      <c r="AH35" s="39" t="s">
        <v>47</v>
      </c>
      <c r="AI35" s="39" t="s">
        <v>47</v>
      </c>
      <c r="AJ35" s="40"/>
      <c r="AK35" s="41">
        <f t="shared" si="1"/>
        <v>50</v>
      </c>
      <c r="AL35" s="42" t="s">
        <v>47</v>
      </c>
      <c r="AM35" s="43" t="s">
        <v>47</v>
      </c>
      <c r="AN35" s="44" t="s">
        <v>47</v>
      </c>
      <c r="AO35" s="45" t="s">
        <v>47</v>
      </c>
      <c r="AP35" s="45" t="s">
        <v>47</v>
      </c>
      <c r="AQ35" s="46">
        <v>0.97567123287671231</v>
      </c>
      <c r="AR35" s="202"/>
      <c r="AS35" s="47"/>
    </row>
    <row r="36" spans="1:45" ht="18.600000000000001" customHeight="1" thickBot="1" x14ac:dyDescent="0.45">
      <c r="A36" s="1">
        <v>193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51"/>
      <c r="M36" s="52"/>
      <c r="N36" s="52"/>
      <c r="O36" s="52"/>
      <c r="P36" s="52"/>
      <c r="Q36" s="53"/>
      <c r="R36" s="52"/>
      <c r="S36" s="52"/>
      <c r="T36" s="52"/>
      <c r="U36" s="52"/>
      <c r="V36" s="52"/>
      <c r="W36" s="52"/>
      <c r="X36" s="52"/>
      <c r="Y36" s="52"/>
      <c r="Z36" s="54"/>
      <c r="AA36" s="159"/>
      <c r="AB36" s="161"/>
      <c r="AC36" s="163"/>
      <c r="AD36" s="55" t="s">
        <v>47</v>
      </c>
      <c r="AE36" s="56" t="s">
        <v>47</v>
      </c>
      <c r="AF36" s="56" t="s">
        <v>47</v>
      </c>
      <c r="AG36" s="56">
        <v>50</v>
      </c>
      <c r="AH36" s="56" t="s">
        <v>47</v>
      </c>
      <c r="AI36" s="56" t="s">
        <v>47</v>
      </c>
      <c r="AJ36" s="56" t="s">
        <v>47</v>
      </c>
      <c r="AK36" s="57">
        <f t="shared" si="1"/>
        <v>50</v>
      </c>
      <c r="AL36" s="58"/>
      <c r="AM36" s="59"/>
      <c r="AN36" s="60" t="s">
        <v>47</v>
      </c>
      <c r="AO36" s="61" t="s">
        <v>47</v>
      </c>
      <c r="AP36" s="61" t="s">
        <v>47</v>
      </c>
      <c r="AQ36" s="62">
        <v>214.53012048192772</v>
      </c>
      <c r="AR36" s="212"/>
      <c r="AS36" s="47"/>
    </row>
    <row r="37" spans="1:45" ht="18" customHeight="1" x14ac:dyDescent="0.4">
      <c r="A37" s="1">
        <v>194</v>
      </c>
      <c r="B37" s="27">
        <v>192</v>
      </c>
      <c r="C37" s="27">
        <v>1305</v>
      </c>
      <c r="D37" s="27">
        <v>13117</v>
      </c>
      <c r="E37" s="27">
        <v>11330857</v>
      </c>
      <c r="F37" s="28">
        <v>11301324</v>
      </c>
      <c r="G37" s="29">
        <v>11301324</v>
      </c>
      <c r="H37" s="30" t="s">
        <v>43</v>
      </c>
      <c r="I37" s="31" t="s">
        <v>68</v>
      </c>
      <c r="J37" s="32"/>
      <c r="K37" s="33" t="s">
        <v>69</v>
      </c>
      <c r="L37" s="63"/>
      <c r="M37" s="64"/>
      <c r="N37" s="64"/>
      <c r="O37" s="64"/>
      <c r="P37" s="64"/>
      <c r="Q37" s="65"/>
      <c r="R37" s="64"/>
      <c r="S37" s="64"/>
      <c r="T37" s="64"/>
      <c r="U37" s="64"/>
      <c r="V37" s="64"/>
      <c r="W37" s="64"/>
      <c r="X37" s="64"/>
      <c r="Y37" s="64" t="s">
        <v>46</v>
      </c>
      <c r="Z37" s="66"/>
      <c r="AA37" s="158">
        <f t="shared" ref="AA37" si="15">SUM(AB37:AC38)</f>
        <v>144</v>
      </c>
      <c r="AB37" s="160">
        <v>102</v>
      </c>
      <c r="AC37" s="162">
        <v>42</v>
      </c>
      <c r="AD37" s="38" t="s">
        <v>47</v>
      </c>
      <c r="AE37" s="39" t="s">
        <v>47</v>
      </c>
      <c r="AF37" s="39" t="s">
        <v>47</v>
      </c>
      <c r="AG37" s="39">
        <v>144</v>
      </c>
      <c r="AH37" s="39" t="s">
        <v>47</v>
      </c>
      <c r="AI37" s="39" t="s">
        <v>47</v>
      </c>
      <c r="AJ37" s="40"/>
      <c r="AK37" s="41">
        <f t="shared" si="1"/>
        <v>144</v>
      </c>
      <c r="AL37" s="42" t="s">
        <v>47</v>
      </c>
      <c r="AM37" s="43" t="s">
        <v>47</v>
      </c>
      <c r="AN37" s="44" t="s">
        <v>47</v>
      </c>
      <c r="AO37" s="45" t="s">
        <v>47</v>
      </c>
      <c r="AP37" s="45" t="s">
        <v>47</v>
      </c>
      <c r="AQ37" s="46">
        <v>0.98932648401826484</v>
      </c>
      <c r="AR37" s="202"/>
      <c r="AS37" s="47"/>
    </row>
    <row r="38" spans="1:45" ht="18.600000000000001" customHeight="1" thickBot="1" x14ac:dyDescent="0.45">
      <c r="A38" s="1">
        <v>194</v>
      </c>
      <c r="B38" s="27"/>
      <c r="C38" s="27"/>
      <c r="D38" s="27"/>
      <c r="E38" s="27"/>
      <c r="F38" s="27"/>
      <c r="G38" s="29"/>
      <c r="H38" s="47"/>
      <c r="I38" s="48"/>
      <c r="J38" s="49"/>
      <c r="K38" s="50"/>
      <c r="L38" s="67"/>
      <c r="M38" s="68"/>
      <c r="N38" s="68"/>
      <c r="O38" s="68"/>
      <c r="P38" s="68"/>
      <c r="Q38" s="69"/>
      <c r="R38" s="68"/>
      <c r="S38" s="68"/>
      <c r="T38" s="68"/>
      <c r="U38" s="68"/>
      <c r="V38" s="68"/>
      <c r="W38" s="68"/>
      <c r="X38" s="68"/>
      <c r="Y38" s="68"/>
      <c r="Z38" s="70"/>
      <c r="AA38" s="159"/>
      <c r="AB38" s="161"/>
      <c r="AC38" s="163"/>
      <c r="AD38" s="55" t="s">
        <v>47</v>
      </c>
      <c r="AE38" s="56" t="s">
        <v>47</v>
      </c>
      <c r="AF38" s="56" t="s">
        <v>47</v>
      </c>
      <c r="AG38" s="56">
        <v>102</v>
      </c>
      <c r="AH38" s="56" t="s">
        <v>47</v>
      </c>
      <c r="AI38" s="56" t="s">
        <v>47</v>
      </c>
      <c r="AJ38" s="56" t="s">
        <v>47</v>
      </c>
      <c r="AK38" s="57">
        <f t="shared" si="1"/>
        <v>102</v>
      </c>
      <c r="AL38" s="58"/>
      <c r="AM38" s="59"/>
      <c r="AN38" s="60" t="s">
        <v>47</v>
      </c>
      <c r="AO38" s="61" t="s">
        <v>47</v>
      </c>
      <c r="AP38" s="61" t="s">
        <v>47</v>
      </c>
      <c r="AQ38" s="62">
        <v>295.44886363636363</v>
      </c>
      <c r="AR38" s="212"/>
      <c r="AS38" s="47"/>
    </row>
    <row r="39" spans="1:45" ht="18" customHeight="1" x14ac:dyDescent="0.4">
      <c r="A39" s="1">
        <v>195</v>
      </c>
      <c r="B39" s="27">
        <v>193</v>
      </c>
      <c r="C39" s="27">
        <v>1305</v>
      </c>
      <c r="D39" s="27">
        <v>13117</v>
      </c>
      <c r="E39" s="27">
        <v>11330280</v>
      </c>
      <c r="F39" s="28">
        <v>11301325</v>
      </c>
      <c r="G39" s="29">
        <v>11301325</v>
      </c>
      <c r="H39" s="30" t="s">
        <v>43</v>
      </c>
      <c r="I39" s="31" t="s">
        <v>68</v>
      </c>
      <c r="J39" s="32"/>
      <c r="K39" s="33" t="s">
        <v>70</v>
      </c>
      <c r="L39" s="34"/>
      <c r="M39" s="35"/>
      <c r="N39" s="35"/>
      <c r="O39" s="35"/>
      <c r="P39" s="35"/>
      <c r="Q39" s="36"/>
      <c r="R39" s="35"/>
      <c r="S39" s="35"/>
      <c r="T39" s="35"/>
      <c r="U39" s="35"/>
      <c r="V39" s="35"/>
      <c r="W39" s="35"/>
      <c r="X39" s="35"/>
      <c r="Y39" s="35"/>
      <c r="Z39" s="37"/>
      <c r="AA39" s="158">
        <f t="shared" ref="AA39" si="16">SUM(AB39:AC40)</f>
        <v>38</v>
      </c>
      <c r="AB39" s="160">
        <v>38</v>
      </c>
      <c r="AC39" s="162" t="s">
        <v>47</v>
      </c>
      <c r="AD39" s="38" t="s">
        <v>47</v>
      </c>
      <c r="AE39" s="39">
        <v>38</v>
      </c>
      <c r="AF39" s="39" t="s">
        <v>47</v>
      </c>
      <c r="AG39" s="39" t="s">
        <v>47</v>
      </c>
      <c r="AH39" s="39" t="s">
        <v>47</v>
      </c>
      <c r="AI39" s="39" t="s">
        <v>47</v>
      </c>
      <c r="AJ39" s="40"/>
      <c r="AK39" s="41">
        <f t="shared" si="1"/>
        <v>38</v>
      </c>
      <c r="AL39" s="42" t="s">
        <v>47</v>
      </c>
      <c r="AM39" s="43" t="s">
        <v>47</v>
      </c>
      <c r="AN39" s="44" t="s">
        <v>47</v>
      </c>
      <c r="AO39" s="45">
        <v>0.50108147080028842</v>
      </c>
      <c r="AP39" s="45" t="s">
        <v>47</v>
      </c>
      <c r="AQ39" s="46" t="s">
        <v>47</v>
      </c>
      <c r="AR39" s="202"/>
      <c r="AS39" s="47"/>
    </row>
    <row r="40" spans="1:45" ht="18.600000000000001" customHeight="1" thickBot="1" x14ac:dyDescent="0.45">
      <c r="A40" s="1">
        <v>195</v>
      </c>
      <c r="B40" s="27"/>
      <c r="C40" s="27"/>
      <c r="D40" s="27"/>
      <c r="E40" s="27"/>
      <c r="F40" s="27"/>
      <c r="G40" s="29"/>
      <c r="H40" s="47"/>
      <c r="I40" s="48"/>
      <c r="J40" s="49"/>
      <c r="K40" s="50"/>
      <c r="L40" s="51"/>
      <c r="M40" s="52"/>
      <c r="N40" s="52"/>
      <c r="O40" s="52"/>
      <c r="P40" s="52"/>
      <c r="Q40" s="53"/>
      <c r="R40" s="52"/>
      <c r="S40" s="52"/>
      <c r="T40" s="52"/>
      <c r="U40" s="52"/>
      <c r="V40" s="52"/>
      <c r="W40" s="52"/>
      <c r="X40" s="52"/>
      <c r="Y40" s="52"/>
      <c r="Z40" s="54"/>
      <c r="AA40" s="159"/>
      <c r="AB40" s="161"/>
      <c r="AC40" s="163"/>
      <c r="AD40" s="55" t="s">
        <v>47</v>
      </c>
      <c r="AE40" s="56">
        <v>38</v>
      </c>
      <c r="AF40" s="56" t="s">
        <v>47</v>
      </c>
      <c r="AG40" s="56" t="s">
        <v>47</v>
      </c>
      <c r="AH40" s="56" t="s">
        <v>47</v>
      </c>
      <c r="AI40" s="56" t="s">
        <v>47</v>
      </c>
      <c r="AJ40" s="56" t="s">
        <v>47</v>
      </c>
      <c r="AK40" s="57">
        <f t="shared" si="1"/>
        <v>38</v>
      </c>
      <c r="AL40" s="58"/>
      <c r="AM40" s="59"/>
      <c r="AN40" s="60" t="s">
        <v>47</v>
      </c>
      <c r="AO40" s="61">
        <v>10.250737463126844</v>
      </c>
      <c r="AP40" s="61" t="s">
        <v>47</v>
      </c>
      <c r="AQ40" s="62" t="s">
        <v>47</v>
      </c>
      <c r="AR40" s="212"/>
      <c r="AS40" s="47"/>
    </row>
    <row r="41" spans="1:45" ht="18" customHeight="1" x14ac:dyDescent="0.4">
      <c r="A41" s="1">
        <v>196</v>
      </c>
      <c r="B41" s="27">
        <v>194</v>
      </c>
      <c r="C41" s="27">
        <v>1305</v>
      </c>
      <c r="D41" s="27">
        <v>13117</v>
      </c>
      <c r="E41" s="27">
        <v>11330859</v>
      </c>
      <c r="F41" s="28">
        <v>11301326</v>
      </c>
      <c r="G41" s="29">
        <v>11301326</v>
      </c>
      <c r="H41" s="30" t="s">
        <v>43</v>
      </c>
      <c r="I41" s="31" t="s">
        <v>68</v>
      </c>
      <c r="J41" s="32"/>
      <c r="K41" s="33" t="s">
        <v>71</v>
      </c>
      <c r="L41" s="63"/>
      <c r="M41" s="64"/>
      <c r="N41" s="64"/>
      <c r="O41" s="64"/>
      <c r="P41" s="64"/>
      <c r="Q41" s="65"/>
      <c r="R41" s="64"/>
      <c r="S41" s="64"/>
      <c r="T41" s="64"/>
      <c r="U41" s="64"/>
      <c r="V41" s="64"/>
      <c r="W41" s="64"/>
      <c r="X41" s="64"/>
      <c r="Y41" s="64"/>
      <c r="Z41" s="66"/>
      <c r="AA41" s="158">
        <f t="shared" ref="AA41" si="17">SUM(AB41:AC42)</f>
        <v>240</v>
      </c>
      <c r="AB41" s="160" t="s">
        <v>47</v>
      </c>
      <c r="AC41" s="162">
        <v>240</v>
      </c>
      <c r="AD41" s="38" t="s">
        <v>47</v>
      </c>
      <c r="AE41" s="39" t="s">
        <v>47</v>
      </c>
      <c r="AF41" s="39">
        <v>240</v>
      </c>
      <c r="AG41" s="39" t="s">
        <v>47</v>
      </c>
      <c r="AH41" s="39" t="s">
        <v>47</v>
      </c>
      <c r="AI41" s="39" t="s">
        <v>47</v>
      </c>
      <c r="AJ41" s="40"/>
      <c r="AK41" s="41">
        <f t="shared" si="1"/>
        <v>240</v>
      </c>
      <c r="AL41" s="42" t="s">
        <v>47</v>
      </c>
      <c r="AM41" s="43" t="s">
        <v>47</v>
      </c>
      <c r="AN41" s="44" t="s">
        <v>47</v>
      </c>
      <c r="AO41" s="45" t="s">
        <v>47</v>
      </c>
      <c r="AP41" s="45">
        <v>0.94021689497716898</v>
      </c>
      <c r="AQ41" s="46" t="s">
        <v>47</v>
      </c>
      <c r="AR41" s="202"/>
      <c r="AS41" s="47"/>
    </row>
    <row r="42" spans="1:45" ht="18.600000000000001" customHeight="1" thickBot="1" x14ac:dyDescent="0.45">
      <c r="A42" s="1">
        <v>196</v>
      </c>
      <c r="B42" s="27"/>
      <c r="C42" s="27"/>
      <c r="D42" s="27"/>
      <c r="E42" s="27"/>
      <c r="F42" s="27"/>
      <c r="G42" s="29"/>
      <c r="H42" s="47"/>
      <c r="I42" s="48"/>
      <c r="J42" s="49"/>
      <c r="K42" s="50"/>
      <c r="L42" s="67"/>
      <c r="M42" s="68"/>
      <c r="N42" s="68"/>
      <c r="O42" s="68"/>
      <c r="P42" s="68"/>
      <c r="Q42" s="69"/>
      <c r="R42" s="68"/>
      <c r="S42" s="68"/>
      <c r="T42" s="68"/>
      <c r="U42" s="68"/>
      <c r="V42" s="68"/>
      <c r="W42" s="68"/>
      <c r="X42" s="68"/>
      <c r="Y42" s="68"/>
      <c r="Z42" s="70"/>
      <c r="AA42" s="159"/>
      <c r="AB42" s="161"/>
      <c r="AC42" s="163"/>
      <c r="AD42" s="55" t="s">
        <v>47</v>
      </c>
      <c r="AE42" s="56" t="s">
        <v>47</v>
      </c>
      <c r="AF42" s="56">
        <v>240</v>
      </c>
      <c r="AG42" s="56" t="s">
        <v>47</v>
      </c>
      <c r="AH42" s="56" t="s">
        <v>47</v>
      </c>
      <c r="AI42" s="56" t="s">
        <v>47</v>
      </c>
      <c r="AJ42" s="56" t="s">
        <v>47</v>
      </c>
      <c r="AK42" s="57">
        <f t="shared" si="1"/>
        <v>240</v>
      </c>
      <c r="AL42" s="58"/>
      <c r="AM42" s="59"/>
      <c r="AN42" s="60" t="s">
        <v>47</v>
      </c>
      <c r="AO42" s="61" t="s">
        <v>47</v>
      </c>
      <c r="AP42" s="61">
        <v>72.502640845070417</v>
      </c>
      <c r="AQ42" s="62" t="s">
        <v>47</v>
      </c>
      <c r="AR42" s="212"/>
      <c r="AS42" s="47"/>
    </row>
    <row r="43" spans="1:45" ht="18" customHeight="1" x14ac:dyDescent="0.4">
      <c r="A43" s="1">
        <v>197</v>
      </c>
      <c r="B43" s="27">
        <v>195</v>
      </c>
      <c r="C43" s="27">
        <v>1305</v>
      </c>
      <c r="D43" s="27">
        <v>13117</v>
      </c>
      <c r="E43" s="27">
        <v>11330790</v>
      </c>
      <c r="F43" s="28">
        <v>11301327</v>
      </c>
      <c r="G43" s="29">
        <v>11301327</v>
      </c>
      <c r="H43" s="30" t="s">
        <v>43</v>
      </c>
      <c r="I43" s="31" t="s">
        <v>68</v>
      </c>
      <c r="J43" s="32"/>
      <c r="K43" s="33" t="s">
        <v>72</v>
      </c>
      <c r="L43" s="34"/>
      <c r="M43" s="35"/>
      <c r="N43" s="35"/>
      <c r="O43" s="35"/>
      <c r="P43" s="35"/>
      <c r="Q43" s="36"/>
      <c r="R43" s="35"/>
      <c r="S43" s="35"/>
      <c r="T43" s="35"/>
      <c r="U43" s="35"/>
      <c r="V43" s="35"/>
      <c r="W43" s="35"/>
      <c r="X43" s="35"/>
      <c r="Y43" s="35" t="s">
        <v>46</v>
      </c>
      <c r="Z43" s="37"/>
      <c r="AA43" s="158">
        <f t="shared" ref="AA43" si="18">SUM(AB43:AC44)</f>
        <v>59</v>
      </c>
      <c r="AB43" s="160">
        <v>59</v>
      </c>
      <c r="AC43" s="162" t="s">
        <v>47</v>
      </c>
      <c r="AD43" s="38" t="s">
        <v>47</v>
      </c>
      <c r="AE43" s="39" t="s">
        <v>47</v>
      </c>
      <c r="AF43" s="39" t="s">
        <v>47</v>
      </c>
      <c r="AG43" s="39">
        <v>59</v>
      </c>
      <c r="AH43" s="39" t="s">
        <v>47</v>
      </c>
      <c r="AI43" s="39" t="s">
        <v>47</v>
      </c>
      <c r="AJ43" s="40"/>
      <c r="AK43" s="41">
        <f t="shared" si="1"/>
        <v>59</v>
      </c>
      <c r="AL43" s="42" t="s">
        <v>47</v>
      </c>
      <c r="AM43" s="43" t="s">
        <v>47</v>
      </c>
      <c r="AN43" s="44" t="s">
        <v>47</v>
      </c>
      <c r="AO43" s="45" t="s">
        <v>47</v>
      </c>
      <c r="AP43" s="45" t="s">
        <v>47</v>
      </c>
      <c r="AQ43" s="46">
        <v>0.88734618063617365</v>
      </c>
      <c r="AR43" s="202"/>
      <c r="AS43" s="47"/>
    </row>
    <row r="44" spans="1:45" ht="18.600000000000001" customHeight="1" thickBot="1" x14ac:dyDescent="0.45">
      <c r="A44" s="1">
        <v>197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51"/>
      <c r="M44" s="52"/>
      <c r="N44" s="52"/>
      <c r="O44" s="52"/>
      <c r="P44" s="52"/>
      <c r="Q44" s="53"/>
      <c r="R44" s="52"/>
      <c r="S44" s="52"/>
      <c r="T44" s="52"/>
      <c r="U44" s="52"/>
      <c r="V44" s="52"/>
      <c r="W44" s="52"/>
      <c r="X44" s="52"/>
      <c r="Y44" s="52"/>
      <c r="Z44" s="54"/>
      <c r="AA44" s="159"/>
      <c r="AB44" s="161"/>
      <c r="AC44" s="163"/>
      <c r="AD44" s="55" t="s">
        <v>47</v>
      </c>
      <c r="AE44" s="56" t="s">
        <v>47</v>
      </c>
      <c r="AF44" s="56" t="s">
        <v>47</v>
      </c>
      <c r="AG44" s="56">
        <v>59</v>
      </c>
      <c r="AH44" s="56" t="s">
        <v>47</v>
      </c>
      <c r="AI44" s="56" t="s">
        <v>47</v>
      </c>
      <c r="AJ44" s="56" t="s">
        <v>47</v>
      </c>
      <c r="AK44" s="57">
        <f t="shared" si="1"/>
        <v>59</v>
      </c>
      <c r="AL44" s="58"/>
      <c r="AM44" s="59"/>
      <c r="AN44" s="60" t="s">
        <v>47</v>
      </c>
      <c r="AO44" s="61" t="s">
        <v>47</v>
      </c>
      <c r="AP44" s="61" t="s">
        <v>47</v>
      </c>
      <c r="AQ44" s="62">
        <v>157.27572016460906</v>
      </c>
      <c r="AR44" s="212"/>
      <c r="AS44" s="47"/>
    </row>
    <row r="45" spans="1:45" ht="18" customHeight="1" x14ac:dyDescent="0.4">
      <c r="A45" s="1">
        <v>198</v>
      </c>
      <c r="B45" s="27">
        <v>196</v>
      </c>
      <c r="C45" s="27">
        <v>1305</v>
      </c>
      <c r="D45" s="27">
        <v>13117</v>
      </c>
      <c r="E45" s="27">
        <v>11330045</v>
      </c>
      <c r="F45" s="28">
        <v>11301328</v>
      </c>
      <c r="G45" s="29">
        <v>11301328</v>
      </c>
      <c r="H45" s="30" t="s">
        <v>43</v>
      </c>
      <c r="I45" s="31" t="s">
        <v>68</v>
      </c>
      <c r="J45" s="32"/>
      <c r="K45" s="33" t="s">
        <v>73</v>
      </c>
      <c r="L45" s="63"/>
      <c r="M45" s="64"/>
      <c r="N45" s="64"/>
      <c r="O45" s="64"/>
      <c r="P45" s="64" t="s">
        <v>46</v>
      </c>
      <c r="Q45" s="65" t="s">
        <v>46</v>
      </c>
      <c r="R45" s="64" t="s">
        <v>50</v>
      </c>
      <c r="S45" s="64"/>
      <c r="T45" s="64"/>
      <c r="U45" s="64"/>
      <c r="V45" s="64"/>
      <c r="W45" s="64"/>
      <c r="X45" s="64"/>
      <c r="Y45" s="64" t="s">
        <v>46</v>
      </c>
      <c r="Z45" s="66"/>
      <c r="AA45" s="158">
        <f t="shared" ref="AA45" si="19">SUM(AB45:AC46)</f>
        <v>159</v>
      </c>
      <c r="AB45" s="160">
        <v>159</v>
      </c>
      <c r="AC45" s="162" t="s">
        <v>47</v>
      </c>
      <c r="AD45" s="38" t="s">
        <v>47</v>
      </c>
      <c r="AE45" s="39">
        <v>47</v>
      </c>
      <c r="AF45" s="39">
        <v>87</v>
      </c>
      <c r="AG45" s="39">
        <v>25</v>
      </c>
      <c r="AH45" s="39" t="s">
        <v>47</v>
      </c>
      <c r="AI45" s="39" t="s">
        <v>47</v>
      </c>
      <c r="AJ45" s="40"/>
      <c r="AK45" s="41">
        <f t="shared" si="1"/>
        <v>159</v>
      </c>
      <c r="AL45" s="42">
        <v>3</v>
      </c>
      <c r="AM45" s="43">
        <v>3</v>
      </c>
      <c r="AN45" s="44" t="s">
        <v>47</v>
      </c>
      <c r="AO45" s="45">
        <v>0.82605654328184208</v>
      </c>
      <c r="AP45" s="45">
        <v>0.94507951503700205</v>
      </c>
      <c r="AQ45" s="46">
        <v>0.64131506849315068</v>
      </c>
      <c r="AR45" s="202"/>
      <c r="AS45" s="47"/>
    </row>
    <row r="46" spans="1:45" ht="18.600000000000001" customHeight="1" thickBot="1" x14ac:dyDescent="0.45">
      <c r="A46" s="1">
        <v>198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67"/>
      <c r="M46" s="68"/>
      <c r="N46" s="68"/>
      <c r="O46" s="68"/>
      <c r="P46" s="68"/>
      <c r="Q46" s="69"/>
      <c r="R46" s="68"/>
      <c r="S46" s="68"/>
      <c r="T46" s="68"/>
      <c r="U46" s="68"/>
      <c r="V46" s="68"/>
      <c r="W46" s="68"/>
      <c r="X46" s="68"/>
      <c r="Y46" s="68"/>
      <c r="Z46" s="70"/>
      <c r="AA46" s="159"/>
      <c r="AB46" s="161"/>
      <c r="AC46" s="163"/>
      <c r="AD46" s="55" t="s">
        <v>47</v>
      </c>
      <c r="AE46" s="56">
        <v>47</v>
      </c>
      <c r="AF46" s="56">
        <v>87</v>
      </c>
      <c r="AG46" s="56">
        <v>25</v>
      </c>
      <c r="AH46" s="56" t="s">
        <v>47</v>
      </c>
      <c r="AI46" s="56" t="s">
        <v>47</v>
      </c>
      <c r="AJ46" s="56" t="s">
        <v>47</v>
      </c>
      <c r="AK46" s="57">
        <f t="shared" si="1"/>
        <v>159</v>
      </c>
      <c r="AL46" s="58"/>
      <c r="AM46" s="59"/>
      <c r="AN46" s="60" t="s">
        <v>47</v>
      </c>
      <c r="AO46" s="61">
        <v>16.140091116173121</v>
      </c>
      <c r="AP46" s="61">
        <v>43.337184115523463</v>
      </c>
      <c r="AQ46" s="62">
        <v>19.870967741935484</v>
      </c>
      <c r="AR46" s="212"/>
      <c r="AS46" s="47"/>
    </row>
    <row r="47" spans="1:45" ht="18" customHeight="1" x14ac:dyDescent="0.4">
      <c r="A47" s="1">
        <v>199</v>
      </c>
      <c r="B47" s="27">
        <v>197</v>
      </c>
      <c r="C47" s="27">
        <v>1305</v>
      </c>
      <c r="D47" s="27">
        <v>13117</v>
      </c>
      <c r="E47" s="27">
        <v>11330899</v>
      </c>
      <c r="F47" s="28">
        <v>11301329</v>
      </c>
      <c r="G47" s="29">
        <v>11301329</v>
      </c>
      <c r="H47" s="30" t="s">
        <v>43</v>
      </c>
      <c r="I47" s="31" t="s">
        <v>68</v>
      </c>
      <c r="J47" s="32"/>
      <c r="K47" s="33" t="s">
        <v>74</v>
      </c>
      <c r="L47" s="34"/>
      <c r="M47" s="35"/>
      <c r="N47" s="35"/>
      <c r="O47" s="35"/>
      <c r="P47" s="35" t="s">
        <v>46</v>
      </c>
      <c r="Q47" s="36" t="s">
        <v>46</v>
      </c>
      <c r="R47" s="35" t="s">
        <v>50</v>
      </c>
      <c r="S47" s="35"/>
      <c r="T47" s="35"/>
      <c r="U47" s="35"/>
      <c r="V47" s="35"/>
      <c r="W47" s="35" t="s">
        <v>66</v>
      </c>
      <c r="X47" s="35"/>
      <c r="Y47" s="35"/>
      <c r="Z47" s="37"/>
      <c r="AA47" s="158">
        <f t="shared" ref="AA47" si="20">SUM(AB47:AC48)</f>
        <v>199</v>
      </c>
      <c r="AB47" s="160">
        <v>199</v>
      </c>
      <c r="AC47" s="162" t="s">
        <v>47</v>
      </c>
      <c r="AD47" s="38">
        <v>10</v>
      </c>
      <c r="AE47" s="39">
        <v>134</v>
      </c>
      <c r="AF47" s="39">
        <v>55</v>
      </c>
      <c r="AG47" s="39" t="s">
        <v>47</v>
      </c>
      <c r="AH47" s="39" t="s">
        <v>47</v>
      </c>
      <c r="AI47" s="39" t="s">
        <v>47</v>
      </c>
      <c r="AJ47" s="40"/>
      <c r="AK47" s="41">
        <f t="shared" si="1"/>
        <v>199</v>
      </c>
      <c r="AL47" s="42">
        <v>52</v>
      </c>
      <c r="AM47" s="43" t="s">
        <v>47</v>
      </c>
      <c r="AN47" s="44">
        <v>0.76465753424657534</v>
      </c>
      <c r="AO47" s="45">
        <v>0.79016561030464116</v>
      </c>
      <c r="AP47" s="45">
        <v>0.86067247820672477</v>
      </c>
      <c r="AQ47" s="46" t="s">
        <v>47</v>
      </c>
      <c r="AR47" s="202"/>
      <c r="AS47" s="47"/>
    </row>
    <row r="48" spans="1:45" ht="18.600000000000001" customHeight="1" thickBot="1" x14ac:dyDescent="0.45">
      <c r="A48" s="1">
        <v>199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51"/>
      <c r="M48" s="52"/>
      <c r="N48" s="52"/>
      <c r="O48" s="52"/>
      <c r="P48" s="52"/>
      <c r="Q48" s="53"/>
      <c r="R48" s="52"/>
      <c r="S48" s="52"/>
      <c r="T48" s="52"/>
      <c r="U48" s="52"/>
      <c r="V48" s="52"/>
      <c r="W48" s="52"/>
      <c r="X48" s="52"/>
      <c r="Y48" s="52"/>
      <c r="Z48" s="54"/>
      <c r="AA48" s="159"/>
      <c r="AB48" s="216"/>
      <c r="AC48" s="217"/>
      <c r="AD48" s="75">
        <v>10</v>
      </c>
      <c r="AE48" s="76">
        <v>134</v>
      </c>
      <c r="AF48" s="76">
        <v>55</v>
      </c>
      <c r="AG48" s="76" t="s">
        <v>47</v>
      </c>
      <c r="AH48" s="76" t="s">
        <v>47</v>
      </c>
      <c r="AI48" s="76" t="s">
        <v>47</v>
      </c>
      <c r="AJ48" s="76" t="s">
        <v>47</v>
      </c>
      <c r="AK48" s="77">
        <f t="shared" si="1"/>
        <v>199</v>
      </c>
      <c r="AL48" s="78"/>
      <c r="AM48" s="79"/>
      <c r="AN48" s="80">
        <v>4.4091627172195889</v>
      </c>
      <c r="AO48" s="81">
        <v>12.25721535045988</v>
      </c>
      <c r="AP48" s="81">
        <v>58.969283276450511</v>
      </c>
      <c r="AQ48" s="82" t="s">
        <v>47</v>
      </c>
      <c r="AR48" s="218"/>
      <c r="AS48" s="47"/>
    </row>
    <row r="49" spans="1:45" ht="18" customHeight="1" x14ac:dyDescent="0.4">
      <c r="A49" s="1">
        <v>200</v>
      </c>
      <c r="B49" s="27">
        <v>198</v>
      </c>
      <c r="C49" s="27">
        <v>1305</v>
      </c>
      <c r="D49" s="27">
        <v>13117</v>
      </c>
      <c r="E49" s="27">
        <v>11330387</v>
      </c>
      <c r="F49" s="28">
        <v>11301330</v>
      </c>
      <c r="G49" s="29">
        <v>11301330</v>
      </c>
      <c r="H49" s="30" t="s">
        <v>43</v>
      </c>
      <c r="I49" s="31" t="s">
        <v>68</v>
      </c>
      <c r="J49" s="32"/>
      <c r="K49" s="33" t="s">
        <v>75</v>
      </c>
      <c r="L49" s="63"/>
      <c r="M49" s="64"/>
      <c r="N49" s="64"/>
      <c r="O49" s="64"/>
      <c r="P49" s="64"/>
      <c r="Q49" s="65"/>
      <c r="R49" s="64"/>
      <c r="S49" s="64"/>
      <c r="T49" s="64"/>
      <c r="U49" s="64"/>
      <c r="V49" s="64"/>
      <c r="W49" s="64"/>
      <c r="X49" s="64"/>
      <c r="Y49" s="64"/>
      <c r="Z49" s="66"/>
      <c r="AA49" s="158">
        <f t="shared" ref="AA49" si="21">SUM(AB49:AC50)</f>
        <v>159</v>
      </c>
      <c r="AB49" s="160">
        <v>39</v>
      </c>
      <c r="AC49" s="162">
        <v>120</v>
      </c>
      <c r="AD49" s="38" t="s">
        <v>47</v>
      </c>
      <c r="AE49" s="39">
        <v>99</v>
      </c>
      <c r="AF49" s="39" t="s">
        <v>47</v>
      </c>
      <c r="AG49" s="39">
        <v>60</v>
      </c>
      <c r="AH49" s="39" t="s">
        <v>47</v>
      </c>
      <c r="AI49" s="39" t="s">
        <v>47</v>
      </c>
      <c r="AJ49" s="40"/>
      <c r="AK49" s="41">
        <f t="shared" si="1"/>
        <v>159</v>
      </c>
      <c r="AL49" s="42" t="s">
        <v>47</v>
      </c>
      <c r="AM49" s="43" t="s">
        <v>47</v>
      </c>
      <c r="AN49" s="44" t="s">
        <v>47</v>
      </c>
      <c r="AO49" s="45">
        <v>0.33001245330012452</v>
      </c>
      <c r="AP49" s="45" t="s">
        <v>47</v>
      </c>
      <c r="AQ49" s="46">
        <v>0.96365296803652967</v>
      </c>
      <c r="AR49" s="202"/>
      <c r="AS49" s="47"/>
    </row>
    <row r="50" spans="1:45" ht="18.600000000000001" customHeight="1" thickBot="1" x14ac:dyDescent="0.45">
      <c r="A50" s="1">
        <v>200</v>
      </c>
      <c r="B50" s="27"/>
      <c r="C50" s="27"/>
      <c r="D50" s="27"/>
      <c r="E50" s="27"/>
      <c r="F50" s="27"/>
      <c r="G50" s="29"/>
      <c r="H50" s="71"/>
      <c r="I50" s="72"/>
      <c r="J50" s="73"/>
      <c r="K50" s="74"/>
      <c r="L50" s="67"/>
      <c r="M50" s="68"/>
      <c r="N50" s="68"/>
      <c r="O50" s="68"/>
      <c r="P50" s="68"/>
      <c r="Q50" s="69"/>
      <c r="R50" s="68"/>
      <c r="S50" s="68"/>
      <c r="T50" s="68"/>
      <c r="U50" s="68"/>
      <c r="V50" s="68"/>
      <c r="W50" s="68"/>
      <c r="X50" s="68"/>
      <c r="Y50" s="68"/>
      <c r="Z50" s="70"/>
      <c r="AA50" s="159"/>
      <c r="AB50" s="161"/>
      <c r="AC50" s="163"/>
      <c r="AD50" s="55" t="s">
        <v>47</v>
      </c>
      <c r="AE50" s="56">
        <v>99</v>
      </c>
      <c r="AF50" s="56" t="s">
        <v>47</v>
      </c>
      <c r="AG50" s="56">
        <v>60</v>
      </c>
      <c r="AH50" s="56" t="s">
        <v>47</v>
      </c>
      <c r="AI50" s="56" t="s">
        <v>47</v>
      </c>
      <c r="AJ50" s="56" t="s">
        <v>47</v>
      </c>
      <c r="AK50" s="57">
        <f t="shared" si="1"/>
        <v>159</v>
      </c>
      <c r="AL50" s="58"/>
      <c r="AM50" s="59"/>
      <c r="AN50" s="60" t="s">
        <v>47</v>
      </c>
      <c r="AO50" s="61">
        <v>36.579754601226995</v>
      </c>
      <c r="AP50" s="61" t="s">
        <v>47</v>
      </c>
      <c r="AQ50" s="62">
        <v>211.04</v>
      </c>
      <c r="AR50" s="212"/>
      <c r="AS50" s="47"/>
    </row>
    <row r="51" spans="1:45" ht="18" customHeight="1" x14ac:dyDescent="0.4">
      <c r="A51" s="1">
        <v>201</v>
      </c>
      <c r="B51" s="27">
        <v>199</v>
      </c>
      <c r="C51" s="27">
        <v>1305</v>
      </c>
      <c r="D51" s="27">
        <v>13117</v>
      </c>
      <c r="E51" s="27">
        <v>11330169</v>
      </c>
      <c r="F51" s="28">
        <v>11301331</v>
      </c>
      <c r="G51" s="29">
        <v>11301331</v>
      </c>
      <c r="H51" s="83" t="s">
        <v>43</v>
      </c>
      <c r="I51" s="84" t="s">
        <v>68</v>
      </c>
      <c r="J51" s="49"/>
      <c r="K51" s="85" t="s">
        <v>76</v>
      </c>
      <c r="L51" s="34"/>
      <c r="M51" s="35"/>
      <c r="N51" s="35"/>
      <c r="O51" s="35"/>
      <c r="P51" s="35"/>
      <c r="Q51" s="36" t="s">
        <v>46</v>
      </c>
      <c r="R51" s="35" t="s">
        <v>50</v>
      </c>
      <c r="S51" s="35"/>
      <c r="T51" s="35"/>
      <c r="U51" s="35"/>
      <c r="V51" s="35"/>
      <c r="W51" s="35"/>
      <c r="X51" s="35"/>
      <c r="Y51" s="35"/>
      <c r="Z51" s="37"/>
      <c r="AA51" s="158">
        <f t="shared" ref="AA51" si="22">SUM(AB51:AC52)</f>
        <v>120</v>
      </c>
      <c r="AB51" s="213">
        <v>120</v>
      </c>
      <c r="AC51" s="214" t="s">
        <v>47</v>
      </c>
      <c r="AD51" s="86" t="s">
        <v>47</v>
      </c>
      <c r="AE51" s="87">
        <v>38</v>
      </c>
      <c r="AF51" s="87">
        <v>82</v>
      </c>
      <c r="AG51" s="87" t="s">
        <v>47</v>
      </c>
      <c r="AH51" s="87" t="s">
        <v>47</v>
      </c>
      <c r="AI51" s="87" t="s">
        <v>47</v>
      </c>
      <c r="AJ51" s="88"/>
      <c r="AK51" s="89">
        <f t="shared" si="1"/>
        <v>120</v>
      </c>
      <c r="AL51" s="90" t="s">
        <v>47</v>
      </c>
      <c r="AM51" s="91" t="s">
        <v>47</v>
      </c>
      <c r="AN51" s="92" t="s">
        <v>47</v>
      </c>
      <c r="AO51" s="93">
        <v>0.54102379235760634</v>
      </c>
      <c r="AP51" s="93">
        <v>0.86401603742064814</v>
      </c>
      <c r="AQ51" s="94" t="s">
        <v>47</v>
      </c>
      <c r="AR51" s="215"/>
      <c r="AS51" s="47"/>
    </row>
    <row r="52" spans="1:45" ht="18.600000000000001" customHeight="1" thickBot="1" x14ac:dyDescent="0.45">
      <c r="A52" s="1">
        <v>201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51"/>
      <c r="M52" s="52"/>
      <c r="N52" s="52"/>
      <c r="O52" s="52"/>
      <c r="P52" s="52"/>
      <c r="Q52" s="53"/>
      <c r="R52" s="52"/>
      <c r="S52" s="52"/>
      <c r="T52" s="52"/>
      <c r="U52" s="52"/>
      <c r="V52" s="52"/>
      <c r="W52" s="52"/>
      <c r="X52" s="52"/>
      <c r="Y52" s="52"/>
      <c r="Z52" s="54"/>
      <c r="AA52" s="159"/>
      <c r="AB52" s="161"/>
      <c r="AC52" s="163"/>
      <c r="AD52" s="55" t="s">
        <v>47</v>
      </c>
      <c r="AE52" s="56" t="s">
        <v>47</v>
      </c>
      <c r="AF52" s="56">
        <v>120</v>
      </c>
      <c r="AG52" s="56" t="s">
        <v>47</v>
      </c>
      <c r="AH52" s="56" t="s">
        <v>47</v>
      </c>
      <c r="AI52" s="56" t="s">
        <v>47</v>
      </c>
      <c r="AJ52" s="56" t="s">
        <v>47</v>
      </c>
      <c r="AK52" s="57">
        <f t="shared" si="1"/>
        <v>120</v>
      </c>
      <c r="AL52" s="58"/>
      <c r="AM52" s="59"/>
      <c r="AN52" s="60" t="s">
        <v>47</v>
      </c>
      <c r="AO52" s="61">
        <v>16.277657266811278</v>
      </c>
      <c r="AP52" s="61">
        <v>47.319304666056723</v>
      </c>
      <c r="AQ52" s="62" t="s">
        <v>47</v>
      </c>
      <c r="AR52" s="212"/>
      <c r="AS52" s="47"/>
    </row>
    <row r="53" spans="1:45" ht="18" customHeight="1" x14ac:dyDescent="0.4">
      <c r="A53" s="1">
        <v>202</v>
      </c>
      <c r="B53" s="27">
        <v>200</v>
      </c>
      <c r="C53" s="27">
        <v>1305</v>
      </c>
      <c r="D53" s="27">
        <v>13117</v>
      </c>
      <c r="E53" s="27">
        <v>11330579</v>
      </c>
      <c r="F53" s="28">
        <v>11301332</v>
      </c>
      <c r="G53" s="29">
        <v>11301332</v>
      </c>
      <c r="H53" s="30" t="s">
        <v>43</v>
      </c>
      <c r="I53" s="31" t="s">
        <v>68</v>
      </c>
      <c r="J53" s="32"/>
      <c r="K53" s="33" t="s">
        <v>77</v>
      </c>
      <c r="L53" s="63"/>
      <c r="M53" s="64"/>
      <c r="N53" s="64"/>
      <c r="O53" s="64"/>
      <c r="P53" s="64"/>
      <c r="Q53" s="65" t="s">
        <v>46</v>
      </c>
      <c r="R53" s="64"/>
      <c r="S53" s="64"/>
      <c r="T53" s="64"/>
      <c r="U53" s="64"/>
      <c r="V53" s="64"/>
      <c r="W53" s="64"/>
      <c r="X53" s="64"/>
      <c r="Y53" s="64" t="s">
        <v>46</v>
      </c>
      <c r="Z53" s="66"/>
      <c r="AA53" s="158">
        <f t="shared" ref="AA53" si="23">SUM(AB53:AC54)</f>
        <v>112</v>
      </c>
      <c r="AB53" s="160">
        <v>112</v>
      </c>
      <c r="AC53" s="162" t="s">
        <v>47</v>
      </c>
      <c r="AD53" s="38" t="s">
        <v>47</v>
      </c>
      <c r="AE53" s="39">
        <v>112</v>
      </c>
      <c r="AF53" s="39" t="s">
        <v>47</v>
      </c>
      <c r="AG53" s="39" t="s">
        <v>47</v>
      </c>
      <c r="AH53" s="39" t="s">
        <v>47</v>
      </c>
      <c r="AI53" s="39" t="s">
        <v>47</v>
      </c>
      <c r="AJ53" s="40"/>
      <c r="AK53" s="41">
        <f t="shared" si="1"/>
        <v>112</v>
      </c>
      <c r="AL53" s="42" t="s">
        <v>47</v>
      </c>
      <c r="AM53" s="43" t="s">
        <v>47</v>
      </c>
      <c r="AN53" s="44" t="s">
        <v>47</v>
      </c>
      <c r="AO53" s="45">
        <v>0.5756849315068493</v>
      </c>
      <c r="AP53" s="45" t="s">
        <v>47</v>
      </c>
      <c r="AQ53" s="46" t="s">
        <v>47</v>
      </c>
      <c r="AR53" s="202"/>
      <c r="AS53" s="47"/>
    </row>
    <row r="54" spans="1:45" ht="18.600000000000001" customHeight="1" thickBot="1" x14ac:dyDescent="0.45">
      <c r="A54" s="1">
        <v>202</v>
      </c>
      <c r="B54" s="27"/>
      <c r="C54" s="27"/>
      <c r="D54" s="27"/>
      <c r="E54" s="27"/>
      <c r="F54" s="27"/>
      <c r="G54" s="29"/>
      <c r="H54" s="47"/>
      <c r="I54" s="48"/>
      <c r="J54" s="49"/>
      <c r="K54" s="50"/>
      <c r="L54" s="67"/>
      <c r="M54" s="68"/>
      <c r="N54" s="68"/>
      <c r="O54" s="68"/>
      <c r="P54" s="68"/>
      <c r="Q54" s="69"/>
      <c r="R54" s="68"/>
      <c r="S54" s="68"/>
      <c r="T54" s="68"/>
      <c r="U54" s="68"/>
      <c r="V54" s="68"/>
      <c r="W54" s="68"/>
      <c r="X54" s="68"/>
      <c r="Y54" s="68"/>
      <c r="Z54" s="70"/>
      <c r="AA54" s="159"/>
      <c r="AB54" s="161"/>
      <c r="AC54" s="163"/>
      <c r="AD54" s="55" t="s">
        <v>47</v>
      </c>
      <c r="AE54" s="56">
        <v>112</v>
      </c>
      <c r="AF54" s="56" t="s">
        <v>47</v>
      </c>
      <c r="AG54" s="56" t="s">
        <v>47</v>
      </c>
      <c r="AH54" s="56" t="s">
        <v>47</v>
      </c>
      <c r="AI54" s="56" t="s">
        <v>47</v>
      </c>
      <c r="AJ54" s="56" t="s">
        <v>47</v>
      </c>
      <c r="AK54" s="57">
        <f t="shared" si="1"/>
        <v>112</v>
      </c>
      <c r="AL54" s="58"/>
      <c r="AM54" s="59"/>
      <c r="AN54" s="60" t="s">
        <v>47</v>
      </c>
      <c r="AO54" s="61">
        <v>22.78218780251694</v>
      </c>
      <c r="AP54" s="61" t="s">
        <v>47</v>
      </c>
      <c r="AQ54" s="62" t="s">
        <v>47</v>
      </c>
      <c r="AR54" s="212"/>
      <c r="AS54" s="47"/>
    </row>
    <row r="55" spans="1:45" ht="18" customHeight="1" x14ac:dyDescent="0.4">
      <c r="A55" s="1">
        <v>203</v>
      </c>
      <c r="B55" s="27">
        <v>201</v>
      </c>
      <c r="C55" s="27">
        <v>1305</v>
      </c>
      <c r="D55" s="27">
        <v>13117</v>
      </c>
      <c r="E55" s="27">
        <v>11330245</v>
      </c>
      <c r="F55" s="28">
        <v>11301333</v>
      </c>
      <c r="G55" s="29">
        <v>11301333</v>
      </c>
      <c r="H55" s="30" t="s">
        <v>43</v>
      </c>
      <c r="I55" s="31" t="s">
        <v>68</v>
      </c>
      <c r="J55" s="32" t="s">
        <v>78</v>
      </c>
      <c r="K55" s="33" t="s">
        <v>79</v>
      </c>
      <c r="L55" s="34" t="s">
        <v>62</v>
      </c>
      <c r="M55" s="35"/>
      <c r="N55" s="35" t="s">
        <v>46</v>
      </c>
      <c r="O55" s="35"/>
      <c r="P55" s="35" t="s">
        <v>46</v>
      </c>
      <c r="Q55" s="36" t="s">
        <v>46</v>
      </c>
      <c r="R55" s="35" t="s">
        <v>63</v>
      </c>
      <c r="S55" s="35"/>
      <c r="T55" s="35" t="s">
        <v>64</v>
      </c>
      <c r="U55" s="35" t="s">
        <v>50</v>
      </c>
      <c r="V55" s="35"/>
      <c r="W55" s="35" t="s">
        <v>66</v>
      </c>
      <c r="X55" s="35" t="s">
        <v>46</v>
      </c>
      <c r="Y55" s="35"/>
      <c r="Z55" s="37" t="s">
        <v>46</v>
      </c>
      <c r="AA55" s="158">
        <f t="shared" ref="AA55" si="24">SUM(AB55:AC56)</f>
        <v>343</v>
      </c>
      <c r="AB55" s="160">
        <v>343</v>
      </c>
      <c r="AC55" s="162" t="s">
        <v>47</v>
      </c>
      <c r="AD55" s="38">
        <v>47</v>
      </c>
      <c r="AE55" s="39">
        <v>296</v>
      </c>
      <c r="AF55" s="39" t="s">
        <v>47</v>
      </c>
      <c r="AG55" s="39" t="s">
        <v>47</v>
      </c>
      <c r="AH55" s="39" t="s">
        <v>47</v>
      </c>
      <c r="AI55" s="39" t="s">
        <v>47</v>
      </c>
      <c r="AJ55" s="40"/>
      <c r="AK55" s="41">
        <f t="shared" si="1"/>
        <v>343</v>
      </c>
      <c r="AL55" s="42">
        <v>43</v>
      </c>
      <c r="AM55" s="43" t="s">
        <v>47</v>
      </c>
      <c r="AN55" s="44">
        <v>0.8209268434858642</v>
      </c>
      <c r="AO55" s="45">
        <v>0.92350055534987041</v>
      </c>
      <c r="AP55" s="45" t="s">
        <v>47</v>
      </c>
      <c r="AQ55" s="46" t="s">
        <v>47</v>
      </c>
      <c r="AR55" s="202"/>
      <c r="AS55" s="47"/>
    </row>
    <row r="56" spans="1:45" ht="18.600000000000001" customHeight="1" thickBot="1" x14ac:dyDescent="0.45">
      <c r="A56" s="1">
        <v>203</v>
      </c>
      <c r="B56" s="27"/>
      <c r="C56" s="27"/>
      <c r="D56" s="27"/>
      <c r="E56" s="27"/>
      <c r="F56" s="27"/>
      <c r="G56" s="29"/>
      <c r="H56" s="47"/>
      <c r="I56" s="48"/>
      <c r="J56" s="49"/>
      <c r="K56" s="50"/>
      <c r="L56" s="51"/>
      <c r="M56" s="52"/>
      <c r="N56" s="52"/>
      <c r="O56" s="52"/>
      <c r="P56" s="52"/>
      <c r="Q56" s="53"/>
      <c r="R56" s="52"/>
      <c r="S56" s="52"/>
      <c r="T56" s="52"/>
      <c r="U56" s="52"/>
      <c r="V56" s="52"/>
      <c r="W56" s="52"/>
      <c r="X56" s="52"/>
      <c r="Y56" s="52"/>
      <c r="Z56" s="54"/>
      <c r="AA56" s="159"/>
      <c r="AB56" s="161"/>
      <c r="AC56" s="163"/>
      <c r="AD56" s="55">
        <v>47</v>
      </c>
      <c r="AE56" s="56">
        <v>296</v>
      </c>
      <c r="AF56" s="56" t="s">
        <v>47</v>
      </c>
      <c r="AG56" s="56" t="s">
        <v>47</v>
      </c>
      <c r="AH56" s="56" t="s">
        <v>47</v>
      </c>
      <c r="AI56" s="56" t="s">
        <v>47</v>
      </c>
      <c r="AJ56" s="56" t="s">
        <v>47</v>
      </c>
      <c r="AK56" s="57">
        <f t="shared" si="1"/>
        <v>343</v>
      </c>
      <c r="AL56" s="58"/>
      <c r="AM56" s="59"/>
      <c r="AN56" s="60">
        <v>4.3392389462332464</v>
      </c>
      <c r="AO56" s="61">
        <v>9.5209695119041946</v>
      </c>
      <c r="AP56" s="61" t="s">
        <v>47</v>
      </c>
      <c r="AQ56" s="62" t="s">
        <v>47</v>
      </c>
      <c r="AR56" s="212"/>
      <c r="AS56" s="47"/>
    </row>
    <row r="57" spans="1:45" ht="18" customHeight="1" x14ac:dyDescent="0.4">
      <c r="A57" s="1">
        <v>204</v>
      </c>
      <c r="B57" s="27">
        <v>202</v>
      </c>
      <c r="C57" s="27">
        <v>1305</v>
      </c>
      <c r="D57" s="27">
        <v>13117</v>
      </c>
      <c r="E57" s="27">
        <v>11330127</v>
      </c>
      <c r="F57" s="28">
        <v>11301334</v>
      </c>
      <c r="G57" s="29">
        <v>11301334</v>
      </c>
      <c r="H57" s="30" t="s">
        <v>43</v>
      </c>
      <c r="I57" s="31" t="s">
        <v>68</v>
      </c>
      <c r="J57" s="32"/>
      <c r="K57" s="33" t="s">
        <v>80</v>
      </c>
      <c r="L57" s="63"/>
      <c r="M57" s="64"/>
      <c r="N57" s="64"/>
      <c r="O57" s="64"/>
      <c r="P57" s="64"/>
      <c r="Q57" s="65"/>
      <c r="R57" s="64"/>
      <c r="S57" s="64"/>
      <c r="T57" s="64"/>
      <c r="U57" s="64"/>
      <c r="V57" s="64"/>
      <c r="W57" s="64"/>
      <c r="X57" s="64"/>
      <c r="Y57" s="64"/>
      <c r="Z57" s="66"/>
      <c r="AA57" s="158">
        <f t="shared" ref="AA57" si="25">SUM(AB57:AC58)</f>
        <v>120</v>
      </c>
      <c r="AB57" s="160">
        <v>120</v>
      </c>
      <c r="AC57" s="162" t="s">
        <v>47</v>
      </c>
      <c r="AD57" s="38" t="s">
        <v>47</v>
      </c>
      <c r="AE57" s="39" t="s">
        <v>47</v>
      </c>
      <c r="AF57" s="39">
        <v>50</v>
      </c>
      <c r="AG57" s="39">
        <v>70</v>
      </c>
      <c r="AH57" s="39" t="s">
        <v>47</v>
      </c>
      <c r="AI57" s="39" t="s">
        <v>47</v>
      </c>
      <c r="AJ57" s="40"/>
      <c r="AK57" s="41">
        <f t="shared" si="1"/>
        <v>120</v>
      </c>
      <c r="AL57" s="42" t="s">
        <v>47</v>
      </c>
      <c r="AM57" s="43" t="s">
        <v>47</v>
      </c>
      <c r="AN57" s="44" t="s">
        <v>47</v>
      </c>
      <c r="AO57" s="45" t="s">
        <v>47</v>
      </c>
      <c r="AP57" s="45">
        <v>0.27342465753424655</v>
      </c>
      <c r="AQ57" s="46">
        <v>0.73491193737769078</v>
      </c>
      <c r="AR57" s="202" t="s">
        <v>81</v>
      </c>
      <c r="AS57" s="47"/>
    </row>
    <row r="58" spans="1:45" ht="18.600000000000001" customHeight="1" thickBot="1" x14ac:dyDescent="0.45">
      <c r="A58" s="1">
        <v>204</v>
      </c>
      <c r="B58" s="27"/>
      <c r="C58" s="27"/>
      <c r="D58" s="27"/>
      <c r="E58" s="27"/>
      <c r="F58" s="27"/>
      <c r="G58" s="29"/>
      <c r="H58" s="47"/>
      <c r="I58" s="48"/>
      <c r="J58" s="49"/>
      <c r="K58" s="50"/>
      <c r="L58" s="67"/>
      <c r="M58" s="68"/>
      <c r="N58" s="68"/>
      <c r="O58" s="68"/>
      <c r="P58" s="68"/>
      <c r="Q58" s="69"/>
      <c r="R58" s="68"/>
      <c r="S58" s="68"/>
      <c r="T58" s="68"/>
      <c r="U58" s="68"/>
      <c r="V58" s="68"/>
      <c r="W58" s="68"/>
      <c r="X58" s="68"/>
      <c r="Y58" s="68"/>
      <c r="Z58" s="70"/>
      <c r="AA58" s="159"/>
      <c r="AB58" s="161"/>
      <c r="AC58" s="163"/>
      <c r="AD58" s="55" t="s">
        <v>47</v>
      </c>
      <c r="AE58" s="56" t="s">
        <v>47</v>
      </c>
      <c r="AF58" s="56">
        <v>50</v>
      </c>
      <c r="AG58" s="56">
        <v>70</v>
      </c>
      <c r="AH58" s="56" t="s">
        <v>47</v>
      </c>
      <c r="AI58" s="56" t="s">
        <v>47</v>
      </c>
      <c r="AJ58" s="56" t="s">
        <v>47</v>
      </c>
      <c r="AK58" s="57">
        <f t="shared" si="1"/>
        <v>120</v>
      </c>
      <c r="AL58" s="58"/>
      <c r="AM58" s="59"/>
      <c r="AN58" s="60" t="s">
        <v>47</v>
      </c>
      <c r="AO58" s="61" t="s">
        <v>47</v>
      </c>
      <c r="AP58" s="61">
        <v>7.0430486944248409</v>
      </c>
      <c r="AQ58" s="62">
        <v>4694.25</v>
      </c>
      <c r="AR58" s="212"/>
      <c r="AS58" s="47"/>
    </row>
    <row r="59" spans="1:45" ht="18" customHeight="1" x14ac:dyDescent="0.4">
      <c r="A59" s="1">
        <v>205</v>
      </c>
      <c r="B59" s="27">
        <v>203</v>
      </c>
      <c r="C59" s="27">
        <v>1305</v>
      </c>
      <c r="D59" s="27">
        <v>13117</v>
      </c>
      <c r="E59" s="27">
        <v>11330683</v>
      </c>
      <c r="F59" s="28">
        <v>11301335</v>
      </c>
      <c r="G59" s="29">
        <v>11301335</v>
      </c>
      <c r="H59" s="30" t="s">
        <v>43</v>
      </c>
      <c r="I59" s="31" t="s">
        <v>68</v>
      </c>
      <c r="J59" s="32"/>
      <c r="K59" s="33" t="s">
        <v>82</v>
      </c>
      <c r="L59" s="34"/>
      <c r="M59" s="35"/>
      <c r="N59" s="35"/>
      <c r="O59" s="35"/>
      <c r="P59" s="35" t="s">
        <v>46</v>
      </c>
      <c r="Q59" s="36" t="s">
        <v>46</v>
      </c>
      <c r="R59" s="35" t="s">
        <v>50</v>
      </c>
      <c r="S59" s="35"/>
      <c r="T59" s="35"/>
      <c r="U59" s="35"/>
      <c r="V59" s="35"/>
      <c r="W59" s="35"/>
      <c r="X59" s="35"/>
      <c r="Y59" s="35"/>
      <c r="Z59" s="37"/>
      <c r="AA59" s="158">
        <f t="shared" ref="AA59" si="26">SUM(AB59:AC60)</f>
        <v>73</v>
      </c>
      <c r="AB59" s="160">
        <v>28</v>
      </c>
      <c r="AC59" s="162">
        <v>45</v>
      </c>
      <c r="AD59" s="38" t="s">
        <v>47</v>
      </c>
      <c r="AE59" s="39">
        <v>28</v>
      </c>
      <c r="AF59" s="39" t="s">
        <v>47</v>
      </c>
      <c r="AG59" s="39">
        <v>45</v>
      </c>
      <c r="AH59" s="39" t="s">
        <v>47</v>
      </c>
      <c r="AI59" s="39" t="s">
        <v>47</v>
      </c>
      <c r="AJ59" s="40"/>
      <c r="AK59" s="41">
        <f t="shared" si="1"/>
        <v>73</v>
      </c>
      <c r="AL59" s="42" t="s">
        <v>47</v>
      </c>
      <c r="AM59" s="43" t="s">
        <v>47</v>
      </c>
      <c r="AN59" s="44" t="s">
        <v>47</v>
      </c>
      <c r="AO59" s="45">
        <v>0.93248532289628183</v>
      </c>
      <c r="AP59" s="45" t="s">
        <v>47</v>
      </c>
      <c r="AQ59" s="46">
        <v>0.97223744292237446</v>
      </c>
      <c r="AR59" s="202"/>
      <c r="AS59" s="47"/>
    </row>
    <row r="60" spans="1:45" ht="18.600000000000001" customHeight="1" thickBot="1" x14ac:dyDescent="0.45">
      <c r="A60" s="1">
        <v>205</v>
      </c>
      <c r="B60" s="27"/>
      <c r="C60" s="27"/>
      <c r="D60" s="27"/>
      <c r="E60" s="27"/>
      <c r="F60" s="27"/>
      <c r="G60" s="29"/>
      <c r="H60" s="47"/>
      <c r="I60" s="48"/>
      <c r="J60" s="49"/>
      <c r="K60" s="50"/>
      <c r="L60" s="51"/>
      <c r="M60" s="52"/>
      <c r="N60" s="52"/>
      <c r="O60" s="52"/>
      <c r="P60" s="52"/>
      <c r="Q60" s="53"/>
      <c r="R60" s="52"/>
      <c r="S60" s="52"/>
      <c r="T60" s="52"/>
      <c r="U60" s="52"/>
      <c r="V60" s="52"/>
      <c r="W60" s="52"/>
      <c r="X60" s="52"/>
      <c r="Y60" s="52"/>
      <c r="Z60" s="54"/>
      <c r="AA60" s="159"/>
      <c r="AB60" s="161"/>
      <c r="AC60" s="163"/>
      <c r="AD60" s="55" t="s">
        <v>47</v>
      </c>
      <c r="AE60" s="56">
        <v>28</v>
      </c>
      <c r="AF60" s="56" t="s">
        <v>47</v>
      </c>
      <c r="AG60" s="56">
        <v>45</v>
      </c>
      <c r="AH60" s="56" t="s">
        <v>47</v>
      </c>
      <c r="AI60" s="56" t="s">
        <v>47</v>
      </c>
      <c r="AJ60" s="56" t="s">
        <v>47</v>
      </c>
      <c r="AK60" s="57">
        <f t="shared" si="1"/>
        <v>73</v>
      </c>
      <c r="AL60" s="58"/>
      <c r="AM60" s="59"/>
      <c r="AN60" s="60" t="s">
        <v>47</v>
      </c>
      <c r="AO60" s="61">
        <v>16.138865368331921</v>
      </c>
      <c r="AP60" s="61" t="s">
        <v>47</v>
      </c>
      <c r="AQ60" s="62">
        <v>167.21465968586386</v>
      </c>
      <c r="AR60" s="212"/>
      <c r="AS60" s="47"/>
    </row>
    <row r="61" spans="1:45" ht="18" customHeight="1" x14ac:dyDescent="0.4">
      <c r="A61" s="1">
        <v>206</v>
      </c>
      <c r="B61" s="27">
        <v>204</v>
      </c>
      <c r="C61" s="27">
        <v>1305</v>
      </c>
      <c r="D61" s="27">
        <v>13117</v>
      </c>
      <c r="E61" s="27">
        <v>11330437</v>
      </c>
      <c r="F61" s="28">
        <v>11301336</v>
      </c>
      <c r="G61" s="29">
        <v>11301336</v>
      </c>
      <c r="H61" s="30" t="s">
        <v>43</v>
      </c>
      <c r="I61" s="31" t="s">
        <v>68</v>
      </c>
      <c r="J61" s="32"/>
      <c r="K61" s="33" t="s">
        <v>83</v>
      </c>
      <c r="L61" s="63"/>
      <c r="M61" s="64"/>
      <c r="N61" s="64"/>
      <c r="O61" s="64"/>
      <c r="P61" s="64"/>
      <c r="Q61" s="65" t="s">
        <v>46</v>
      </c>
      <c r="R61" s="64" t="s">
        <v>50</v>
      </c>
      <c r="S61" s="64"/>
      <c r="T61" s="64"/>
      <c r="U61" s="64"/>
      <c r="V61" s="64"/>
      <c r="W61" s="64"/>
      <c r="X61" s="64"/>
      <c r="Y61" s="64"/>
      <c r="Z61" s="66"/>
      <c r="AA61" s="158">
        <f t="shared" ref="AA61" si="27">SUM(AB61:AC62)</f>
        <v>95</v>
      </c>
      <c r="AB61" s="160">
        <v>95</v>
      </c>
      <c r="AC61" s="162" t="s">
        <v>47</v>
      </c>
      <c r="AD61" s="38" t="s">
        <v>47</v>
      </c>
      <c r="AE61" s="39">
        <v>48</v>
      </c>
      <c r="AF61" s="39">
        <v>47</v>
      </c>
      <c r="AG61" s="39" t="s">
        <v>47</v>
      </c>
      <c r="AH61" s="39" t="s">
        <v>47</v>
      </c>
      <c r="AI61" s="39" t="s">
        <v>47</v>
      </c>
      <c r="AJ61" s="40"/>
      <c r="AK61" s="41">
        <f t="shared" si="1"/>
        <v>95</v>
      </c>
      <c r="AL61" s="42" t="s">
        <v>47</v>
      </c>
      <c r="AM61" s="43" t="s">
        <v>47</v>
      </c>
      <c r="AN61" s="44" t="s">
        <v>47</v>
      </c>
      <c r="AO61" s="45">
        <v>0.80119863013698633</v>
      </c>
      <c r="AP61" s="45">
        <v>0.84144564266977562</v>
      </c>
      <c r="AQ61" s="46" t="s">
        <v>47</v>
      </c>
      <c r="AR61" s="202"/>
      <c r="AS61" s="47"/>
    </row>
    <row r="62" spans="1:45" ht="18.600000000000001" customHeight="1" thickBot="1" x14ac:dyDescent="0.45">
      <c r="A62" s="1">
        <v>206</v>
      </c>
      <c r="B62" s="27"/>
      <c r="C62" s="27"/>
      <c r="D62" s="27"/>
      <c r="E62" s="27"/>
      <c r="F62" s="27"/>
      <c r="G62" s="29"/>
      <c r="H62" s="47"/>
      <c r="I62" s="48"/>
      <c r="J62" s="49"/>
      <c r="K62" s="50"/>
      <c r="L62" s="67"/>
      <c r="M62" s="68"/>
      <c r="N62" s="68"/>
      <c r="O62" s="68"/>
      <c r="P62" s="68"/>
      <c r="Q62" s="69"/>
      <c r="R62" s="68"/>
      <c r="S62" s="68"/>
      <c r="T62" s="68"/>
      <c r="U62" s="68"/>
      <c r="V62" s="68"/>
      <c r="W62" s="68"/>
      <c r="X62" s="68"/>
      <c r="Y62" s="68"/>
      <c r="Z62" s="70"/>
      <c r="AA62" s="159"/>
      <c r="AB62" s="161"/>
      <c r="AC62" s="163"/>
      <c r="AD62" s="55" t="s">
        <v>47</v>
      </c>
      <c r="AE62" s="56">
        <v>48</v>
      </c>
      <c r="AF62" s="56">
        <v>47</v>
      </c>
      <c r="AG62" s="56" t="s">
        <v>47</v>
      </c>
      <c r="AH62" s="56" t="s">
        <v>47</v>
      </c>
      <c r="AI62" s="56" t="s">
        <v>47</v>
      </c>
      <c r="AJ62" s="56" t="s">
        <v>47</v>
      </c>
      <c r="AK62" s="57">
        <f t="shared" si="1"/>
        <v>95</v>
      </c>
      <c r="AL62" s="58"/>
      <c r="AM62" s="59"/>
      <c r="AN62" s="60" t="s">
        <v>47</v>
      </c>
      <c r="AO62" s="61">
        <v>25.6617915904936</v>
      </c>
      <c r="AP62" s="61">
        <v>66.674364896073897</v>
      </c>
      <c r="AQ62" s="62" t="s">
        <v>47</v>
      </c>
      <c r="AR62" s="212"/>
      <c r="AS62" s="47"/>
    </row>
    <row r="63" spans="1:45" ht="18" customHeight="1" x14ac:dyDescent="0.4">
      <c r="A63" s="1">
        <v>207</v>
      </c>
      <c r="B63" s="27">
        <v>205</v>
      </c>
      <c r="C63" s="27">
        <v>1305</v>
      </c>
      <c r="D63" s="27">
        <v>13117</v>
      </c>
      <c r="E63" s="27">
        <v>11330889</v>
      </c>
      <c r="F63" s="28">
        <v>11301337</v>
      </c>
      <c r="G63" s="29">
        <v>11301337</v>
      </c>
      <c r="H63" s="30" t="s">
        <v>43</v>
      </c>
      <c r="I63" s="31" t="s">
        <v>68</v>
      </c>
      <c r="J63" s="32"/>
      <c r="K63" s="33" t="s">
        <v>84</v>
      </c>
      <c r="L63" s="34" t="s">
        <v>62</v>
      </c>
      <c r="M63" s="35"/>
      <c r="N63" s="35"/>
      <c r="O63" s="35"/>
      <c r="P63" s="35" t="s">
        <v>46</v>
      </c>
      <c r="Q63" s="36" t="s">
        <v>46</v>
      </c>
      <c r="R63" s="35" t="s">
        <v>50</v>
      </c>
      <c r="S63" s="35"/>
      <c r="T63" s="35"/>
      <c r="U63" s="35"/>
      <c r="V63" s="35"/>
      <c r="W63" s="35" t="s">
        <v>66</v>
      </c>
      <c r="X63" s="35" t="s">
        <v>46</v>
      </c>
      <c r="Y63" s="35"/>
      <c r="Z63" s="37"/>
      <c r="AA63" s="158">
        <f t="shared" ref="AA63" si="28">SUM(AB63:AC64)</f>
        <v>311</v>
      </c>
      <c r="AB63" s="160">
        <v>311</v>
      </c>
      <c r="AC63" s="162" t="s">
        <v>47</v>
      </c>
      <c r="AD63" s="38">
        <v>97</v>
      </c>
      <c r="AE63" s="39">
        <v>118</v>
      </c>
      <c r="AF63" s="39">
        <v>60</v>
      </c>
      <c r="AG63" s="39">
        <v>36</v>
      </c>
      <c r="AH63" s="39" t="s">
        <v>47</v>
      </c>
      <c r="AI63" s="39" t="s">
        <v>47</v>
      </c>
      <c r="AJ63" s="40"/>
      <c r="AK63" s="41">
        <f t="shared" si="1"/>
        <v>311</v>
      </c>
      <c r="AL63" s="42">
        <v>2</v>
      </c>
      <c r="AM63" s="43" t="s">
        <v>47</v>
      </c>
      <c r="AN63" s="44">
        <v>0.87871769524078525</v>
      </c>
      <c r="AO63" s="45">
        <v>0.92054794520547945</v>
      </c>
      <c r="AP63" s="45">
        <v>0.92041095890410962</v>
      </c>
      <c r="AQ63" s="46">
        <v>0.95205479452054798</v>
      </c>
      <c r="AR63" s="202"/>
      <c r="AS63" s="47"/>
    </row>
    <row r="64" spans="1:45" ht="18.600000000000001" customHeight="1" thickBot="1" x14ac:dyDescent="0.45">
      <c r="A64" s="1">
        <v>207</v>
      </c>
      <c r="B64" s="27"/>
      <c r="C64" s="27"/>
      <c r="D64" s="27"/>
      <c r="E64" s="27"/>
      <c r="F64" s="27"/>
      <c r="G64" s="29"/>
      <c r="H64" s="47"/>
      <c r="I64" s="48"/>
      <c r="J64" s="49"/>
      <c r="K64" s="50"/>
      <c r="L64" s="51"/>
      <c r="M64" s="52"/>
      <c r="N64" s="52"/>
      <c r="O64" s="52"/>
      <c r="P64" s="52"/>
      <c r="Q64" s="53"/>
      <c r="R64" s="52"/>
      <c r="S64" s="52"/>
      <c r="T64" s="52"/>
      <c r="U64" s="52"/>
      <c r="V64" s="52"/>
      <c r="W64" s="52"/>
      <c r="X64" s="52"/>
      <c r="Y64" s="52"/>
      <c r="Z64" s="54"/>
      <c r="AA64" s="159"/>
      <c r="AB64" s="161"/>
      <c r="AC64" s="163"/>
      <c r="AD64" s="55">
        <v>97</v>
      </c>
      <c r="AE64" s="56">
        <v>154</v>
      </c>
      <c r="AF64" s="56">
        <v>60</v>
      </c>
      <c r="AG64" s="56" t="s">
        <v>47</v>
      </c>
      <c r="AH64" s="56" t="s">
        <v>47</v>
      </c>
      <c r="AI64" s="56" t="s">
        <v>47</v>
      </c>
      <c r="AJ64" s="56" t="s">
        <v>47</v>
      </c>
      <c r="AK64" s="57">
        <f t="shared" si="1"/>
        <v>311</v>
      </c>
      <c r="AL64" s="58"/>
      <c r="AM64" s="59"/>
      <c r="AN64" s="60">
        <v>9.025529445894982</v>
      </c>
      <c r="AO64" s="61">
        <v>13.135000828225939</v>
      </c>
      <c r="AP64" s="61">
        <v>66.197044334975374</v>
      </c>
      <c r="AQ64" s="62">
        <v>40.354838709677416</v>
      </c>
      <c r="AR64" s="212"/>
      <c r="AS64" s="47"/>
    </row>
    <row r="65" spans="1:45" ht="18" customHeight="1" x14ac:dyDescent="0.4">
      <c r="A65" s="1">
        <v>208</v>
      </c>
      <c r="B65" s="27">
        <v>206</v>
      </c>
      <c r="C65" s="27">
        <v>1305</v>
      </c>
      <c r="D65" s="27">
        <v>13117</v>
      </c>
      <c r="E65" s="27">
        <v>11330144</v>
      </c>
      <c r="F65" s="28">
        <v>11301338</v>
      </c>
      <c r="G65" s="29">
        <v>11301338</v>
      </c>
      <c r="H65" s="30" t="s">
        <v>43</v>
      </c>
      <c r="I65" s="31" t="s">
        <v>68</v>
      </c>
      <c r="J65" s="32"/>
      <c r="K65" s="33" t="s">
        <v>85</v>
      </c>
      <c r="L65" s="63"/>
      <c r="M65" s="64"/>
      <c r="N65" s="64"/>
      <c r="O65" s="64"/>
      <c r="P65" s="64"/>
      <c r="Q65" s="65" t="s">
        <v>46</v>
      </c>
      <c r="R65" s="64"/>
      <c r="S65" s="64"/>
      <c r="T65" s="64"/>
      <c r="U65" s="64"/>
      <c r="V65" s="64"/>
      <c r="W65" s="64"/>
      <c r="X65" s="64"/>
      <c r="Y65" s="64" t="s">
        <v>46</v>
      </c>
      <c r="Z65" s="66"/>
      <c r="AA65" s="158">
        <f t="shared" ref="AA65" si="29">SUM(AB65:AC66)</f>
        <v>50</v>
      </c>
      <c r="AB65" s="160">
        <v>50</v>
      </c>
      <c r="AC65" s="162" t="s">
        <v>47</v>
      </c>
      <c r="AD65" s="38" t="s">
        <v>47</v>
      </c>
      <c r="AE65" s="39">
        <v>50</v>
      </c>
      <c r="AF65" s="39" t="s">
        <v>47</v>
      </c>
      <c r="AG65" s="39" t="s">
        <v>47</v>
      </c>
      <c r="AH65" s="39" t="s">
        <v>47</v>
      </c>
      <c r="AI65" s="39" t="s">
        <v>47</v>
      </c>
      <c r="AJ65" s="40"/>
      <c r="AK65" s="41">
        <f t="shared" si="1"/>
        <v>50</v>
      </c>
      <c r="AL65" s="42" t="s">
        <v>47</v>
      </c>
      <c r="AM65" s="43" t="s">
        <v>47</v>
      </c>
      <c r="AN65" s="44" t="s">
        <v>47</v>
      </c>
      <c r="AO65" s="45">
        <v>0.97649315068493148</v>
      </c>
      <c r="AP65" s="45" t="s">
        <v>47</v>
      </c>
      <c r="AQ65" s="46" t="s">
        <v>47</v>
      </c>
      <c r="AR65" s="202"/>
      <c r="AS65" s="47"/>
    </row>
    <row r="66" spans="1:45" ht="18.600000000000001" customHeight="1" thickBot="1" x14ac:dyDescent="0.45">
      <c r="A66" s="1">
        <v>208</v>
      </c>
      <c r="B66" s="27"/>
      <c r="C66" s="27"/>
      <c r="D66" s="27"/>
      <c r="E66" s="27"/>
      <c r="F66" s="27"/>
      <c r="G66" s="29"/>
      <c r="H66" s="47"/>
      <c r="I66" s="48"/>
      <c r="J66" s="49"/>
      <c r="K66" s="50"/>
      <c r="L66" s="67"/>
      <c r="M66" s="68"/>
      <c r="N66" s="68"/>
      <c r="O66" s="68"/>
      <c r="P66" s="68"/>
      <c r="Q66" s="69"/>
      <c r="R66" s="68"/>
      <c r="S66" s="68"/>
      <c r="T66" s="68"/>
      <c r="U66" s="68"/>
      <c r="V66" s="68"/>
      <c r="W66" s="68"/>
      <c r="X66" s="68"/>
      <c r="Y66" s="68"/>
      <c r="Z66" s="70"/>
      <c r="AA66" s="159"/>
      <c r="AB66" s="161"/>
      <c r="AC66" s="163"/>
      <c r="AD66" s="55" t="s">
        <v>47</v>
      </c>
      <c r="AE66" s="56">
        <v>50</v>
      </c>
      <c r="AF66" s="56" t="s">
        <v>47</v>
      </c>
      <c r="AG66" s="56" t="s">
        <v>47</v>
      </c>
      <c r="AH66" s="56" t="s">
        <v>47</v>
      </c>
      <c r="AI66" s="56" t="s">
        <v>47</v>
      </c>
      <c r="AJ66" s="56" t="s">
        <v>47</v>
      </c>
      <c r="AK66" s="57">
        <f t="shared" si="1"/>
        <v>50</v>
      </c>
      <c r="AL66" s="58"/>
      <c r="AM66" s="59"/>
      <c r="AN66" s="60" t="s">
        <v>47</v>
      </c>
      <c r="AO66" s="61">
        <v>40.594533029612755</v>
      </c>
      <c r="AP66" s="61" t="s">
        <v>47</v>
      </c>
      <c r="AQ66" s="62" t="s">
        <v>47</v>
      </c>
      <c r="AR66" s="212"/>
      <c r="AS66" s="47"/>
    </row>
    <row r="67" spans="1:45" ht="18" customHeight="1" x14ac:dyDescent="0.4">
      <c r="A67" s="1">
        <v>209</v>
      </c>
      <c r="B67" s="27">
        <v>207</v>
      </c>
      <c r="C67" s="27">
        <v>1305</v>
      </c>
      <c r="D67" s="27">
        <v>13117</v>
      </c>
      <c r="E67" s="95">
        <v>11330648</v>
      </c>
      <c r="F67" s="28">
        <v>11301339</v>
      </c>
      <c r="G67" s="29">
        <v>11301339</v>
      </c>
      <c r="H67" s="30" t="s">
        <v>43</v>
      </c>
      <c r="I67" s="31" t="s">
        <v>68</v>
      </c>
      <c r="J67" s="32"/>
      <c r="K67" s="33" t="s">
        <v>86</v>
      </c>
      <c r="L67" s="34"/>
      <c r="M67" s="35" t="s">
        <v>47</v>
      </c>
      <c r="N67" s="35" t="s">
        <v>47</v>
      </c>
      <c r="O67" s="35"/>
      <c r="P67" s="35" t="s">
        <v>46</v>
      </c>
      <c r="Q67" s="36" t="s">
        <v>46</v>
      </c>
      <c r="R67" s="35" t="s">
        <v>50</v>
      </c>
      <c r="S67" s="35"/>
      <c r="T67" s="35"/>
      <c r="U67" s="35"/>
      <c r="V67" s="35"/>
      <c r="W67" s="35"/>
      <c r="X67" s="35"/>
      <c r="Y67" s="35" t="s">
        <v>46</v>
      </c>
      <c r="Z67" s="37"/>
      <c r="AA67" s="158">
        <f t="shared" ref="AA67" si="30">SUM(AB67:AC68)</f>
        <v>150</v>
      </c>
      <c r="AB67" s="160">
        <v>150</v>
      </c>
      <c r="AC67" s="162" t="s">
        <v>47</v>
      </c>
      <c r="AD67" s="38" t="s">
        <v>47</v>
      </c>
      <c r="AE67" s="39" t="s">
        <v>47</v>
      </c>
      <c r="AF67" s="39" t="s">
        <v>47</v>
      </c>
      <c r="AG67" s="39" t="s">
        <v>47</v>
      </c>
      <c r="AH67" s="39" t="s">
        <v>47</v>
      </c>
      <c r="AI67" s="39" t="s">
        <v>47</v>
      </c>
      <c r="AJ67" s="40"/>
      <c r="AK67" s="41">
        <f t="shared" si="1"/>
        <v>0</v>
      </c>
      <c r="AL67" s="42" t="s">
        <v>47</v>
      </c>
      <c r="AM67" s="43" t="s">
        <v>47</v>
      </c>
      <c r="AN67" s="44" t="s">
        <v>47</v>
      </c>
      <c r="AO67" s="45" t="s">
        <v>47</v>
      </c>
      <c r="AP67" s="45" t="s">
        <v>47</v>
      </c>
      <c r="AQ67" s="46" t="s">
        <v>47</v>
      </c>
      <c r="AR67" s="202" t="s">
        <v>87</v>
      </c>
      <c r="AS67" s="47"/>
    </row>
    <row r="68" spans="1:45" ht="18.600000000000001" customHeight="1" thickBot="1" x14ac:dyDescent="0.45">
      <c r="A68" s="1">
        <v>209</v>
      </c>
      <c r="B68" s="27"/>
      <c r="C68" s="27"/>
      <c r="D68" s="27"/>
      <c r="E68" s="27"/>
      <c r="F68" s="27"/>
      <c r="G68" s="29"/>
      <c r="H68" s="47"/>
      <c r="I68" s="48"/>
      <c r="J68" s="49"/>
      <c r="K68" s="50"/>
      <c r="L68" s="51"/>
      <c r="M68" s="52"/>
      <c r="N68" s="52"/>
      <c r="O68" s="52"/>
      <c r="P68" s="52"/>
      <c r="Q68" s="53"/>
      <c r="R68" s="52"/>
      <c r="S68" s="52"/>
      <c r="T68" s="52"/>
      <c r="U68" s="52"/>
      <c r="V68" s="52"/>
      <c r="W68" s="52"/>
      <c r="X68" s="52"/>
      <c r="Y68" s="52"/>
      <c r="Z68" s="54"/>
      <c r="AA68" s="159"/>
      <c r="AB68" s="161"/>
      <c r="AC68" s="163"/>
      <c r="AD68" s="55" t="s">
        <v>47</v>
      </c>
      <c r="AE68" s="56" t="s">
        <v>47</v>
      </c>
      <c r="AF68" s="56" t="s">
        <v>47</v>
      </c>
      <c r="AG68" s="56" t="s">
        <v>47</v>
      </c>
      <c r="AH68" s="56" t="s">
        <v>47</v>
      </c>
      <c r="AI68" s="56" t="s">
        <v>47</v>
      </c>
      <c r="AJ68" s="56" t="s">
        <v>47</v>
      </c>
      <c r="AK68" s="57">
        <f t="shared" si="1"/>
        <v>0</v>
      </c>
      <c r="AL68" s="58"/>
      <c r="AM68" s="59"/>
      <c r="AN68" s="60" t="s">
        <v>47</v>
      </c>
      <c r="AO68" s="61" t="s">
        <v>47</v>
      </c>
      <c r="AP68" s="61" t="s">
        <v>47</v>
      </c>
      <c r="AQ68" s="62" t="s">
        <v>47</v>
      </c>
      <c r="AR68" s="212"/>
      <c r="AS68" s="47"/>
    </row>
    <row r="69" spans="1:45" ht="18" customHeight="1" x14ac:dyDescent="0.4">
      <c r="A69" s="1">
        <v>210</v>
      </c>
      <c r="B69" s="27">
        <v>208</v>
      </c>
      <c r="C69" s="27">
        <v>1305</v>
      </c>
      <c r="D69" s="27">
        <v>13117</v>
      </c>
      <c r="E69" s="27">
        <v>11330805</v>
      </c>
      <c r="F69" s="28">
        <v>11301340</v>
      </c>
      <c r="G69" s="29">
        <v>11301340</v>
      </c>
      <c r="H69" s="30" t="s">
        <v>43</v>
      </c>
      <c r="I69" s="31" t="s">
        <v>68</v>
      </c>
      <c r="J69" s="32"/>
      <c r="K69" s="33" t="s">
        <v>88</v>
      </c>
      <c r="L69" s="63"/>
      <c r="M69" s="64"/>
      <c r="N69" s="64"/>
      <c r="O69" s="64"/>
      <c r="P69" s="64"/>
      <c r="Q69" s="65"/>
      <c r="R69" s="64"/>
      <c r="S69" s="64"/>
      <c r="T69" s="64"/>
      <c r="U69" s="64"/>
      <c r="V69" s="64"/>
      <c r="W69" s="64"/>
      <c r="X69" s="64"/>
      <c r="Y69" s="64"/>
      <c r="Z69" s="66"/>
      <c r="AA69" s="158">
        <f t="shared" ref="AA69" si="31">SUM(AB69:AC70)</f>
        <v>59</v>
      </c>
      <c r="AB69" s="160" t="s">
        <v>47</v>
      </c>
      <c r="AC69" s="162">
        <v>59</v>
      </c>
      <c r="AD69" s="38" t="s">
        <v>47</v>
      </c>
      <c r="AE69" s="39" t="s">
        <v>47</v>
      </c>
      <c r="AF69" s="39" t="s">
        <v>47</v>
      </c>
      <c r="AG69" s="39">
        <v>59</v>
      </c>
      <c r="AH69" s="39" t="s">
        <v>47</v>
      </c>
      <c r="AI69" s="39" t="s">
        <v>47</v>
      </c>
      <c r="AJ69" s="40"/>
      <c r="AK69" s="41">
        <f t="shared" si="1"/>
        <v>59</v>
      </c>
      <c r="AL69" s="42" t="s">
        <v>47</v>
      </c>
      <c r="AM69" s="43" t="s">
        <v>47</v>
      </c>
      <c r="AN69" s="44" t="s">
        <v>47</v>
      </c>
      <c r="AO69" s="45" t="s">
        <v>47</v>
      </c>
      <c r="AP69" s="45" t="s">
        <v>47</v>
      </c>
      <c r="AQ69" s="46">
        <v>5.7116322266078476E-2</v>
      </c>
      <c r="AR69" s="202"/>
      <c r="AS69" s="47"/>
    </row>
    <row r="70" spans="1:45" ht="18.600000000000001" customHeight="1" thickBot="1" x14ac:dyDescent="0.45">
      <c r="A70" s="1">
        <v>210</v>
      </c>
      <c r="B70" s="27"/>
      <c r="C70" s="27"/>
      <c r="D70" s="27"/>
      <c r="E70" s="27"/>
      <c r="F70" s="27"/>
      <c r="G70" s="29"/>
      <c r="H70" s="47"/>
      <c r="I70" s="48"/>
      <c r="J70" s="49"/>
      <c r="K70" s="50"/>
      <c r="L70" s="67"/>
      <c r="M70" s="68"/>
      <c r="N70" s="68"/>
      <c r="O70" s="68"/>
      <c r="P70" s="68"/>
      <c r="Q70" s="69"/>
      <c r="R70" s="68"/>
      <c r="S70" s="68"/>
      <c r="T70" s="68"/>
      <c r="U70" s="68"/>
      <c r="V70" s="68"/>
      <c r="W70" s="68"/>
      <c r="X70" s="68"/>
      <c r="Y70" s="68"/>
      <c r="Z70" s="70"/>
      <c r="AA70" s="159"/>
      <c r="AB70" s="161"/>
      <c r="AC70" s="163"/>
      <c r="AD70" s="55" t="s">
        <v>47</v>
      </c>
      <c r="AE70" s="56" t="s">
        <v>47</v>
      </c>
      <c r="AF70" s="56" t="s">
        <v>47</v>
      </c>
      <c r="AG70" s="56">
        <v>59</v>
      </c>
      <c r="AH70" s="56" t="s">
        <v>47</v>
      </c>
      <c r="AI70" s="56" t="s">
        <v>47</v>
      </c>
      <c r="AJ70" s="56" t="s">
        <v>47</v>
      </c>
      <c r="AK70" s="57">
        <f t="shared" si="1"/>
        <v>59</v>
      </c>
      <c r="AL70" s="58"/>
      <c r="AM70" s="59"/>
      <c r="AN70" s="60" t="s">
        <v>47</v>
      </c>
      <c r="AO70" s="61" t="s">
        <v>47</v>
      </c>
      <c r="AP70" s="61" t="s">
        <v>47</v>
      </c>
      <c r="AQ70" s="62">
        <v>35.142857142857146</v>
      </c>
      <c r="AR70" s="212"/>
      <c r="AS70" s="47"/>
    </row>
    <row r="71" spans="1:45" ht="18" customHeight="1" x14ac:dyDescent="0.4">
      <c r="A71" s="1">
        <v>211</v>
      </c>
      <c r="B71" s="27">
        <v>209</v>
      </c>
      <c r="C71" s="27">
        <v>1305</v>
      </c>
      <c r="D71" s="27">
        <v>13119</v>
      </c>
      <c r="E71" s="27">
        <v>11330864</v>
      </c>
      <c r="F71" s="28">
        <v>11301348</v>
      </c>
      <c r="G71" s="29">
        <v>11301348</v>
      </c>
      <c r="H71" s="30" t="s">
        <v>43</v>
      </c>
      <c r="I71" s="31" t="s">
        <v>89</v>
      </c>
      <c r="J71" s="32"/>
      <c r="K71" s="33" t="s">
        <v>90</v>
      </c>
      <c r="L71" s="34"/>
      <c r="M71" s="35"/>
      <c r="N71" s="35"/>
      <c r="O71" s="35"/>
      <c r="P71" s="35"/>
      <c r="Q71" s="36" t="s">
        <v>46</v>
      </c>
      <c r="R71" s="35"/>
      <c r="S71" s="35"/>
      <c r="T71" s="35"/>
      <c r="U71" s="35"/>
      <c r="V71" s="35"/>
      <c r="W71" s="35"/>
      <c r="X71" s="35"/>
      <c r="Y71" s="35"/>
      <c r="Z71" s="37"/>
      <c r="AA71" s="158">
        <f t="shared" ref="AA71" si="32">SUM(AB71:AC72)</f>
        <v>152</v>
      </c>
      <c r="AB71" s="160">
        <v>60</v>
      </c>
      <c r="AC71" s="162">
        <v>92</v>
      </c>
      <c r="AD71" s="38" t="s">
        <v>47</v>
      </c>
      <c r="AE71" s="39">
        <v>60</v>
      </c>
      <c r="AF71" s="39" t="s">
        <v>47</v>
      </c>
      <c r="AG71" s="39">
        <v>92</v>
      </c>
      <c r="AH71" s="39" t="s">
        <v>47</v>
      </c>
      <c r="AI71" s="39" t="s">
        <v>47</v>
      </c>
      <c r="AJ71" s="40"/>
      <c r="AK71" s="41">
        <f t="shared" si="1"/>
        <v>152</v>
      </c>
      <c r="AL71" s="42" t="s">
        <v>47</v>
      </c>
      <c r="AM71" s="43" t="s">
        <v>47</v>
      </c>
      <c r="AN71" s="44" t="s">
        <v>47</v>
      </c>
      <c r="AO71" s="45">
        <v>0.93347031963470317</v>
      </c>
      <c r="AP71" s="45" t="s">
        <v>47</v>
      </c>
      <c r="AQ71" s="46">
        <v>0.91417510422870751</v>
      </c>
      <c r="AR71" s="202"/>
      <c r="AS71" s="47"/>
    </row>
    <row r="72" spans="1:45" ht="18.600000000000001" customHeight="1" thickBot="1" x14ac:dyDescent="0.45">
      <c r="A72" s="1">
        <v>211</v>
      </c>
      <c r="B72" s="27"/>
      <c r="C72" s="27"/>
      <c r="D72" s="27"/>
      <c r="E72" s="27"/>
      <c r="F72" s="27"/>
      <c r="G72" s="29"/>
      <c r="H72" s="47"/>
      <c r="I72" s="48"/>
      <c r="J72" s="49"/>
      <c r="K72" s="50"/>
      <c r="L72" s="51"/>
      <c r="M72" s="52"/>
      <c r="N72" s="52"/>
      <c r="O72" s="52"/>
      <c r="P72" s="52"/>
      <c r="Q72" s="53"/>
      <c r="R72" s="52"/>
      <c r="S72" s="52"/>
      <c r="T72" s="52"/>
      <c r="U72" s="52"/>
      <c r="V72" s="52"/>
      <c r="W72" s="52"/>
      <c r="X72" s="52"/>
      <c r="Y72" s="52"/>
      <c r="Z72" s="54"/>
      <c r="AA72" s="159"/>
      <c r="AB72" s="161"/>
      <c r="AC72" s="163"/>
      <c r="AD72" s="55" t="s">
        <v>47</v>
      </c>
      <c r="AE72" s="56">
        <v>60</v>
      </c>
      <c r="AF72" s="56" t="s">
        <v>47</v>
      </c>
      <c r="AG72" s="56">
        <v>92</v>
      </c>
      <c r="AH72" s="56" t="s">
        <v>47</v>
      </c>
      <c r="AI72" s="56" t="s">
        <v>47</v>
      </c>
      <c r="AJ72" s="56" t="s">
        <v>47</v>
      </c>
      <c r="AK72" s="57">
        <f t="shared" si="1"/>
        <v>152</v>
      </c>
      <c r="AL72" s="58"/>
      <c r="AM72" s="59"/>
      <c r="AN72" s="60" t="s">
        <v>47</v>
      </c>
      <c r="AO72" s="61">
        <v>73.403949730700177</v>
      </c>
      <c r="AP72" s="61" t="s">
        <v>47</v>
      </c>
      <c r="AQ72" s="62">
        <v>195.52866242038218</v>
      </c>
      <c r="AR72" s="212"/>
      <c r="AS72" s="47"/>
    </row>
    <row r="73" spans="1:45" ht="18" customHeight="1" x14ac:dyDescent="0.4">
      <c r="A73" s="1">
        <v>212</v>
      </c>
      <c r="B73" s="27">
        <v>210</v>
      </c>
      <c r="C73" s="27">
        <v>1305</v>
      </c>
      <c r="D73" s="27">
        <v>13119</v>
      </c>
      <c r="E73" s="27">
        <v>11330481</v>
      </c>
      <c r="F73" s="28">
        <v>11301349</v>
      </c>
      <c r="G73" s="29">
        <v>11301349</v>
      </c>
      <c r="H73" s="30" t="s">
        <v>43</v>
      </c>
      <c r="I73" s="31" t="s">
        <v>89</v>
      </c>
      <c r="J73" s="32"/>
      <c r="K73" s="33" t="s">
        <v>91</v>
      </c>
      <c r="L73" s="63" t="s">
        <v>62</v>
      </c>
      <c r="M73" s="64"/>
      <c r="N73" s="64"/>
      <c r="O73" s="64"/>
      <c r="P73" s="64"/>
      <c r="Q73" s="65" t="s">
        <v>46</v>
      </c>
      <c r="R73" s="64"/>
      <c r="S73" s="64"/>
      <c r="T73" s="64"/>
      <c r="U73" s="64"/>
      <c r="V73" s="64"/>
      <c r="W73" s="64"/>
      <c r="X73" s="64"/>
      <c r="Y73" s="64"/>
      <c r="Z73" s="66"/>
      <c r="AA73" s="158">
        <f t="shared" ref="AA73" si="33">SUM(AB73:AC74)</f>
        <v>70</v>
      </c>
      <c r="AB73" s="160">
        <v>70</v>
      </c>
      <c r="AC73" s="162" t="s">
        <v>47</v>
      </c>
      <c r="AD73" s="38" t="s">
        <v>47</v>
      </c>
      <c r="AE73" s="39">
        <v>48</v>
      </c>
      <c r="AF73" s="39" t="s">
        <v>47</v>
      </c>
      <c r="AG73" s="39">
        <v>22</v>
      </c>
      <c r="AH73" s="39" t="s">
        <v>47</v>
      </c>
      <c r="AI73" s="39" t="s">
        <v>47</v>
      </c>
      <c r="AJ73" s="40"/>
      <c r="AK73" s="41">
        <f t="shared" ref="AK73:AK136" si="34">SUM(AD73:AJ73)</f>
        <v>70</v>
      </c>
      <c r="AL73" s="42" t="s">
        <v>47</v>
      </c>
      <c r="AM73" s="43" t="s">
        <v>47</v>
      </c>
      <c r="AN73" s="44" t="s">
        <v>47</v>
      </c>
      <c r="AO73" s="45">
        <v>0.710445205479452</v>
      </c>
      <c r="AP73" s="45" t="s">
        <v>47</v>
      </c>
      <c r="AQ73" s="46">
        <v>0.96201743462017431</v>
      </c>
      <c r="AR73" s="202"/>
      <c r="AS73" s="47"/>
    </row>
    <row r="74" spans="1:45" ht="18.600000000000001" customHeight="1" thickBot="1" x14ac:dyDescent="0.45">
      <c r="A74" s="1">
        <v>212</v>
      </c>
      <c r="B74" s="27"/>
      <c r="C74" s="27"/>
      <c r="D74" s="27"/>
      <c r="E74" s="27"/>
      <c r="F74" s="27"/>
      <c r="G74" s="29"/>
      <c r="H74" s="47"/>
      <c r="I74" s="48"/>
      <c r="J74" s="49"/>
      <c r="K74" s="50"/>
      <c r="L74" s="67"/>
      <c r="M74" s="68"/>
      <c r="N74" s="68"/>
      <c r="O74" s="68"/>
      <c r="P74" s="68"/>
      <c r="Q74" s="69"/>
      <c r="R74" s="68"/>
      <c r="S74" s="68"/>
      <c r="T74" s="68"/>
      <c r="U74" s="68"/>
      <c r="V74" s="68"/>
      <c r="W74" s="68"/>
      <c r="X74" s="68"/>
      <c r="Y74" s="68"/>
      <c r="Z74" s="70"/>
      <c r="AA74" s="159"/>
      <c r="AB74" s="161"/>
      <c r="AC74" s="163"/>
      <c r="AD74" s="55" t="s">
        <v>47</v>
      </c>
      <c r="AE74" s="56">
        <v>48</v>
      </c>
      <c r="AF74" s="56" t="s">
        <v>47</v>
      </c>
      <c r="AG74" s="56">
        <v>22</v>
      </c>
      <c r="AH74" s="56" t="s">
        <v>47</v>
      </c>
      <c r="AI74" s="56" t="s">
        <v>47</v>
      </c>
      <c r="AJ74" s="56" t="s">
        <v>47</v>
      </c>
      <c r="AK74" s="57">
        <f t="shared" si="34"/>
        <v>70</v>
      </c>
      <c r="AL74" s="58"/>
      <c r="AM74" s="59"/>
      <c r="AN74" s="60" t="s">
        <v>47</v>
      </c>
      <c r="AO74" s="61">
        <v>12.8717683557394</v>
      </c>
      <c r="AP74" s="61" t="s">
        <v>47</v>
      </c>
      <c r="AQ74" s="62">
        <v>135.52631578947367</v>
      </c>
      <c r="AR74" s="212"/>
      <c r="AS74" s="47"/>
    </row>
    <row r="75" spans="1:45" ht="18" customHeight="1" x14ac:dyDescent="0.4">
      <c r="A75" s="1">
        <v>213</v>
      </c>
      <c r="B75" s="27">
        <v>211</v>
      </c>
      <c r="C75" s="27">
        <v>1305</v>
      </c>
      <c r="D75" s="27">
        <v>13119</v>
      </c>
      <c r="E75" s="27">
        <v>11330834</v>
      </c>
      <c r="F75" s="28">
        <v>11301350</v>
      </c>
      <c r="G75" s="29">
        <v>11301350</v>
      </c>
      <c r="H75" s="30" t="s">
        <v>43</v>
      </c>
      <c r="I75" s="31" t="s">
        <v>89</v>
      </c>
      <c r="J75" s="32"/>
      <c r="K75" s="33" t="s">
        <v>92</v>
      </c>
      <c r="L75" s="34"/>
      <c r="M75" s="35"/>
      <c r="N75" s="35"/>
      <c r="O75" s="35"/>
      <c r="P75" s="35"/>
      <c r="Q75" s="36" t="s">
        <v>46</v>
      </c>
      <c r="R75" s="35"/>
      <c r="S75" s="35"/>
      <c r="T75" s="35"/>
      <c r="U75" s="35"/>
      <c r="V75" s="35"/>
      <c r="W75" s="35"/>
      <c r="X75" s="35"/>
      <c r="Y75" s="35"/>
      <c r="Z75" s="37"/>
      <c r="AA75" s="158">
        <f t="shared" ref="AA75" si="35">SUM(AB75:AC76)</f>
        <v>149</v>
      </c>
      <c r="AB75" s="160">
        <v>20</v>
      </c>
      <c r="AC75" s="162">
        <v>129</v>
      </c>
      <c r="AD75" s="38" t="s">
        <v>47</v>
      </c>
      <c r="AE75" s="39">
        <v>20</v>
      </c>
      <c r="AF75" s="39" t="s">
        <v>47</v>
      </c>
      <c r="AG75" s="39">
        <v>129</v>
      </c>
      <c r="AH75" s="39" t="s">
        <v>47</v>
      </c>
      <c r="AI75" s="39" t="s">
        <v>47</v>
      </c>
      <c r="AJ75" s="40"/>
      <c r="AK75" s="41">
        <f t="shared" si="34"/>
        <v>149</v>
      </c>
      <c r="AL75" s="42">
        <v>5</v>
      </c>
      <c r="AM75" s="43" t="s">
        <v>47</v>
      </c>
      <c r="AN75" s="44" t="s">
        <v>47</v>
      </c>
      <c r="AO75" s="45">
        <v>0.67410958904109586</v>
      </c>
      <c r="AP75" s="45" t="s">
        <v>47</v>
      </c>
      <c r="AQ75" s="46">
        <v>0.9638526069873633</v>
      </c>
      <c r="AR75" s="202"/>
      <c r="AS75" s="47"/>
    </row>
    <row r="76" spans="1:45" ht="18.600000000000001" customHeight="1" thickBot="1" x14ac:dyDescent="0.45">
      <c r="A76" s="1">
        <v>213</v>
      </c>
      <c r="B76" s="27"/>
      <c r="C76" s="27"/>
      <c r="D76" s="27"/>
      <c r="E76" s="27"/>
      <c r="F76" s="27"/>
      <c r="G76" s="29"/>
      <c r="H76" s="47"/>
      <c r="I76" s="48"/>
      <c r="J76" s="49"/>
      <c r="K76" s="50"/>
      <c r="L76" s="51"/>
      <c r="M76" s="52"/>
      <c r="N76" s="52"/>
      <c r="O76" s="52"/>
      <c r="P76" s="52"/>
      <c r="Q76" s="53"/>
      <c r="R76" s="52"/>
      <c r="S76" s="52"/>
      <c r="T76" s="52"/>
      <c r="U76" s="52"/>
      <c r="V76" s="52"/>
      <c r="W76" s="52"/>
      <c r="X76" s="52"/>
      <c r="Y76" s="52"/>
      <c r="Z76" s="54"/>
      <c r="AA76" s="159"/>
      <c r="AB76" s="161"/>
      <c r="AC76" s="163"/>
      <c r="AD76" s="55" t="s">
        <v>47</v>
      </c>
      <c r="AE76" s="56">
        <v>20</v>
      </c>
      <c r="AF76" s="56" t="s">
        <v>47</v>
      </c>
      <c r="AG76" s="56">
        <v>129</v>
      </c>
      <c r="AH76" s="56" t="s">
        <v>47</v>
      </c>
      <c r="AI76" s="56" t="s">
        <v>47</v>
      </c>
      <c r="AJ76" s="56" t="s">
        <v>47</v>
      </c>
      <c r="AK76" s="57">
        <f t="shared" si="34"/>
        <v>149</v>
      </c>
      <c r="AL76" s="58"/>
      <c r="AM76" s="59"/>
      <c r="AN76" s="60" t="s">
        <v>47</v>
      </c>
      <c r="AO76" s="61">
        <v>26.964383561643835</v>
      </c>
      <c r="AP76" s="61" t="s">
        <v>47</v>
      </c>
      <c r="AQ76" s="62">
        <v>578.12738853503186</v>
      </c>
      <c r="AR76" s="212"/>
      <c r="AS76" s="47"/>
    </row>
    <row r="77" spans="1:45" ht="18" customHeight="1" x14ac:dyDescent="0.4">
      <c r="A77" s="1">
        <v>214</v>
      </c>
      <c r="B77" s="27">
        <v>212</v>
      </c>
      <c r="C77" s="27">
        <v>1305</v>
      </c>
      <c r="D77" s="27">
        <v>13119</v>
      </c>
      <c r="E77" s="27">
        <v>11330394</v>
      </c>
      <c r="F77" s="28">
        <v>11301351</v>
      </c>
      <c r="G77" s="29">
        <v>11301351</v>
      </c>
      <c r="H77" s="30" t="s">
        <v>43</v>
      </c>
      <c r="I77" s="31" t="s">
        <v>89</v>
      </c>
      <c r="J77" s="32"/>
      <c r="K77" s="33" t="s">
        <v>93</v>
      </c>
      <c r="L77" s="63"/>
      <c r="M77" s="64"/>
      <c r="N77" s="64"/>
      <c r="O77" s="64"/>
      <c r="P77" s="64" t="s">
        <v>46</v>
      </c>
      <c r="Q77" s="65" t="s">
        <v>46</v>
      </c>
      <c r="R77" s="64" t="s">
        <v>50</v>
      </c>
      <c r="S77" s="64"/>
      <c r="T77" s="64"/>
      <c r="U77" s="64"/>
      <c r="V77" s="64"/>
      <c r="W77" s="64" t="s">
        <v>46</v>
      </c>
      <c r="X77" s="64"/>
      <c r="Y77" s="64"/>
      <c r="Z77" s="66"/>
      <c r="AA77" s="158">
        <f t="shared" ref="AA77" si="36">SUM(AB77:AC78)</f>
        <v>115</v>
      </c>
      <c r="AB77" s="160">
        <v>71</v>
      </c>
      <c r="AC77" s="162">
        <v>44</v>
      </c>
      <c r="AD77" s="38" t="s">
        <v>47</v>
      </c>
      <c r="AE77" s="39">
        <v>37</v>
      </c>
      <c r="AF77" s="39">
        <v>34</v>
      </c>
      <c r="AG77" s="39">
        <v>44</v>
      </c>
      <c r="AH77" s="39" t="s">
        <v>47</v>
      </c>
      <c r="AI77" s="39" t="s">
        <v>47</v>
      </c>
      <c r="AJ77" s="40"/>
      <c r="AK77" s="41">
        <f t="shared" si="34"/>
        <v>115</v>
      </c>
      <c r="AL77" s="42" t="s">
        <v>47</v>
      </c>
      <c r="AM77" s="43" t="s">
        <v>47</v>
      </c>
      <c r="AN77" s="44" t="s">
        <v>47</v>
      </c>
      <c r="AO77" s="45">
        <v>0.73772676786375413</v>
      </c>
      <c r="AP77" s="45">
        <v>0.90942788074133762</v>
      </c>
      <c r="AQ77" s="46">
        <v>0.84732254047322542</v>
      </c>
      <c r="AR77" s="202"/>
      <c r="AS77" s="47"/>
    </row>
    <row r="78" spans="1:45" ht="18.600000000000001" customHeight="1" thickBot="1" x14ac:dyDescent="0.45">
      <c r="A78" s="1">
        <v>214</v>
      </c>
      <c r="B78" s="27"/>
      <c r="C78" s="27"/>
      <c r="D78" s="27"/>
      <c r="E78" s="27"/>
      <c r="F78" s="27"/>
      <c r="G78" s="29"/>
      <c r="H78" s="47"/>
      <c r="I78" s="48"/>
      <c r="J78" s="49"/>
      <c r="K78" s="50"/>
      <c r="L78" s="67"/>
      <c r="M78" s="68"/>
      <c r="N78" s="68"/>
      <c r="O78" s="68"/>
      <c r="P78" s="68"/>
      <c r="Q78" s="69"/>
      <c r="R78" s="68"/>
      <c r="S78" s="68"/>
      <c r="T78" s="68"/>
      <c r="U78" s="68"/>
      <c r="V78" s="68"/>
      <c r="W78" s="68"/>
      <c r="X78" s="68"/>
      <c r="Y78" s="68"/>
      <c r="Z78" s="70"/>
      <c r="AA78" s="159"/>
      <c r="AB78" s="161"/>
      <c r="AC78" s="163"/>
      <c r="AD78" s="55" t="s">
        <v>47</v>
      </c>
      <c r="AE78" s="56">
        <v>37</v>
      </c>
      <c r="AF78" s="56">
        <v>34</v>
      </c>
      <c r="AG78" s="56">
        <v>44</v>
      </c>
      <c r="AH78" s="56" t="s">
        <v>47</v>
      </c>
      <c r="AI78" s="56" t="s">
        <v>47</v>
      </c>
      <c r="AJ78" s="56" t="s">
        <v>47</v>
      </c>
      <c r="AK78" s="57">
        <f t="shared" si="34"/>
        <v>115</v>
      </c>
      <c r="AL78" s="58"/>
      <c r="AM78" s="59"/>
      <c r="AN78" s="60" t="s">
        <v>47</v>
      </c>
      <c r="AO78" s="61">
        <v>14.355907780979827</v>
      </c>
      <c r="AP78" s="61">
        <v>44.258823529411764</v>
      </c>
      <c r="AQ78" s="62">
        <v>469.24137931034483</v>
      </c>
      <c r="AR78" s="212"/>
      <c r="AS78" s="47"/>
    </row>
    <row r="79" spans="1:45" ht="18" customHeight="1" x14ac:dyDescent="0.4">
      <c r="A79" s="1">
        <v>215</v>
      </c>
      <c r="B79" s="27">
        <v>213</v>
      </c>
      <c r="C79" s="27">
        <v>1305</v>
      </c>
      <c r="D79" s="27">
        <v>13119</v>
      </c>
      <c r="E79" s="27">
        <v>11330621</v>
      </c>
      <c r="F79" s="28">
        <v>11301352</v>
      </c>
      <c r="G79" s="29">
        <v>11301352</v>
      </c>
      <c r="H79" s="30" t="s">
        <v>43</v>
      </c>
      <c r="I79" s="31" t="s">
        <v>89</v>
      </c>
      <c r="J79" s="32"/>
      <c r="K79" s="33" t="s">
        <v>94</v>
      </c>
      <c r="L79" s="34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5"/>
      <c r="Y79" s="35"/>
      <c r="Z79" s="37"/>
      <c r="AA79" s="158">
        <f t="shared" ref="AA79" si="37">SUM(AB79:AC80)</f>
        <v>54</v>
      </c>
      <c r="AB79" s="160">
        <v>54</v>
      </c>
      <c r="AC79" s="162" t="s">
        <v>47</v>
      </c>
      <c r="AD79" s="38" t="s">
        <v>47</v>
      </c>
      <c r="AE79" s="39" t="s">
        <v>47</v>
      </c>
      <c r="AF79" s="39" t="s">
        <v>47</v>
      </c>
      <c r="AG79" s="39">
        <v>54</v>
      </c>
      <c r="AH79" s="39" t="s">
        <v>47</v>
      </c>
      <c r="AI79" s="39" t="s">
        <v>47</v>
      </c>
      <c r="AJ79" s="40"/>
      <c r="AK79" s="41">
        <f t="shared" si="34"/>
        <v>54</v>
      </c>
      <c r="AL79" s="42" t="s">
        <v>47</v>
      </c>
      <c r="AM79" s="43" t="s">
        <v>47</v>
      </c>
      <c r="AN79" s="44" t="s">
        <v>47</v>
      </c>
      <c r="AO79" s="45" t="s">
        <v>47</v>
      </c>
      <c r="AP79" s="45" t="s">
        <v>47</v>
      </c>
      <c r="AQ79" s="46">
        <v>0.76565195332318625</v>
      </c>
      <c r="AR79" s="202"/>
      <c r="AS79" s="47"/>
    </row>
    <row r="80" spans="1:45" ht="18.600000000000001" customHeight="1" thickBot="1" x14ac:dyDescent="0.45">
      <c r="A80" s="1">
        <v>215</v>
      </c>
      <c r="B80" s="27"/>
      <c r="C80" s="27"/>
      <c r="D80" s="27"/>
      <c r="E80" s="27"/>
      <c r="F80" s="27"/>
      <c r="G80" s="29"/>
      <c r="H80" s="47"/>
      <c r="I80" s="48"/>
      <c r="J80" s="49"/>
      <c r="K80" s="50"/>
      <c r="L80" s="51"/>
      <c r="M80" s="52"/>
      <c r="N80" s="52"/>
      <c r="O80" s="52"/>
      <c r="P80" s="52"/>
      <c r="Q80" s="53"/>
      <c r="R80" s="52"/>
      <c r="S80" s="52"/>
      <c r="T80" s="52"/>
      <c r="U80" s="52"/>
      <c r="V80" s="52"/>
      <c r="W80" s="52"/>
      <c r="X80" s="52"/>
      <c r="Y80" s="52"/>
      <c r="Z80" s="54"/>
      <c r="AA80" s="159"/>
      <c r="AB80" s="161"/>
      <c r="AC80" s="163"/>
      <c r="AD80" s="55" t="s">
        <v>47</v>
      </c>
      <c r="AE80" s="56" t="s">
        <v>47</v>
      </c>
      <c r="AF80" s="56" t="s">
        <v>47</v>
      </c>
      <c r="AG80" s="56">
        <v>54</v>
      </c>
      <c r="AH80" s="56" t="s">
        <v>47</v>
      </c>
      <c r="AI80" s="56" t="s">
        <v>47</v>
      </c>
      <c r="AJ80" s="56" t="s">
        <v>47</v>
      </c>
      <c r="AK80" s="57">
        <f t="shared" si="34"/>
        <v>54</v>
      </c>
      <c r="AL80" s="58"/>
      <c r="AM80" s="59"/>
      <c r="AN80" s="60" t="s">
        <v>47</v>
      </c>
      <c r="AO80" s="61" t="s">
        <v>47</v>
      </c>
      <c r="AP80" s="61" t="s">
        <v>47</v>
      </c>
      <c r="AQ80" s="62">
        <v>69.865740740740748</v>
      </c>
      <c r="AR80" s="212"/>
      <c r="AS80" s="47"/>
    </row>
    <row r="81" spans="1:45" ht="18" customHeight="1" x14ac:dyDescent="0.4">
      <c r="A81" s="1">
        <v>216</v>
      </c>
      <c r="B81" s="27">
        <v>214</v>
      </c>
      <c r="C81" s="27">
        <v>1305</v>
      </c>
      <c r="D81" s="27">
        <v>13119</v>
      </c>
      <c r="E81" s="95">
        <v>11330761</v>
      </c>
      <c r="F81" s="28">
        <v>11301353</v>
      </c>
      <c r="G81" s="29">
        <v>11301353</v>
      </c>
      <c r="H81" s="30" t="s">
        <v>43</v>
      </c>
      <c r="I81" s="31" t="s">
        <v>89</v>
      </c>
      <c r="J81" s="32"/>
      <c r="K81" s="33" t="s">
        <v>95</v>
      </c>
      <c r="L81" s="63"/>
      <c r="M81" s="64" t="s">
        <v>47</v>
      </c>
      <c r="N81" s="64" t="s">
        <v>47</v>
      </c>
      <c r="O81" s="64"/>
      <c r="P81" s="64" t="s">
        <v>47</v>
      </c>
      <c r="Q81" s="65" t="s">
        <v>46</v>
      </c>
      <c r="R81" s="64"/>
      <c r="S81" s="64"/>
      <c r="T81" s="64"/>
      <c r="U81" s="64"/>
      <c r="V81" s="64"/>
      <c r="W81" s="64"/>
      <c r="X81" s="64"/>
      <c r="Y81" s="64" t="s">
        <v>47</v>
      </c>
      <c r="Z81" s="66"/>
      <c r="AA81" s="158">
        <f t="shared" ref="AA81" si="38">SUM(AB81:AC82)</f>
        <v>127</v>
      </c>
      <c r="AB81" s="160">
        <v>68</v>
      </c>
      <c r="AC81" s="162">
        <v>59</v>
      </c>
      <c r="AD81" s="38" t="s">
        <v>47</v>
      </c>
      <c r="AE81" s="39" t="s">
        <v>47</v>
      </c>
      <c r="AF81" s="39" t="s">
        <v>47</v>
      </c>
      <c r="AG81" s="39" t="s">
        <v>47</v>
      </c>
      <c r="AH81" s="39" t="s">
        <v>47</v>
      </c>
      <c r="AI81" s="39" t="s">
        <v>47</v>
      </c>
      <c r="AJ81" s="40"/>
      <c r="AK81" s="41">
        <f t="shared" si="34"/>
        <v>0</v>
      </c>
      <c r="AL81" s="42" t="s">
        <v>47</v>
      </c>
      <c r="AM81" s="43" t="s">
        <v>47</v>
      </c>
      <c r="AN81" s="44" t="s">
        <v>47</v>
      </c>
      <c r="AO81" s="45" t="s">
        <v>47</v>
      </c>
      <c r="AP81" s="45" t="s">
        <v>47</v>
      </c>
      <c r="AQ81" s="46" t="s">
        <v>47</v>
      </c>
      <c r="AR81" s="202" t="s">
        <v>96</v>
      </c>
      <c r="AS81" s="47"/>
    </row>
    <row r="82" spans="1:45" ht="18.600000000000001" customHeight="1" thickBot="1" x14ac:dyDescent="0.45">
      <c r="A82" s="1">
        <v>216</v>
      </c>
      <c r="B82" s="27"/>
      <c r="C82" s="27"/>
      <c r="D82" s="27"/>
      <c r="E82" s="27"/>
      <c r="F82" s="27"/>
      <c r="G82" s="29"/>
      <c r="H82" s="47"/>
      <c r="I82" s="48"/>
      <c r="J82" s="49"/>
      <c r="K82" s="50"/>
      <c r="L82" s="67"/>
      <c r="M82" s="68"/>
      <c r="N82" s="68"/>
      <c r="O82" s="68"/>
      <c r="P82" s="68"/>
      <c r="Q82" s="69"/>
      <c r="R82" s="68"/>
      <c r="S82" s="68"/>
      <c r="T82" s="68"/>
      <c r="U82" s="68"/>
      <c r="V82" s="68"/>
      <c r="W82" s="68"/>
      <c r="X82" s="68"/>
      <c r="Y82" s="68"/>
      <c r="Z82" s="70"/>
      <c r="AA82" s="159"/>
      <c r="AB82" s="161"/>
      <c r="AC82" s="163"/>
      <c r="AD82" s="55" t="s">
        <v>47</v>
      </c>
      <c r="AE82" s="56" t="s">
        <v>47</v>
      </c>
      <c r="AF82" s="56" t="s">
        <v>47</v>
      </c>
      <c r="AG82" s="56" t="s">
        <v>47</v>
      </c>
      <c r="AH82" s="56" t="s">
        <v>47</v>
      </c>
      <c r="AI82" s="56" t="s">
        <v>47</v>
      </c>
      <c r="AJ82" s="56" t="s">
        <v>47</v>
      </c>
      <c r="AK82" s="57">
        <f t="shared" si="34"/>
        <v>0</v>
      </c>
      <c r="AL82" s="58"/>
      <c r="AM82" s="59"/>
      <c r="AN82" s="60" t="s">
        <v>47</v>
      </c>
      <c r="AO82" s="61" t="s">
        <v>47</v>
      </c>
      <c r="AP82" s="61" t="s">
        <v>47</v>
      </c>
      <c r="AQ82" s="62" t="s">
        <v>47</v>
      </c>
      <c r="AR82" s="212"/>
      <c r="AS82" s="47"/>
    </row>
    <row r="83" spans="1:45" ht="18" customHeight="1" x14ac:dyDescent="0.4">
      <c r="A83" s="1">
        <v>217</v>
      </c>
      <c r="B83" s="27">
        <v>215</v>
      </c>
      <c r="C83" s="27">
        <v>1305</v>
      </c>
      <c r="D83" s="27">
        <v>13119</v>
      </c>
      <c r="E83" s="27">
        <v>11330361</v>
      </c>
      <c r="F83" s="28">
        <v>11301354</v>
      </c>
      <c r="G83" s="29">
        <v>11301354</v>
      </c>
      <c r="H83" s="30" t="s">
        <v>43</v>
      </c>
      <c r="I83" s="31" t="s">
        <v>89</v>
      </c>
      <c r="J83" s="32"/>
      <c r="K83" s="33" t="s">
        <v>97</v>
      </c>
      <c r="L83" s="34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5"/>
      <c r="Y83" s="35"/>
      <c r="Z83" s="37"/>
      <c r="AA83" s="158">
        <f t="shared" ref="AA83" si="39">SUM(AB83:AC84)</f>
        <v>106</v>
      </c>
      <c r="AB83" s="160" t="s">
        <v>47</v>
      </c>
      <c r="AC83" s="162">
        <v>106</v>
      </c>
      <c r="AD83" s="38" t="s">
        <v>47</v>
      </c>
      <c r="AE83" s="39" t="s">
        <v>47</v>
      </c>
      <c r="AF83" s="39">
        <v>106</v>
      </c>
      <c r="AG83" s="39" t="s">
        <v>47</v>
      </c>
      <c r="AH83" s="39" t="s">
        <v>47</v>
      </c>
      <c r="AI83" s="39" t="s">
        <v>47</v>
      </c>
      <c r="AJ83" s="40"/>
      <c r="AK83" s="41">
        <f t="shared" si="34"/>
        <v>106</v>
      </c>
      <c r="AL83" s="42" t="s">
        <v>47</v>
      </c>
      <c r="AM83" s="43" t="s">
        <v>47</v>
      </c>
      <c r="AN83" s="44" t="s">
        <v>47</v>
      </c>
      <c r="AO83" s="45" t="s">
        <v>47</v>
      </c>
      <c r="AP83" s="45">
        <v>0.91465494959937965</v>
      </c>
      <c r="AQ83" s="46" t="s">
        <v>47</v>
      </c>
      <c r="AR83" s="202"/>
      <c r="AS83" s="47"/>
    </row>
    <row r="84" spans="1:45" ht="18.600000000000001" customHeight="1" thickBot="1" x14ac:dyDescent="0.45">
      <c r="A84" s="1">
        <v>217</v>
      </c>
      <c r="B84" s="27"/>
      <c r="C84" s="27"/>
      <c r="D84" s="27"/>
      <c r="E84" s="27"/>
      <c r="F84" s="27"/>
      <c r="G84" s="29"/>
      <c r="H84" s="71"/>
      <c r="I84" s="72"/>
      <c r="J84" s="73"/>
      <c r="K84" s="74"/>
      <c r="L84" s="51"/>
      <c r="M84" s="52"/>
      <c r="N84" s="52"/>
      <c r="O84" s="52"/>
      <c r="P84" s="52"/>
      <c r="Q84" s="53"/>
      <c r="R84" s="52"/>
      <c r="S84" s="52"/>
      <c r="T84" s="52"/>
      <c r="U84" s="52"/>
      <c r="V84" s="52"/>
      <c r="W84" s="52"/>
      <c r="X84" s="52"/>
      <c r="Y84" s="52"/>
      <c r="Z84" s="54"/>
      <c r="AA84" s="159"/>
      <c r="AB84" s="161"/>
      <c r="AC84" s="163"/>
      <c r="AD84" s="55" t="s">
        <v>47</v>
      </c>
      <c r="AE84" s="56" t="s">
        <v>47</v>
      </c>
      <c r="AF84" s="56">
        <v>106</v>
      </c>
      <c r="AG84" s="56" t="s">
        <v>47</v>
      </c>
      <c r="AH84" s="56" t="s">
        <v>47</v>
      </c>
      <c r="AI84" s="56" t="s">
        <v>47</v>
      </c>
      <c r="AJ84" s="56" t="s">
        <v>47</v>
      </c>
      <c r="AK84" s="57">
        <f t="shared" si="34"/>
        <v>106</v>
      </c>
      <c r="AL84" s="58"/>
      <c r="AM84" s="59"/>
      <c r="AN84" s="60" t="s">
        <v>47</v>
      </c>
      <c r="AO84" s="61" t="s">
        <v>47</v>
      </c>
      <c r="AP84" s="61">
        <v>80.886857142857139</v>
      </c>
      <c r="AQ84" s="62" t="s">
        <v>47</v>
      </c>
      <c r="AR84" s="212"/>
      <c r="AS84" s="47"/>
    </row>
    <row r="85" spans="1:45" ht="18" customHeight="1" x14ac:dyDescent="0.4">
      <c r="A85" s="1">
        <v>218</v>
      </c>
      <c r="B85" s="27">
        <v>216</v>
      </c>
      <c r="C85" s="27">
        <v>1305</v>
      </c>
      <c r="D85" s="27">
        <v>13119</v>
      </c>
      <c r="E85" s="27">
        <v>11330415</v>
      </c>
      <c r="F85" s="28">
        <v>11301355</v>
      </c>
      <c r="G85" s="29">
        <v>11301355</v>
      </c>
      <c r="H85" s="30" t="s">
        <v>43</v>
      </c>
      <c r="I85" s="31" t="s">
        <v>89</v>
      </c>
      <c r="J85" s="32"/>
      <c r="K85" s="33" t="s">
        <v>98</v>
      </c>
      <c r="L85" s="34"/>
      <c r="M85" s="35"/>
      <c r="N85" s="35"/>
      <c r="O85" s="35"/>
      <c r="P85" s="35"/>
      <c r="Q85" s="36"/>
      <c r="R85" s="35"/>
      <c r="S85" s="35"/>
      <c r="T85" s="35"/>
      <c r="U85" s="35"/>
      <c r="V85" s="35"/>
      <c r="W85" s="35"/>
      <c r="X85" s="35"/>
      <c r="Y85" s="35"/>
      <c r="Z85" s="37"/>
      <c r="AA85" s="158">
        <f t="shared" ref="AA85" si="40">SUM(AB85:AC86)</f>
        <v>48</v>
      </c>
      <c r="AB85" s="160">
        <v>48</v>
      </c>
      <c r="AC85" s="162" t="s">
        <v>47</v>
      </c>
      <c r="AD85" s="38" t="s">
        <v>47</v>
      </c>
      <c r="AE85" s="39" t="s">
        <v>47</v>
      </c>
      <c r="AF85" s="39" t="s">
        <v>47</v>
      </c>
      <c r="AG85" s="39">
        <v>48</v>
      </c>
      <c r="AH85" s="39" t="s">
        <v>47</v>
      </c>
      <c r="AI85" s="39" t="s">
        <v>47</v>
      </c>
      <c r="AJ85" s="40"/>
      <c r="AK85" s="41">
        <f t="shared" si="34"/>
        <v>48</v>
      </c>
      <c r="AL85" s="42" t="s">
        <v>47</v>
      </c>
      <c r="AM85" s="43" t="s">
        <v>47</v>
      </c>
      <c r="AN85" s="44" t="s">
        <v>47</v>
      </c>
      <c r="AO85" s="45" t="s">
        <v>47</v>
      </c>
      <c r="AP85" s="45" t="s">
        <v>47</v>
      </c>
      <c r="AQ85" s="46">
        <v>0.62437214611872149</v>
      </c>
      <c r="AR85" s="202"/>
      <c r="AS85" s="47"/>
    </row>
    <row r="86" spans="1:45" ht="18.600000000000001" customHeight="1" thickBot="1" x14ac:dyDescent="0.45">
      <c r="A86" s="1">
        <v>218</v>
      </c>
      <c r="B86" s="27"/>
      <c r="C86" s="27"/>
      <c r="D86" s="27"/>
      <c r="E86" s="27"/>
      <c r="F86" s="27"/>
      <c r="G86" s="29"/>
      <c r="H86" s="47"/>
      <c r="I86" s="48"/>
      <c r="J86" s="49"/>
      <c r="K86" s="50"/>
      <c r="L86" s="67"/>
      <c r="M86" s="68"/>
      <c r="N86" s="68"/>
      <c r="O86" s="68"/>
      <c r="P86" s="68"/>
      <c r="Q86" s="69"/>
      <c r="R86" s="68"/>
      <c r="S86" s="68"/>
      <c r="T86" s="68"/>
      <c r="U86" s="68"/>
      <c r="V86" s="68"/>
      <c r="W86" s="68"/>
      <c r="X86" s="68"/>
      <c r="Y86" s="68"/>
      <c r="Z86" s="70"/>
      <c r="AA86" s="159"/>
      <c r="AB86" s="161"/>
      <c r="AC86" s="163"/>
      <c r="AD86" s="55" t="s">
        <v>47</v>
      </c>
      <c r="AE86" s="56" t="s">
        <v>47</v>
      </c>
      <c r="AF86" s="56" t="s">
        <v>47</v>
      </c>
      <c r="AG86" s="56">
        <v>48</v>
      </c>
      <c r="AH86" s="56" t="s">
        <v>47</v>
      </c>
      <c r="AI86" s="56" t="s">
        <v>47</v>
      </c>
      <c r="AJ86" s="56" t="s">
        <v>47</v>
      </c>
      <c r="AK86" s="57">
        <f t="shared" si="34"/>
        <v>48</v>
      </c>
      <c r="AL86" s="58"/>
      <c r="AM86" s="59"/>
      <c r="AN86" s="60" t="s">
        <v>47</v>
      </c>
      <c r="AO86" s="61" t="s">
        <v>47</v>
      </c>
      <c r="AP86" s="61" t="s">
        <v>47</v>
      </c>
      <c r="AQ86" s="62">
        <v>128.69411764705882</v>
      </c>
      <c r="AR86" s="212"/>
      <c r="AS86" s="47"/>
    </row>
    <row r="87" spans="1:45" ht="18" customHeight="1" x14ac:dyDescent="0.4">
      <c r="A87" s="1">
        <v>219</v>
      </c>
      <c r="B87" s="27">
        <v>217</v>
      </c>
      <c r="C87" s="27">
        <v>1305</v>
      </c>
      <c r="D87" s="27">
        <v>13119</v>
      </c>
      <c r="E87" s="27">
        <v>11330506</v>
      </c>
      <c r="F87" s="28">
        <v>11301356</v>
      </c>
      <c r="G87" s="29">
        <v>11301356</v>
      </c>
      <c r="H87" s="30" t="s">
        <v>43</v>
      </c>
      <c r="I87" s="31" t="s">
        <v>89</v>
      </c>
      <c r="J87" s="32"/>
      <c r="K87" s="33" t="s">
        <v>99</v>
      </c>
      <c r="L87" s="34"/>
      <c r="M87" s="35"/>
      <c r="N87" s="35"/>
      <c r="O87" s="35"/>
      <c r="P87" s="35" t="s">
        <v>46</v>
      </c>
      <c r="Q87" s="36" t="s">
        <v>46</v>
      </c>
      <c r="R87" s="35" t="s">
        <v>50</v>
      </c>
      <c r="S87" s="35"/>
      <c r="T87" s="35"/>
      <c r="U87" s="35"/>
      <c r="V87" s="35"/>
      <c r="W87" s="35" t="s">
        <v>46</v>
      </c>
      <c r="X87" s="35"/>
      <c r="Y87" s="35" t="s">
        <v>46</v>
      </c>
      <c r="Z87" s="37"/>
      <c r="AA87" s="158">
        <f t="shared" ref="AA87" si="41">SUM(AB87:AC88)</f>
        <v>134</v>
      </c>
      <c r="AB87" s="160">
        <v>94</v>
      </c>
      <c r="AC87" s="162">
        <v>40</v>
      </c>
      <c r="AD87" s="38" t="s">
        <v>47</v>
      </c>
      <c r="AE87" s="39">
        <v>49</v>
      </c>
      <c r="AF87" s="39">
        <v>40</v>
      </c>
      <c r="AG87" s="39">
        <v>45</v>
      </c>
      <c r="AH87" s="39" t="s">
        <v>47</v>
      </c>
      <c r="AI87" s="39" t="s">
        <v>47</v>
      </c>
      <c r="AJ87" s="40"/>
      <c r="AK87" s="41">
        <f t="shared" si="34"/>
        <v>134</v>
      </c>
      <c r="AL87" s="42" t="s">
        <v>47</v>
      </c>
      <c r="AM87" s="43" t="s">
        <v>47</v>
      </c>
      <c r="AN87" s="44" t="s">
        <v>47</v>
      </c>
      <c r="AO87" s="45">
        <v>0.76812971764048088</v>
      </c>
      <c r="AP87" s="45">
        <v>0.97246575342465758</v>
      </c>
      <c r="AQ87" s="46">
        <v>0.95622526636225269</v>
      </c>
      <c r="AR87" s="202"/>
      <c r="AS87" s="47"/>
    </row>
    <row r="88" spans="1:45" ht="18.600000000000001" customHeight="1" thickBot="1" x14ac:dyDescent="0.45">
      <c r="A88" s="1">
        <v>219</v>
      </c>
      <c r="B88" s="27"/>
      <c r="C88" s="27"/>
      <c r="D88" s="27"/>
      <c r="E88" s="27"/>
      <c r="F88" s="27"/>
      <c r="G88" s="29"/>
      <c r="H88" s="47"/>
      <c r="I88" s="48"/>
      <c r="J88" s="49"/>
      <c r="K88" s="50"/>
      <c r="L88" s="51"/>
      <c r="M88" s="52"/>
      <c r="N88" s="52"/>
      <c r="O88" s="52"/>
      <c r="P88" s="52"/>
      <c r="Q88" s="53"/>
      <c r="R88" s="52"/>
      <c r="S88" s="52"/>
      <c r="T88" s="52"/>
      <c r="U88" s="52"/>
      <c r="V88" s="52"/>
      <c r="W88" s="52"/>
      <c r="X88" s="52"/>
      <c r="Y88" s="52"/>
      <c r="Z88" s="54"/>
      <c r="AA88" s="159"/>
      <c r="AB88" s="161"/>
      <c r="AC88" s="163"/>
      <c r="AD88" s="55" t="s">
        <v>47</v>
      </c>
      <c r="AE88" s="56">
        <v>49</v>
      </c>
      <c r="AF88" s="56">
        <v>40</v>
      </c>
      <c r="AG88" s="56">
        <v>45</v>
      </c>
      <c r="AH88" s="56" t="s">
        <v>47</v>
      </c>
      <c r="AI88" s="56" t="s">
        <v>47</v>
      </c>
      <c r="AJ88" s="56" t="s">
        <v>47</v>
      </c>
      <c r="AK88" s="57">
        <f t="shared" si="34"/>
        <v>134</v>
      </c>
      <c r="AL88" s="58"/>
      <c r="AM88" s="59"/>
      <c r="AN88" s="60" t="s">
        <v>47</v>
      </c>
      <c r="AO88" s="61">
        <v>14.819848975188782</v>
      </c>
      <c r="AP88" s="61">
        <v>74.33507853403141</v>
      </c>
      <c r="AQ88" s="62">
        <v>37.619161676646705</v>
      </c>
      <c r="AR88" s="212"/>
      <c r="AS88" s="47"/>
    </row>
    <row r="89" spans="1:45" ht="18" customHeight="1" x14ac:dyDescent="0.4">
      <c r="A89" s="1">
        <v>220</v>
      </c>
      <c r="B89" s="27">
        <v>218</v>
      </c>
      <c r="C89" s="27">
        <v>1305</v>
      </c>
      <c r="D89" s="27">
        <v>13119</v>
      </c>
      <c r="E89" s="27">
        <v>11330196</v>
      </c>
      <c r="F89" s="28">
        <v>11301357</v>
      </c>
      <c r="G89" s="29">
        <v>11301357</v>
      </c>
      <c r="H89" s="30" t="s">
        <v>43</v>
      </c>
      <c r="I89" s="31" t="s">
        <v>89</v>
      </c>
      <c r="J89" s="32" t="s">
        <v>100</v>
      </c>
      <c r="K89" s="33" t="s">
        <v>101</v>
      </c>
      <c r="L89" s="63" t="s">
        <v>62</v>
      </c>
      <c r="M89" s="64"/>
      <c r="N89" s="64"/>
      <c r="O89" s="64"/>
      <c r="P89" s="64" t="s">
        <v>46</v>
      </c>
      <c r="Q89" s="65" t="s">
        <v>46</v>
      </c>
      <c r="R89" s="64" t="s">
        <v>63</v>
      </c>
      <c r="S89" s="64"/>
      <c r="T89" s="64"/>
      <c r="U89" s="64"/>
      <c r="V89" s="64" t="s">
        <v>102</v>
      </c>
      <c r="W89" s="64" t="s">
        <v>66</v>
      </c>
      <c r="X89" s="64" t="s">
        <v>46</v>
      </c>
      <c r="Y89" s="64"/>
      <c r="Z89" s="66"/>
      <c r="AA89" s="158">
        <f t="shared" ref="AA89" si="42">SUM(AB89:AC90)</f>
        <v>520</v>
      </c>
      <c r="AB89" s="160">
        <v>520</v>
      </c>
      <c r="AC89" s="162" t="s">
        <v>47</v>
      </c>
      <c r="AD89" s="38">
        <v>124</v>
      </c>
      <c r="AE89" s="39">
        <v>339</v>
      </c>
      <c r="AF89" s="39">
        <v>57</v>
      </c>
      <c r="AG89" s="39" t="s">
        <v>47</v>
      </c>
      <c r="AH89" s="39" t="s">
        <v>47</v>
      </c>
      <c r="AI89" s="39" t="s">
        <v>47</v>
      </c>
      <c r="AJ89" s="40"/>
      <c r="AK89" s="41">
        <f t="shared" si="34"/>
        <v>520</v>
      </c>
      <c r="AL89" s="42">
        <v>18</v>
      </c>
      <c r="AM89" s="43">
        <v>60</v>
      </c>
      <c r="AN89" s="44">
        <v>0.73409191338930624</v>
      </c>
      <c r="AO89" s="45">
        <v>0.60058997050147489</v>
      </c>
      <c r="AP89" s="45">
        <v>0.72482576303773127</v>
      </c>
      <c r="AQ89" s="46" t="s">
        <v>47</v>
      </c>
      <c r="AR89" s="202"/>
      <c r="AS89" s="47"/>
    </row>
    <row r="90" spans="1:45" ht="18.600000000000001" customHeight="1" thickBot="1" x14ac:dyDescent="0.45">
      <c r="A90" s="1">
        <v>220</v>
      </c>
      <c r="B90" s="27"/>
      <c r="C90" s="27"/>
      <c r="D90" s="27"/>
      <c r="E90" s="27"/>
      <c r="F90" s="27"/>
      <c r="G90" s="29"/>
      <c r="H90" s="47"/>
      <c r="I90" s="48"/>
      <c r="J90" s="49"/>
      <c r="K90" s="50"/>
      <c r="L90" s="67"/>
      <c r="M90" s="68"/>
      <c r="N90" s="68"/>
      <c r="O90" s="68"/>
      <c r="P90" s="68"/>
      <c r="Q90" s="69"/>
      <c r="R90" s="68"/>
      <c r="S90" s="68"/>
      <c r="T90" s="68"/>
      <c r="U90" s="68"/>
      <c r="V90" s="68"/>
      <c r="W90" s="68"/>
      <c r="X90" s="68"/>
      <c r="Y90" s="68"/>
      <c r="Z90" s="70"/>
      <c r="AA90" s="159"/>
      <c r="AB90" s="161"/>
      <c r="AC90" s="163"/>
      <c r="AD90" s="55">
        <v>124</v>
      </c>
      <c r="AE90" s="56">
        <v>339</v>
      </c>
      <c r="AF90" s="56">
        <v>57</v>
      </c>
      <c r="AG90" s="56" t="s">
        <v>47</v>
      </c>
      <c r="AH90" s="56" t="s">
        <v>47</v>
      </c>
      <c r="AI90" s="56" t="s">
        <v>47</v>
      </c>
      <c r="AJ90" s="56" t="s">
        <v>47</v>
      </c>
      <c r="AK90" s="57">
        <f t="shared" si="34"/>
        <v>520</v>
      </c>
      <c r="AL90" s="58"/>
      <c r="AM90" s="59"/>
      <c r="AN90" s="60">
        <v>10.44154619736015</v>
      </c>
      <c r="AO90" s="61">
        <v>8.509074254308123</v>
      </c>
      <c r="AP90" s="61">
        <v>16.435967302452315</v>
      </c>
      <c r="AQ90" s="62" t="s">
        <v>47</v>
      </c>
      <c r="AR90" s="212"/>
      <c r="AS90" s="47"/>
    </row>
    <row r="91" spans="1:45" ht="18" customHeight="1" x14ac:dyDescent="0.4">
      <c r="A91" s="1">
        <v>221</v>
      </c>
      <c r="B91" s="27">
        <v>219</v>
      </c>
      <c r="C91" s="27">
        <v>1305</v>
      </c>
      <c r="D91" s="27">
        <v>13119</v>
      </c>
      <c r="E91" s="27">
        <v>11330809</v>
      </c>
      <c r="F91" s="28">
        <v>11301358</v>
      </c>
      <c r="G91" s="29">
        <v>11301358</v>
      </c>
      <c r="H91" s="30" t="s">
        <v>43</v>
      </c>
      <c r="I91" s="31" t="s">
        <v>89</v>
      </c>
      <c r="J91" s="32"/>
      <c r="K91" s="33" t="s">
        <v>103</v>
      </c>
      <c r="L91" s="34"/>
      <c r="M91" s="35"/>
      <c r="N91" s="35"/>
      <c r="O91" s="35"/>
      <c r="P91" s="35"/>
      <c r="Q91" s="36"/>
      <c r="R91" s="35"/>
      <c r="S91" s="35"/>
      <c r="T91" s="35"/>
      <c r="U91" s="35"/>
      <c r="V91" s="35"/>
      <c r="W91" s="35"/>
      <c r="X91" s="35"/>
      <c r="Y91" s="35"/>
      <c r="Z91" s="37"/>
      <c r="AA91" s="158">
        <f t="shared" ref="AA91" si="43">SUM(AB91:AC92)</f>
        <v>171</v>
      </c>
      <c r="AB91" s="160" t="s">
        <v>47</v>
      </c>
      <c r="AC91" s="162">
        <v>171</v>
      </c>
      <c r="AD91" s="38" t="s">
        <v>47</v>
      </c>
      <c r="AE91" s="39" t="s">
        <v>47</v>
      </c>
      <c r="AF91" s="39" t="s">
        <v>47</v>
      </c>
      <c r="AG91" s="39">
        <v>171</v>
      </c>
      <c r="AH91" s="39" t="s">
        <v>47</v>
      </c>
      <c r="AI91" s="39" t="s">
        <v>47</v>
      </c>
      <c r="AJ91" s="40"/>
      <c r="AK91" s="41">
        <f t="shared" si="34"/>
        <v>171</v>
      </c>
      <c r="AL91" s="42" t="s">
        <v>47</v>
      </c>
      <c r="AM91" s="43" t="s">
        <v>47</v>
      </c>
      <c r="AN91" s="44" t="s">
        <v>47</v>
      </c>
      <c r="AO91" s="45" t="s">
        <v>47</v>
      </c>
      <c r="AP91" s="45" t="s">
        <v>47</v>
      </c>
      <c r="AQ91" s="46">
        <v>0.93269246174797726</v>
      </c>
      <c r="AR91" s="202"/>
      <c r="AS91" s="47"/>
    </row>
    <row r="92" spans="1:45" ht="18.600000000000001" customHeight="1" thickBot="1" x14ac:dyDescent="0.45">
      <c r="A92" s="1">
        <v>221</v>
      </c>
      <c r="B92" s="27"/>
      <c r="C92" s="27"/>
      <c r="D92" s="27"/>
      <c r="E92" s="27"/>
      <c r="F92" s="27"/>
      <c r="G92" s="29"/>
      <c r="H92" s="47"/>
      <c r="I92" s="48"/>
      <c r="J92" s="49"/>
      <c r="K92" s="50"/>
      <c r="L92" s="51"/>
      <c r="M92" s="52"/>
      <c r="N92" s="52"/>
      <c r="O92" s="52"/>
      <c r="P92" s="52"/>
      <c r="Q92" s="53"/>
      <c r="R92" s="52"/>
      <c r="S92" s="52"/>
      <c r="T92" s="52"/>
      <c r="U92" s="52"/>
      <c r="V92" s="52"/>
      <c r="W92" s="52"/>
      <c r="X92" s="52"/>
      <c r="Y92" s="52"/>
      <c r="Z92" s="54"/>
      <c r="AA92" s="159"/>
      <c r="AB92" s="161"/>
      <c r="AC92" s="163"/>
      <c r="AD92" s="55" t="s">
        <v>47</v>
      </c>
      <c r="AE92" s="56" t="s">
        <v>47</v>
      </c>
      <c r="AF92" s="56" t="s">
        <v>47</v>
      </c>
      <c r="AG92" s="56">
        <v>135</v>
      </c>
      <c r="AH92" s="56" t="s">
        <v>47</v>
      </c>
      <c r="AI92" s="56" t="s">
        <v>47</v>
      </c>
      <c r="AJ92" s="56">
        <v>36</v>
      </c>
      <c r="AK92" s="57">
        <f t="shared" si="34"/>
        <v>171</v>
      </c>
      <c r="AL92" s="58"/>
      <c r="AM92" s="59"/>
      <c r="AN92" s="60" t="s">
        <v>47</v>
      </c>
      <c r="AO92" s="61" t="s">
        <v>47</v>
      </c>
      <c r="AP92" s="61" t="s">
        <v>47</v>
      </c>
      <c r="AQ92" s="62">
        <v>405.67247386759584</v>
      </c>
      <c r="AR92" s="212"/>
      <c r="AS92" s="47"/>
    </row>
    <row r="93" spans="1:45" ht="18" customHeight="1" x14ac:dyDescent="0.4">
      <c r="A93" s="1">
        <v>222</v>
      </c>
      <c r="B93" s="27">
        <v>220</v>
      </c>
      <c r="C93" s="27">
        <v>1305</v>
      </c>
      <c r="D93" s="27">
        <v>13119</v>
      </c>
      <c r="E93" s="27">
        <v>11330977</v>
      </c>
      <c r="F93" s="28">
        <v>11301359</v>
      </c>
      <c r="G93" s="29">
        <v>11301359</v>
      </c>
      <c r="H93" s="30" t="s">
        <v>43</v>
      </c>
      <c r="I93" s="31" t="s">
        <v>89</v>
      </c>
      <c r="J93" s="32"/>
      <c r="K93" s="33" t="s">
        <v>104</v>
      </c>
      <c r="L93" s="63"/>
      <c r="M93" s="64"/>
      <c r="N93" s="64"/>
      <c r="O93" s="64"/>
      <c r="P93" s="64"/>
      <c r="Q93" s="65"/>
      <c r="R93" s="64"/>
      <c r="S93" s="64"/>
      <c r="T93" s="64"/>
      <c r="U93" s="64"/>
      <c r="V93" s="64"/>
      <c r="W93" s="64"/>
      <c r="X93" s="64"/>
      <c r="Y93" s="64"/>
      <c r="Z93" s="66"/>
      <c r="AA93" s="158">
        <f t="shared" ref="AA93" si="44">SUM(AB93:AC94)</f>
        <v>180</v>
      </c>
      <c r="AB93" s="160" t="s">
        <v>47</v>
      </c>
      <c r="AC93" s="162">
        <v>180</v>
      </c>
      <c r="AD93" s="38" t="s">
        <v>47</v>
      </c>
      <c r="AE93" s="39" t="s">
        <v>47</v>
      </c>
      <c r="AF93" s="39" t="s">
        <v>47</v>
      </c>
      <c r="AG93" s="39">
        <v>180</v>
      </c>
      <c r="AH93" s="39" t="s">
        <v>47</v>
      </c>
      <c r="AI93" s="39" t="s">
        <v>47</v>
      </c>
      <c r="AJ93" s="40"/>
      <c r="AK93" s="41">
        <f t="shared" si="34"/>
        <v>180</v>
      </c>
      <c r="AL93" s="42" t="s">
        <v>47</v>
      </c>
      <c r="AM93" s="43" t="s">
        <v>47</v>
      </c>
      <c r="AN93" s="44" t="s">
        <v>47</v>
      </c>
      <c r="AO93" s="45" t="s">
        <v>47</v>
      </c>
      <c r="AP93" s="45" t="s">
        <v>47</v>
      </c>
      <c r="AQ93" s="46">
        <v>0.98161339421613392</v>
      </c>
      <c r="AR93" s="202"/>
      <c r="AS93" s="47"/>
    </row>
    <row r="94" spans="1:45" ht="18.600000000000001" customHeight="1" thickBot="1" x14ac:dyDescent="0.45">
      <c r="A94" s="1">
        <v>222</v>
      </c>
      <c r="B94" s="27"/>
      <c r="C94" s="27"/>
      <c r="D94" s="27"/>
      <c r="E94" s="27"/>
      <c r="F94" s="27"/>
      <c r="G94" s="29"/>
      <c r="H94" s="47"/>
      <c r="I94" s="48"/>
      <c r="J94" s="49"/>
      <c r="K94" s="50"/>
      <c r="L94" s="67"/>
      <c r="M94" s="68"/>
      <c r="N94" s="68"/>
      <c r="O94" s="68"/>
      <c r="P94" s="68"/>
      <c r="Q94" s="69"/>
      <c r="R94" s="68"/>
      <c r="S94" s="68"/>
      <c r="T94" s="68"/>
      <c r="U94" s="68"/>
      <c r="V94" s="68"/>
      <c r="W94" s="68"/>
      <c r="X94" s="68"/>
      <c r="Y94" s="68"/>
      <c r="Z94" s="70"/>
      <c r="AA94" s="159"/>
      <c r="AB94" s="161"/>
      <c r="AC94" s="163"/>
      <c r="AD94" s="55" t="s">
        <v>47</v>
      </c>
      <c r="AE94" s="56" t="s">
        <v>47</v>
      </c>
      <c r="AF94" s="56" t="s">
        <v>47</v>
      </c>
      <c r="AG94" s="56">
        <v>180</v>
      </c>
      <c r="AH94" s="56" t="s">
        <v>47</v>
      </c>
      <c r="AI94" s="56" t="s">
        <v>47</v>
      </c>
      <c r="AJ94" s="56" t="s">
        <v>47</v>
      </c>
      <c r="AK94" s="57">
        <f t="shared" si="34"/>
        <v>180</v>
      </c>
      <c r="AL94" s="58"/>
      <c r="AM94" s="59"/>
      <c r="AN94" s="60" t="s">
        <v>47</v>
      </c>
      <c r="AO94" s="61" t="s">
        <v>47</v>
      </c>
      <c r="AP94" s="61" t="s">
        <v>47</v>
      </c>
      <c r="AQ94" s="62">
        <v>668.31088082901556</v>
      </c>
      <c r="AR94" s="212"/>
      <c r="AS94" s="47"/>
    </row>
    <row r="95" spans="1:45" ht="18" customHeight="1" x14ac:dyDescent="0.4">
      <c r="A95" s="1">
        <v>223</v>
      </c>
      <c r="B95" s="27">
        <v>221</v>
      </c>
      <c r="C95" s="27">
        <v>1305</v>
      </c>
      <c r="D95" s="27">
        <v>13119</v>
      </c>
      <c r="E95" s="27">
        <v>11330532</v>
      </c>
      <c r="F95" s="28">
        <v>11301360</v>
      </c>
      <c r="G95" s="29">
        <v>11301360</v>
      </c>
      <c r="H95" s="30" t="s">
        <v>43</v>
      </c>
      <c r="I95" s="31" t="s">
        <v>89</v>
      </c>
      <c r="J95" s="32"/>
      <c r="K95" s="33" t="s">
        <v>105</v>
      </c>
      <c r="L95" s="34"/>
      <c r="M95" s="35"/>
      <c r="N95" s="35"/>
      <c r="O95" s="35"/>
      <c r="P95" s="35"/>
      <c r="Q95" s="36"/>
      <c r="R95" s="35" t="s">
        <v>50</v>
      </c>
      <c r="S95" s="35"/>
      <c r="T95" s="35"/>
      <c r="U95" s="35"/>
      <c r="V95" s="35"/>
      <c r="W95" s="35"/>
      <c r="X95" s="35"/>
      <c r="Y95" s="35"/>
      <c r="Z95" s="37"/>
      <c r="AA95" s="158">
        <f t="shared" ref="AA95" si="45">SUM(AB95:AC96)</f>
        <v>123</v>
      </c>
      <c r="AB95" s="160">
        <v>46</v>
      </c>
      <c r="AC95" s="162">
        <v>77</v>
      </c>
      <c r="AD95" s="38" t="s">
        <v>47</v>
      </c>
      <c r="AE95" s="39" t="s">
        <v>47</v>
      </c>
      <c r="AF95" s="39" t="s">
        <v>47</v>
      </c>
      <c r="AG95" s="39">
        <v>123</v>
      </c>
      <c r="AH95" s="39" t="s">
        <v>47</v>
      </c>
      <c r="AI95" s="39" t="s">
        <v>47</v>
      </c>
      <c r="AJ95" s="40"/>
      <c r="AK95" s="41">
        <f t="shared" si="34"/>
        <v>123</v>
      </c>
      <c r="AL95" s="42" t="s">
        <v>47</v>
      </c>
      <c r="AM95" s="43" t="s">
        <v>47</v>
      </c>
      <c r="AN95" s="44" t="s">
        <v>47</v>
      </c>
      <c r="AO95" s="45" t="s">
        <v>47</v>
      </c>
      <c r="AP95" s="45" t="s">
        <v>47</v>
      </c>
      <c r="AQ95" s="46">
        <v>0.86076400490032301</v>
      </c>
      <c r="AR95" s="202"/>
      <c r="AS95" s="47"/>
    </row>
    <row r="96" spans="1:45" ht="18.600000000000001" customHeight="1" thickBot="1" x14ac:dyDescent="0.45">
      <c r="A96" s="1">
        <v>223</v>
      </c>
      <c r="B96" s="27"/>
      <c r="C96" s="27"/>
      <c r="D96" s="27"/>
      <c r="E96" s="27"/>
      <c r="F96" s="27"/>
      <c r="G96" s="29"/>
      <c r="H96" s="47"/>
      <c r="I96" s="48"/>
      <c r="J96" s="49"/>
      <c r="K96" s="50"/>
      <c r="L96" s="51"/>
      <c r="M96" s="52"/>
      <c r="N96" s="52"/>
      <c r="O96" s="52"/>
      <c r="P96" s="52"/>
      <c r="Q96" s="53"/>
      <c r="R96" s="52"/>
      <c r="S96" s="52"/>
      <c r="T96" s="52"/>
      <c r="U96" s="52"/>
      <c r="V96" s="52"/>
      <c r="W96" s="52"/>
      <c r="X96" s="52"/>
      <c r="Y96" s="52"/>
      <c r="Z96" s="54"/>
      <c r="AA96" s="159"/>
      <c r="AB96" s="161"/>
      <c r="AC96" s="163"/>
      <c r="AD96" s="55" t="s">
        <v>47</v>
      </c>
      <c r="AE96" s="56" t="s">
        <v>47</v>
      </c>
      <c r="AF96" s="56" t="s">
        <v>47</v>
      </c>
      <c r="AG96" s="56">
        <v>123</v>
      </c>
      <c r="AH96" s="56" t="s">
        <v>47</v>
      </c>
      <c r="AI96" s="56" t="s">
        <v>47</v>
      </c>
      <c r="AJ96" s="56" t="s">
        <v>47</v>
      </c>
      <c r="AK96" s="57">
        <f t="shared" si="34"/>
        <v>123</v>
      </c>
      <c r="AL96" s="58"/>
      <c r="AM96" s="59"/>
      <c r="AN96" s="60" t="s">
        <v>47</v>
      </c>
      <c r="AO96" s="61" t="s">
        <v>47</v>
      </c>
      <c r="AP96" s="61" t="s">
        <v>47</v>
      </c>
      <c r="AQ96" s="62">
        <v>112.01159420289855</v>
      </c>
      <c r="AR96" s="212"/>
      <c r="AS96" s="47"/>
    </row>
    <row r="97" spans="1:45" ht="18" customHeight="1" x14ac:dyDescent="0.4">
      <c r="A97" s="1">
        <v>224</v>
      </c>
      <c r="B97" s="27">
        <v>222</v>
      </c>
      <c r="C97" s="27">
        <v>1305</v>
      </c>
      <c r="D97" s="27">
        <v>13119</v>
      </c>
      <c r="E97" s="27">
        <v>11330824</v>
      </c>
      <c r="F97" s="28">
        <v>11301361</v>
      </c>
      <c r="G97" s="29">
        <v>11301361</v>
      </c>
      <c r="H97" s="30" t="s">
        <v>43</v>
      </c>
      <c r="I97" s="31" t="s">
        <v>89</v>
      </c>
      <c r="J97" s="32"/>
      <c r="K97" s="33" t="s">
        <v>106</v>
      </c>
      <c r="L97" s="63"/>
      <c r="M97" s="64"/>
      <c r="N97" s="64"/>
      <c r="O97" s="64"/>
      <c r="P97" s="64"/>
      <c r="Q97" s="65"/>
      <c r="R97" s="64"/>
      <c r="S97" s="64"/>
      <c r="T97" s="64"/>
      <c r="U97" s="64"/>
      <c r="V97" s="64"/>
      <c r="W97" s="64"/>
      <c r="X97" s="64"/>
      <c r="Y97" s="64"/>
      <c r="Z97" s="66"/>
      <c r="AA97" s="158">
        <f t="shared" ref="AA97" si="46">SUM(AB97:AC98)</f>
        <v>53</v>
      </c>
      <c r="AB97" s="160" t="s">
        <v>47</v>
      </c>
      <c r="AC97" s="162">
        <v>53</v>
      </c>
      <c r="AD97" s="38" t="s">
        <v>47</v>
      </c>
      <c r="AE97" s="39" t="s">
        <v>47</v>
      </c>
      <c r="AF97" s="39" t="s">
        <v>47</v>
      </c>
      <c r="AG97" s="39">
        <v>53</v>
      </c>
      <c r="AH97" s="39" t="s">
        <v>47</v>
      </c>
      <c r="AI97" s="39" t="s">
        <v>47</v>
      </c>
      <c r="AJ97" s="40"/>
      <c r="AK97" s="41">
        <f t="shared" si="34"/>
        <v>53</v>
      </c>
      <c r="AL97" s="42" t="s">
        <v>47</v>
      </c>
      <c r="AM97" s="43" t="s">
        <v>47</v>
      </c>
      <c r="AN97" s="44" t="s">
        <v>47</v>
      </c>
      <c r="AO97" s="45" t="s">
        <v>47</v>
      </c>
      <c r="AP97" s="45" t="s">
        <v>47</v>
      </c>
      <c r="AQ97" s="46">
        <v>0.87066425432928407</v>
      </c>
      <c r="AR97" s="202"/>
      <c r="AS97" s="47"/>
    </row>
    <row r="98" spans="1:45" ht="18.600000000000001" customHeight="1" thickBot="1" x14ac:dyDescent="0.45">
      <c r="A98" s="1">
        <v>224</v>
      </c>
      <c r="B98" s="27"/>
      <c r="C98" s="27"/>
      <c r="D98" s="27"/>
      <c r="E98" s="27"/>
      <c r="F98" s="27"/>
      <c r="G98" s="29"/>
      <c r="H98" s="47"/>
      <c r="I98" s="48"/>
      <c r="J98" s="49"/>
      <c r="K98" s="50"/>
      <c r="L98" s="67"/>
      <c r="M98" s="68"/>
      <c r="N98" s="68"/>
      <c r="O98" s="68"/>
      <c r="P98" s="68"/>
      <c r="Q98" s="69"/>
      <c r="R98" s="68"/>
      <c r="S98" s="68"/>
      <c r="T98" s="68"/>
      <c r="U98" s="68"/>
      <c r="V98" s="68"/>
      <c r="W98" s="68"/>
      <c r="X98" s="68"/>
      <c r="Y98" s="68"/>
      <c r="Z98" s="70"/>
      <c r="AA98" s="159"/>
      <c r="AB98" s="161"/>
      <c r="AC98" s="163"/>
      <c r="AD98" s="55" t="s">
        <v>47</v>
      </c>
      <c r="AE98" s="56" t="s">
        <v>47</v>
      </c>
      <c r="AF98" s="56" t="s">
        <v>47</v>
      </c>
      <c r="AG98" s="56">
        <v>53</v>
      </c>
      <c r="AH98" s="56" t="s">
        <v>47</v>
      </c>
      <c r="AI98" s="56" t="s">
        <v>47</v>
      </c>
      <c r="AJ98" s="56" t="s">
        <v>47</v>
      </c>
      <c r="AK98" s="57">
        <f t="shared" si="34"/>
        <v>53</v>
      </c>
      <c r="AL98" s="58"/>
      <c r="AM98" s="59"/>
      <c r="AN98" s="60" t="s">
        <v>47</v>
      </c>
      <c r="AO98" s="61" t="s">
        <v>47</v>
      </c>
      <c r="AP98" s="61" t="s">
        <v>47</v>
      </c>
      <c r="AQ98" s="62">
        <v>2105.375</v>
      </c>
      <c r="AR98" s="212"/>
      <c r="AS98" s="47"/>
    </row>
    <row r="99" spans="1:45" ht="18" customHeight="1" x14ac:dyDescent="0.4">
      <c r="A99" s="1">
        <v>225</v>
      </c>
      <c r="B99" s="27">
        <v>223</v>
      </c>
      <c r="C99" s="27">
        <v>1305</v>
      </c>
      <c r="D99" s="27">
        <v>13119</v>
      </c>
      <c r="E99" s="27">
        <v>11330039</v>
      </c>
      <c r="F99" s="28">
        <v>11301362</v>
      </c>
      <c r="G99" s="29">
        <v>11301362</v>
      </c>
      <c r="H99" s="30" t="s">
        <v>43</v>
      </c>
      <c r="I99" s="31" t="s">
        <v>89</v>
      </c>
      <c r="J99" s="32"/>
      <c r="K99" s="33" t="s">
        <v>107</v>
      </c>
      <c r="L99" s="34"/>
      <c r="M99" s="35"/>
      <c r="N99" s="35"/>
      <c r="O99" s="35"/>
      <c r="P99" s="35"/>
      <c r="Q99" s="36"/>
      <c r="R99" s="35"/>
      <c r="S99" s="35"/>
      <c r="T99" s="35"/>
      <c r="U99" s="35"/>
      <c r="V99" s="35"/>
      <c r="W99" s="35"/>
      <c r="X99" s="35"/>
      <c r="Y99" s="35"/>
      <c r="Z99" s="37"/>
      <c r="AA99" s="158">
        <f t="shared" ref="AA99" si="47">SUM(AB99:AC100)</f>
        <v>161</v>
      </c>
      <c r="AB99" s="160" t="s">
        <v>47</v>
      </c>
      <c r="AC99" s="162">
        <v>161</v>
      </c>
      <c r="AD99" s="38" t="s">
        <v>47</v>
      </c>
      <c r="AE99" s="39" t="s">
        <v>47</v>
      </c>
      <c r="AF99" s="39">
        <v>108</v>
      </c>
      <c r="AG99" s="39">
        <v>53</v>
      </c>
      <c r="AH99" s="39" t="s">
        <v>47</v>
      </c>
      <c r="AI99" s="39" t="s">
        <v>47</v>
      </c>
      <c r="AJ99" s="40"/>
      <c r="AK99" s="41">
        <f t="shared" si="34"/>
        <v>161</v>
      </c>
      <c r="AL99" s="42" t="s">
        <v>47</v>
      </c>
      <c r="AM99" s="43" t="s">
        <v>47</v>
      </c>
      <c r="AN99" s="44" t="s">
        <v>47</v>
      </c>
      <c r="AO99" s="45" t="s">
        <v>47</v>
      </c>
      <c r="AP99" s="45">
        <v>0.98972602739726023</v>
      </c>
      <c r="AQ99" s="46">
        <v>0.84181959162574305</v>
      </c>
      <c r="AR99" s="202"/>
      <c r="AS99" s="47"/>
    </row>
    <row r="100" spans="1:45" ht="18.600000000000001" customHeight="1" thickBot="1" x14ac:dyDescent="0.45">
      <c r="A100" s="1">
        <v>225</v>
      </c>
      <c r="B100" s="27"/>
      <c r="C100" s="27"/>
      <c r="D100" s="27"/>
      <c r="E100" s="27"/>
      <c r="F100" s="27"/>
      <c r="G100" s="29"/>
      <c r="H100" s="47"/>
      <c r="I100" s="48"/>
      <c r="J100" s="49"/>
      <c r="K100" s="50"/>
      <c r="L100" s="51"/>
      <c r="M100" s="52"/>
      <c r="N100" s="52"/>
      <c r="O100" s="52"/>
      <c r="P100" s="52"/>
      <c r="Q100" s="53"/>
      <c r="R100" s="52"/>
      <c r="S100" s="52"/>
      <c r="T100" s="52"/>
      <c r="U100" s="52"/>
      <c r="V100" s="52"/>
      <c r="W100" s="52"/>
      <c r="X100" s="52"/>
      <c r="Y100" s="52"/>
      <c r="Z100" s="54"/>
      <c r="AA100" s="159"/>
      <c r="AB100" s="216"/>
      <c r="AC100" s="217"/>
      <c r="AD100" s="75" t="s">
        <v>47</v>
      </c>
      <c r="AE100" s="76" t="s">
        <v>47</v>
      </c>
      <c r="AF100" s="76">
        <v>210</v>
      </c>
      <c r="AG100" s="76" t="s">
        <v>47</v>
      </c>
      <c r="AH100" s="76" t="s">
        <v>47</v>
      </c>
      <c r="AI100" s="76" t="s">
        <v>47</v>
      </c>
      <c r="AJ100" s="76" t="s">
        <v>47</v>
      </c>
      <c r="AK100" s="77">
        <f t="shared" si="34"/>
        <v>210</v>
      </c>
      <c r="AL100" s="78"/>
      <c r="AM100" s="79"/>
      <c r="AN100" s="80" t="s">
        <v>47</v>
      </c>
      <c r="AO100" s="81" t="s">
        <v>47</v>
      </c>
      <c r="AP100" s="81">
        <v>68.688380281690144</v>
      </c>
      <c r="AQ100" s="82">
        <v>81.019900497512438</v>
      </c>
      <c r="AR100" s="218"/>
      <c r="AS100" s="47"/>
    </row>
    <row r="101" spans="1:45" ht="18" customHeight="1" x14ac:dyDescent="0.4">
      <c r="A101" s="1">
        <v>226</v>
      </c>
      <c r="B101" s="27">
        <v>224</v>
      </c>
      <c r="C101" s="27">
        <v>1305</v>
      </c>
      <c r="D101" s="27">
        <v>13119</v>
      </c>
      <c r="E101" s="27">
        <v>11330978</v>
      </c>
      <c r="F101" s="28">
        <v>11301363</v>
      </c>
      <c r="G101" s="29">
        <v>11301363</v>
      </c>
      <c r="H101" s="30" t="s">
        <v>43</v>
      </c>
      <c r="I101" s="31" t="s">
        <v>89</v>
      </c>
      <c r="J101" s="32"/>
      <c r="K101" s="33" t="s">
        <v>108</v>
      </c>
      <c r="L101" s="63"/>
      <c r="M101" s="64"/>
      <c r="N101" s="64"/>
      <c r="O101" s="64"/>
      <c r="P101" s="64"/>
      <c r="Q101" s="65"/>
      <c r="R101" s="64"/>
      <c r="S101" s="64"/>
      <c r="T101" s="64"/>
      <c r="U101" s="64"/>
      <c r="V101" s="64"/>
      <c r="W101" s="64"/>
      <c r="X101" s="64"/>
      <c r="Y101" s="64"/>
      <c r="Z101" s="66"/>
      <c r="AA101" s="158">
        <f t="shared" ref="AA101" si="48">SUM(AB101:AC102)</f>
        <v>36</v>
      </c>
      <c r="AB101" s="160">
        <v>36</v>
      </c>
      <c r="AC101" s="162" t="s">
        <v>47</v>
      </c>
      <c r="AD101" s="38" t="s">
        <v>47</v>
      </c>
      <c r="AE101" s="39">
        <v>36</v>
      </c>
      <c r="AF101" s="39" t="s">
        <v>47</v>
      </c>
      <c r="AG101" s="39" t="s">
        <v>47</v>
      </c>
      <c r="AH101" s="39" t="s">
        <v>47</v>
      </c>
      <c r="AI101" s="39" t="s">
        <v>47</v>
      </c>
      <c r="AJ101" s="40"/>
      <c r="AK101" s="41">
        <f t="shared" si="34"/>
        <v>36</v>
      </c>
      <c r="AL101" s="42" t="s">
        <v>47</v>
      </c>
      <c r="AM101" s="43" t="s">
        <v>47</v>
      </c>
      <c r="AN101" s="44" t="s">
        <v>47</v>
      </c>
      <c r="AO101" s="45">
        <v>0.38957382039573818</v>
      </c>
      <c r="AP101" s="45" t="s">
        <v>47</v>
      </c>
      <c r="AQ101" s="46" t="s">
        <v>47</v>
      </c>
      <c r="AR101" s="202"/>
      <c r="AS101" s="47"/>
    </row>
    <row r="102" spans="1:45" ht="18.600000000000001" customHeight="1" thickBot="1" x14ac:dyDescent="0.45">
      <c r="A102" s="1">
        <v>226</v>
      </c>
      <c r="B102" s="27"/>
      <c r="C102" s="27"/>
      <c r="D102" s="27"/>
      <c r="E102" s="27"/>
      <c r="F102" s="27"/>
      <c r="G102" s="29"/>
      <c r="H102" s="71"/>
      <c r="I102" s="72"/>
      <c r="J102" s="73"/>
      <c r="K102" s="74"/>
      <c r="L102" s="67"/>
      <c r="M102" s="68"/>
      <c r="N102" s="68"/>
      <c r="O102" s="68"/>
      <c r="P102" s="68"/>
      <c r="Q102" s="69"/>
      <c r="R102" s="68"/>
      <c r="S102" s="68"/>
      <c r="T102" s="68"/>
      <c r="U102" s="68"/>
      <c r="V102" s="68"/>
      <c r="W102" s="68"/>
      <c r="X102" s="68"/>
      <c r="Y102" s="68"/>
      <c r="Z102" s="70"/>
      <c r="AA102" s="159"/>
      <c r="AB102" s="161"/>
      <c r="AC102" s="163"/>
      <c r="AD102" s="55" t="s">
        <v>47</v>
      </c>
      <c r="AE102" s="56">
        <v>36</v>
      </c>
      <c r="AF102" s="56" t="s">
        <v>47</v>
      </c>
      <c r="AG102" s="56" t="s">
        <v>47</v>
      </c>
      <c r="AH102" s="56" t="s">
        <v>47</v>
      </c>
      <c r="AI102" s="56" t="s">
        <v>47</v>
      </c>
      <c r="AJ102" s="56" t="s">
        <v>47</v>
      </c>
      <c r="AK102" s="57">
        <f t="shared" si="34"/>
        <v>36</v>
      </c>
      <c r="AL102" s="58"/>
      <c r="AM102" s="59"/>
      <c r="AN102" s="60" t="s">
        <v>47</v>
      </c>
      <c r="AO102" s="61">
        <v>6.0687611144042677</v>
      </c>
      <c r="AP102" s="61" t="s">
        <v>47</v>
      </c>
      <c r="AQ102" s="62" t="s">
        <v>47</v>
      </c>
      <c r="AR102" s="212"/>
      <c r="AS102" s="47"/>
    </row>
    <row r="103" spans="1:45" ht="18" customHeight="1" x14ac:dyDescent="0.4">
      <c r="A103" s="1">
        <v>227</v>
      </c>
      <c r="B103" s="27">
        <v>225</v>
      </c>
      <c r="C103" s="27">
        <v>1305</v>
      </c>
      <c r="D103" s="27">
        <v>13119</v>
      </c>
      <c r="E103" s="27">
        <v>11330924</v>
      </c>
      <c r="F103" s="28">
        <v>11301364</v>
      </c>
      <c r="G103" s="29">
        <v>11301364</v>
      </c>
      <c r="H103" s="83" t="s">
        <v>43</v>
      </c>
      <c r="I103" s="84" t="s">
        <v>89</v>
      </c>
      <c r="J103" s="49"/>
      <c r="K103" s="85" t="s">
        <v>109</v>
      </c>
      <c r="L103" s="34"/>
      <c r="M103" s="35"/>
      <c r="N103" s="35"/>
      <c r="O103" s="35"/>
      <c r="P103" s="35"/>
      <c r="Q103" s="36"/>
      <c r="R103" s="35"/>
      <c r="S103" s="35"/>
      <c r="T103" s="35"/>
      <c r="U103" s="35"/>
      <c r="V103" s="35"/>
      <c r="W103" s="35"/>
      <c r="X103" s="35"/>
      <c r="Y103" s="35"/>
      <c r="Z103" s="37"/>
      <c r="AA103" s="158">
        <f t="shared" ref="AA103" si="49">SUM(AB103:AC104)</f>
        <v>184</v>
      </c>
      <c r="AB103" s="213" t="s">
        <v>47</v>
      </c>
      <c r="AC103" s="214">
        <v>184</v>
      </c>
      <c r="AD103" s="86" t="s">
        <v>47</v>
      </c>
      <c r="AE103" s="87" t="s">
        <v>47</v>
      </c>
      <c r="AF103" s="87">
        <v>110</v>
      </c>
      <c r="AG103" s="87">
        <v>74</v>
      </c>
      <c r="AH103" s="87" t="s">
        <v>47</v>
      </c>
      <c r="AI103" s="87" t="s">
        <v>47</v>
      </c>
      <c r="AJ103" s="88"/>
      <c r="AK103" s="89">
        <f t="shared" si="34"/>
        <v>184</v>
      </c>
      <c r="AL103" s="90" t="s">
        <v>47</v>
      </c>
      <c r="AM103" s="91" t="s">
        <v>47</v>
      </c>
      <c r="AN103" s="92" t="s">
        <v>47</v>
      </c>
      <c r="AO103" s="93" t="s">
        <v>47</v>
      </c>
      <c r="AP103" s="93">
        <v>0.69240348692403486</v>
      </c>
      <c r="AQ103" s="94">
        <v>0.63757867456497597</v>
      </c>
      <c r="AR103" s="215"/>
      <c r="AS103" s="47"/>
    </row>
    <row r="104" spans="1:45" ht="18.600000000000001" customHeight="1" thickBot="1" x14ac:dyDescent="0.45">
      <c r="A104" s="1">
        <v>227</v>
      </c>
      <c r="B104" s="27"/>
      <c r="C104" s="27"/>
      <c r="D104" s="27"/>
      <c r="E104" s="27"/>
      <c r="F104" s="27"/>
      <c r="G104" s="29"/>
      <c r="H104" s="47"/>
      <c r="I104" s="48"/>
      <c r="J104" s="49"/>
      <c r="K104" s="50"/>
      <c r="L104" s="51"/>
      <c r="M104" s="52"/>
      <c r="N104" s="52"/>
      <c r="O104" s="52"/>
      <c r="P104" s="52"/>
      <c r="Q104" s="53"/>
      <c r="R104" s="52"/>
      <c r="S104" s="52"/>
      <c r="T104" s="52"/>
      <c r="U104" s="52"/>
      <c r="V104" s="52"/>
      <c r="W104" s="52"/>
      <c r="X104" s="52"/>
      <c r="Y104" s="52"/>
      <c r="Z104" s="54"/>
      <c r="AA104" s="159"/>
      <c r="AB104" s="161"/>
      <c r="AC104" s="163"/>
      <c r="AD104" s="55" t="s">
        <v>47</v>
      </c>
      <c r="AE104" s="56" t="s">
        <v>47</v>
      </c>
      <c r="AF104" s="56">
        <v>110</v>
      </c>
      <c r="AG104" s="56">
        <v>74</v>
      </c>
      <c r="AH104" s="56" t="s">
        <v>47</v>
      </c>
      <c r="AI104" s="56" t="s">
        <v>47</v>
      </c>
      <c r="AJ104" s="56" t="s">
        <v>47</v>
      </c>
      <c r="AK104" s="57">
        <f t="shared" si="34"/>
        <v>184</v>
      </c>
      <c r="AL104" s="58"/>
      <c r="AM104" s="59"/>
      <c r="AN104" s="60" t="s">
        <v>47</v>
      </c>
      <c r="AO104" s="61" t="s">
        <v>47</v>
      </c>
      <c r="AP104" s="61">
        <v>92.976588628762542</v>
      </c>
      <c r="AQ104" s="62">
        <v>147.18803418803418</v>
      </c>
      <c r="AR104" s="212"/>
      <c r="AS104" s="47"/>
    </row>
    <row r="105" spans="1:45" ht="18" customHeight="1" x14ac:dyDescent="0.4">
      <c r="A105" s="1">
        <v>228</v>
      </c>
      <c r="B105" s="27">
        <v>226</v>
      </c>
      <c r="C105" s="27">
        <v>1305</v>
      </c>
      <c r="D105" s="27">
        <v>13119</v>
      </c>
      <c r="E105" s="27">
        <v>11330282</v>
      </c>
      <c r="F105" s="28">
        <v>11301365</v>
      </c>
      <c r="G105" s="29">
        <v>11301365</v>
      </c>
      <c r="H105" s="30" t="s">
        <v>43</v>
      </c>
      <c r="I105" s="31" t="s">
        <v>89</v>
      </c>
      <c r="J105" s="32"/>
      <c r="K105" s="33" t="s">
        <v>110</v>
      </c>
      <c r="L105" s="63"/>
      <c r="M105" s="64"/>
      <c r="N105" s="64"/>
      <c r="O105" s="64"/>
      <c r="P105" s="64" t="s">
        <v>46</v>
      </c>
      <c r="Q105" s="65" t="s">
        <v>46</v>
      </c>
      <c r="R105" s="64" t="s">
        <v>50</v>
      </c>
      <c r="S105" s="64"/>
      <c r="T105" s="64"/>
      <c r="U105" s="64"/>
      <c r="V105" s="64"/>
      <c r="W105" s="64" t="s">
        <v>46</v>
      </c>
      <c r="X105" s="64"/>
      <c r="Y105" s="64" t="s">
        <v>46</v>
      </c>
      <c r="Z105" s="66"/>
      <c r="AA105" s="158">
        <f t="shared" ref="AA105" si="50">SUM(AB105:AC106)</f>
        <v>46</v>
      </c>
      <c r="AB105" s="160">
        <v>46</v>
      </c>
      <c r="AC105" s="162" t="s">
        <v>47</v>
      </c>
      <c r="AD105" s="38" t="s">
        <v>47</v>
      </c>
      <c r="AE105" s="39">
        <v>46</v>
      </c>
      <c r="AF105" s="39" t="s">
        <v>47</v>
      </c>
      <c r="AG105" s="39" t="s">
        <v>47</v>
      </c>
      <c r="AH105" s="39" t="s">
        <v>47</v>
      </c>
      <c r="AI105" s="39" t="s">
        <v>47</v>
      </c>
      <c r="AJ105" s="40"/>
      <c r="AK105" s="41">
        <f t="shared" si="34"/>
        <v>46</v>
      </c>
      <c r="AL105" s="42" t="s">
        <v>47</v>
      </c>
      <c r="AM105" s="43" t="s">
        <v>47</v>
      </c>
      <c r="AN105" s="44" t="s">
        <v>47</v>
      </c>
      <c r="AO105" s="45">
        <v>0.64359737939249551</v>
      </c>
      <c r="AP105" s="45" t="s">
        <v>47</v>
      </c>
      <c r="AQ105" s="46" t="s">
        <v>47</v>
      </c>
      <c r="AR105" s="202"/>
      <c r="AS105" s="47"/>
    </row>
    <row r="106" spans="1:45" ht="18.600000000000001" customHeight="1" thickBot="1" x14ac:dyDescent="0.45">
      <c r="A106" s="1">
        <v>228</v>
      </c>
      <c r="B106" s="27"/>
      <c r="C106" s="27"/>
      <c r="D106" s="27"/>
      <c r="E106" s="27"/>
      <c r="F106" s="27"/>
      <c r="G106" s="29"/>
      <c r="H106" s="47"/>
      <c r="I106" s="48"/>
      <c r="J106" s="49"/>
      <c r="K106" s="50"/>
      <c r="L106" s="67"/>
      <c r="M106" s="68"/>
      <c r="N106" s="68"/>
      <c r="O106" s="68"/>
      <c r="P106" s="68"/>
      <c r="Q106" s="69"/>
      <c r="R106" s="68"/>
      <c r="S106" s="68"/>
      <c r="T106" s="68"/>
      <c r="U106" s="68"/>
      <c r="V106" s="68"/>
      <c r="W106" s="68"/>
      <c r="X106" s="68"/>
      <c r="Y106" s="68"/>
      <c r="Z106" s="70"/>
      <c r="AA106" s="159"/>
      <c r="AB106" s="161"/>
      <c r="AC106" s="163"/>
      <c r="AD106" s="55" t="s">
        <v>47</v>
      </c>
      <c r="AE106" s="56">
        <v>46</v>
      </c>
      <c r="AF106" s="56" t="s">
        <v>47</v>
      </c>
      <c r="AG106" s="56" t="s">
        <v>47</v>
      </c>
      <c r="AH106" s="56" t="s">
        <v>47</v>
      </c>
      <c r="AI106" s="56" t="s">
        <v>47</v>
      </c>
      <c r="AJ106" s="56" t="s">
        <v>47</v>
      </c>
      <c r="AK106" s="57">
        <f t="shared" si="34"/>
        <v>46</v>
      </c>
      <c r="AL106" s="58"/>
      <c r="AM106" s="59"/>
      <c r="AN106" s="60" t="s">
        <v>47</v>
      </c>
      <c r="AO106" s="61">
        <v>18.842197035745421</v>
      </c>
      <c r="AP106" s="61" t="s">
        <v>47</v>
      </c>
      <c r="AQ106" s="62" t="s">
        <v>47</v>
      </c>
      <c r="AR106" s="212"/>
      <c r="AS106" s="47"/>
    </row>
    <row r="107" spans="1:45" ht="18" customHeight="1" x14ac:dyDescent="0.4">
      <c r="A107" s="1">
        <v>229</v>
      </c>
      <c r="B107" s="27">
        <v>227</v>
      </c>
      <c r="C107" s="27">
        <v>1305</v>
      </c>
      <c r="D107" s="27">
        <v>13119</v>
      </c>
      <c r="E107" s="27">
        <v>11330421</v>
      </c>
      <c r="F107" s="28">
        <v>11301366</v>
      </c>
      <c r="G107" s="29">
        <v>11301366</v>
      </c>
      <c r="H107" s="30" t="s">
        <v>43</v>
      </c>
      <c r="I107" s="31" t="s">
        <v>89</v>
      </c>
      <c r="J107" s="32"/>
      <c r="K107" s="33" t="s">
        <v>111</v>
      </c>
      <c r="L107" s="34"/>
      <c r="M107" s="35"/>
      <c r="N107" s="35"/>
      <c r="O107" s="35"/>
      <c r="P107" s="35"/>
      <c r="Q107" s="36"/>
      <c r="R107" s="35"/>
      <c r="S107" s="35"/>
      <c r="T107" s="35"/>
      <c r="U107" s="35"/>
      <c r="V107" s="35"/>
      <c r="W107" s="35"/>
      <c r="X107" s="35"/>
      <c r="Y107" s="35"/>
      <c r="Z107" s="37"/>
      <c r="AA107" s="158">
        <f t="shared" ref="AA107" si="51">SUM(AB107:AC108)</f>
        <v>142</v>
      </c>
      <c r="AB107" s="160" t="s">
        <v>47</v>
      </c>
      <c r="AC107" s="162">
        <v>142</v>
      </c>
      <c r="AD107" s="38" t="s">
        <v>47</v>
      </c>
      <c r="AE107" s="39" t="s">
        <v>47</v>
      </c>
      <c r="AF107" s="39" t="s">
        <v>47</v>
      </c>
      <c r="AG107" s="39">
        <v>142</v>
      </c>
      <c r="AH107" s="39" t="s">
        <v>47</v>
      </c>
      <c r="AI107" s="39" t="s">
        <v>47</v>
      </c>
      <c r="AJ107" s="40"/>
      <c r="AK107" s="41">
        <f t="shared" si="34"/>
        <v>142</v>
      </c>
      <c r="AL107" s="42" t="s">
        <v>47</v>
      </c>
      <c r="AM107" s="43" t="s">
        <v>47</v>
      </c>
      <c r="AN107" s="44" t="s">
        <v>47</v>
      </c>
      <c r="AO107" s="45" t="s">
        <v>47</v>
      </c>
      <c r="AP107" s="45" t="s">
        <v>47</v>
      </c>
      <c r="AQ107" s="46">
        <v>2.5641520355006754E-2</v>
      </c>
      <c r="AR107" s="202"/>
      <c r="AS107" s="47"/>
    </row>
    <row r="108" spans="1:45" ht="18.600000000000001" customHeight="1" thickBot="1" x14ac:dyDescent="0.45">
      <c r="A108" s="1">
        <v>229</v>
      </c>
      <c r="B108" s="27"/>
      <c r="C108" s="27"/>
      <c r="D108" s="27"/>
      <c r="E108" s="27"/>
      <c r="F108" s="27"/>
      <c r="G108" s="29"/>
      <c r="H108" s="47"/>
      <c r="I108" s="48"/>
      <c r="J108" s="49"/>
      <c r="K108" s="50"/>
      <c r="L108" s="51"/>
      <c r="M108" s="52"/>
      <c r="N108" s="52"/>
      <c r="O108" s="52"/>
      <c r="P108" s="52"/>
      <c r="Q108" s="53"/>
      <c r="R108" s="52"/>
      <c r="S108" s="52"/>
      <c r="T108" s="52"/>
      <c r="U108" s="52"/>
      <c r="V108" s="52"/>
      <c r="W108" s="52"/>
      <c r="X108" s="52"/>
      <c r="Y108" s="52"/>
      <c r="Z108" s="54"/>
      <c r="AA108" s="159"/>
      <c r="AB108" s="161"/>
      <c r="AC108" s="163"/>
      <c r="AD108" s="55" t="s">
        <v>47</v>
      </c>
      <c r="AE108" s="56" t="s">
        <v>47</v>
      </c>
      <c r="AF108" s="56" t="s">
        <v>47</v>
      </c>
      <c r="AG108" s="56">
        <v>142</v>
      </c>
      <c r="AH108" s="56" t="s">
        <v>47</v>
      </c>
      <c r="AI108" s="56" t="s">
        <v>47</v>
      </c>
      <c r="AJ108" s="56" t="s">
        <v>47</v>
      </c>
      <c r="AK108" s="57">
        <f t="shared" si="34"/>
        <v>142</v>
      </c>
      <c r="AL108" s="58"/>
      <c r="AM108" s="59"/>
      <c r="AN108" s="60" t="s">
        <v>47</v>
      </c>
      <c r="AO108" s="61" t="s">
        <v>47</v>
      </c>
      <c r="AP108" s="61" t="s">
        <v>47</v>
      </c>
      <c r="AQ108" s="62">
        <v>9.1340206185567006</v>
      </c>
      <c r="AR108" s="212"/>
      <c r="AS108" s="47"/>
    </row>
    <row r="109" spans="1:45" ht="18" customHeight="1" x14ac:dyDescent="0.4">
      <c r="A109" s="1">
        <v>230</v>
      </c>
      <c r="B109" s="27">
        <v>228</v>
      </c>
      <c r="C109" s="27">
        <v>1305</v>
      </c>
      <c r="D109" s="27">
        <v>13119</v>
      </c>
      <c r="E109" s="27">
        <v>11330289</v>
      </c>
      <c r="F109" s="28">
        <v>11301367</v>
      </c>
      <c r="G109" s="29">
        <v>11301367</v>
      </c>
      <c r="H109" s="30" t="s">
        <v>43</v>
      </c>
      <c r="I109" s="31" t="s">
        <v>89</v>
      </c>
      <c r="J109" s="32"/>
      <c r="K109" s="33" t="s">
        <v>112</v>
      </c>
      <c r="L109" s="63" t="s">
        <v>62</v>
      </c>
      <c r="M109" s="64"/>
      <c r="N109" s="64"/>
      <c r="O109" s="64"/>
      <c r="P109" s="64"/>
      <c r="Q109" s="65" t="s">
        <v>46</v>
      </c>
      <c r="R109" s="64"/>
      <c r="S109" s="64"/>
      <c r="T109" s="64"/>
      <c r="U109" s="64"/>
      <c r="V109" s="64"/>
      <c r="W109" s="64"/>
      <c r="X109" s="64"/>
      <c r="Y109" s="64"/>
      <c r="Z109" s="66"/>
      <c r="AA109" s="158">
        <f t="shared" ref="AA109" si="52">SUM(AB109:AC110)</f>
        <v>168</v>
      </c>
      <c r="AB109" s="160">
        <v>168</v>
      </c>
      <c r="AC109" s="162" t="s">
        <v>47</v>
      </c>
      <c r="AD109" s="38">
        <v>42</v>
      </c>
      <c r="AE109" s="39">
        <v>84</v>
      </c>
      <c r="AF109" s="39" t="s">
        <v>47</v>
      </c>
      <c r="AG109" s="39">
        <v>42</v>
      </c>
      <c r="AH109" s="39" t="s">
        <v>47</v>
      </c>
      <c r="AI109" s="39" t="s">
        <v>47</v>
      </c>
      <c r="AJ109" s="40"/>
      <c r="AK109" s="41">
        <f t="shared" si="34"/>
        <v>168</v>
      </c>
      <c r="AL109" s="42" t="s">
        <v>47</v>
      </c>
      <c r="AM109" s="43" t="s">
        <v>47</v>
      </c>
      <c r="AN109" s="44">
        <v>0.85577299412915853</v>
      </c>
      <c r="AO109" s="45">
        <v>0.93111545988258315</v>
      </c>
      <c r="AP109" s="45" t="s">
        <v>47</v>
      </c>
      <c r="AQ109" s="46">
        <v>0.99132420091324203</v>
      </c>
      <c r="AR109" s="202"/>
      <c r="AS109" s="47"/>
    </row>
    <row r="110" spans="1:45" ht="18.600000000000001" customHeight="1" thickBot="1" x14ac:dyDescent="0.45">
      <c r="A110" s="1">
        <v>230</v>
      </c>
      <c r="B110" s="27"/>
      <c r="C110" s="27"/>
      <c r="D110" s="27"/>
      <c r="E110" s="27"/>
      <c r="F110" s="27"/>
      <c r="G110" s="29"/>
      <c r="H110" s="47"/>
      <c r="I110" s="48"/>
      <c r="J110" s="49"/>
      <c r="K110" s="50"/>
      <c r="L110" s="67"/>
      <c r="M110" s="68"/>
      <c r="N110" s="68"/>
      <c r="O110" s="68"/>
      <c r="P110" s="68"/>
      <c r="Q110" s="69"/>
      <c r="R110" s="68"/>
      <c r="S110" s="68"/>
      <c r="T110" s="68"/>
      <c r="U110" s="68"/>
      <c r="V110" s="68"/>
      <c r="W110" s="68"/>
      <c r="X110" s="68"/>
      <c r="Y110" s="68"/>
      <c r="Z110" s="70"/>
      <c r="AA110" s="159"/>
      <c r="AB110" s="161"/>
      <c r="AC110" s="163"/>
      <c r="AD110" s="55" t="s">
        <v>47</v>
      </c>
      <c r="AE110" s="56">
        <v>126</v>
      </c>
      <c r="AF110" s="56" t="s">
        <v>47</v>
      </c>
      <c r="AG110" s="56">
        <v>42</v>
      </c>
      <c r="AH110" s="56" t="s">
        <v>47</v>
      </c>
      <c r="AI110" s="56" t="s">
        <v>47</v>
      </c>
      <c r="AJ110" s="56" t="s">
        <v>47</v>
      </c>
      <c r="AK110" s="57">
        <f t="shared" si="34"/>
        <v>168</v>
      </c>
      <c r="AL110" s="58"/>
      <c r="AM110" s="59"/>
      <c r="AN110" s="60">
        <v>6.4324589360137292</v>
      </c>
      <c r="AO110" s="61">
        <v>18.868473231989427</v>
      </c>
      <c r="AP110" s="61" t="s">
        <v>47</v>
      </c>
      <c r="AQ110" s="62">
        <v>126.64166666666667</v>
      </c>
      <c r="AR110" s="212"/>
      <c r="AS110" s="47"/>
    </row>
    <row r="111" spans="1:45" ht="18" customHeight="1" x14ac:dyDescent="0.4">
      <c r="A111" s="1">
        <v>231</v>
      </c>
      <c r="B111" s="27">
        <v>229</v>
      </c>
      <c r="C111" s="27">
        <v>1305</v>
      </c>
      <c r="D111" s="27">
        <v>13119</v>
      </c>
      <c r="E111" s="27">
        <v>11330854</v>
      </c>
      <c r="F111" s="28">
        <v>11301368</v>
      </c>
      <c r="G111" s="29">
        <v>11301368</v>
      </c>
      <c r="H111" s="30" t="s">
        <v>43</v>
      </c>
      <c r="I111" s="31" t="s">
        <v>89</v>
      </c>
      <c r="J111" s="32" t="s">
        <v>100</v>
      </c>
      <c r="K111" s="33" t="s">
        <v>113</v>
      </c>
      <c r="L111" s="34" t="s">
        <v>114</v>
      </c>
      <c r="M111" s="35" t="s">
        <v>46</v>
      </c>
      <c r="N111" s="35"/>
      <c r="O111" s="35" t="s">
        <v>115</v>
      </c>
      <c r="P111" s="35" t="s">
        <v>46</v>
      </c>
      <c r="Q111" s="36" t="s">
        <v>46</v>
      </c>
      <c r="R111" s="35" t="s">
        <v>116</v>
      </c>
      <c r="S111" s="35" t="s">
        <v>46</v>
      </c>
      <c r="T111" s="35" t="s">
        <v>64</v>
      </c>
      <c r="U111" s="35" t="s">
        <v>65</v>
      </c>
      <c r="V111" s="35" t="s">
        <v>117</v>
      </c>
      <c r="W111" s="35" t="s">
        <v>66</v>
      </c>
      <c r="X111" s="35" t="s">
        <v>46</v>
      </c>
      <c r="Y111" s="35"/>
      <c r="Z111" s="37"/>
      <c r="AA111" s="158">
        <f t="shared" ref="AA111" si="53">SUM(AB111:AC112)</f>
        <v>1031</v>
      </c>
      <c r="AB111" s="160">
        <v>1031</v>
      </c>
      <c r="AC111" s="162" t="s">
        <v>47</v>
      </c>
      <c r="AD111" s="38">
        <v>1007</v>
      </c>
      <c r="AE111" s="39">
        <v>24</v>
      </c>
      <c r="AF111" s="39" t="s">
        <v>47</v>
      </c>
      <c r="AG111" s="39" t="s">
        <v>47</v>
      </c>
      <c r="AH111" s="39" t="s">
        <v>47</v>
      </c>
      <c r="AI111" s="39" t="s">
        <v>47</v>
      </c>
      <c r="AJ111" s="40"/>
      <c r="AK111" s="41">
        <f t="shared" si="34"/>
        <v>1031</v>
      </c>
      <c r="AL111" s="42">
        <v>51</v>
      </c>
      <c r="AM111" s="43">
        <v>46</v>
      </c>
      <c r="AN111" s="44">
        <v>0.66233896967800743</v>
      </c>
      <c r="AO111" s="45">
        <v>0.38333333333333336</v>
      </c>
      <c r="AP111" s="45" t="s">
        <v>47</v>
      </c>
      <c r="AQ111" s="46" t="s">
        <v>47</v>
      </c>
      <c r="AR111" s="202"/>
      <c r="AS111" s="47"/>
    </row>
    <row r="112" spans="1:45" ht="18.600000000000001" customHeight="1" thickBot="1" x14ac:dyDescent="0.45">
      <c r="A112" s="1">
        <v>231</v>
      </c>
      <c r="B112" s="27"/>
      <c r="C112" s="27"/>
      <c r="D112" s="27"/>
      <c r="E112" s="27"/>
      <c r="F112" s="27"/>
      <c r="G112" s="29"/>
      <c r="H112" s="47"/>
      <c r="I112" s="48"/>
      <c r="J112" s="49"/>
      <c r="K112" s="50"/>
      <c r="L112" s="51"/>
      <c r="M112" s="52"/>
      <c r="N112" s="52"/>
      <c r="O112" s="52"/>
      <c r="P112" s="52"/>
      <c r="Q112" s="53"/>
      <c r="R112" s="52"/>
      <c r="S112" s="52"/>
      <c r="T112" s="52"/>
      <c r="U112" s="52"/>
      <c r="V112" s="52"/>
      <c r="W112" s="52"/>
      <c r="X112" s="52"/>
      <c r="Y112" s="52"/>
      <c r="Z112" s="54"/>
      <c r="AA112" s="159"/>
      <c r="AB112" s="161"/>
      <c r="AC112" s="163"/>
      <c r="AD112" s="55">
        <v>1007</v>
      </c>
      <c r="AE112" s="56">
        <v>24</v>
      </c>
      <c r="AF112" s="56" t="s">
        <v>47</v>
      </c>
      <c r="AG112" s="56" t="s">
        <v>47</v>
      </c>
      <c r="AH112" s="56" t="s">
        <v>47</v>
      </c>
      <c r="AI112" s="56" t="s">
        <v>47</v>
      </c>
      <c r="AJ112" s="56" t="s">
        <v>47</v>
      </c>
      <c r="AK112" s="57">
        <f t="shared" si="34"/>
        <v>1031</v>
      </c>
      <c r="AL112" s="58"/>
      <c r="AM112" s="59"/>
      <c r="AN112" s="60">
        <v>10.148446130437501</v>
      </c>
      <c r="AO112" s="61">
        <v>10.576377952755905</v>
      </c>
      <c r="AP112" s="61" t="s">
        <v>47</v>
      </c>
      <c r="AQ112" s="62" t="s">
        <v>47</v>
      </c>
      <c r="AR112" s="212"/>
      <c r="AS112" s="47"/>
    </row>
    <row r="113" spans="1:45" ht="18" customHeight="1" x14ac:dyDescent="0.4">
      <c r="A113" s="1">
        <v>232</v>
      </c>
      <c r="B113" s="27">
        <v>230</v>
      </c>
      <c r="C113" s="27">
        <v>1305</v>
      </c>
      <c r="D113" s="27">
        <v>13119</v>
      </c>
      <c r="E113" s="27">
        <v>11330011</v>
      </c>
      <c r="F113" s="28">
        <v>11301369</v>
      </c>
      <c r="G113" s="29">
        <v>11301369</v>
      </c>
      <c r="H113" s="30" t="s">
        <v>43</v>
      </c>
      <c r="I113" s="31" t="s">
        <v>89</v>
      </c>
      <c r="J113" s="32"/>
      <c r="K113" s="33" t="s">
        <v>118</v>
      </c>
      <c r="L113" s="34"/>
      <c r="M113" s="35"/>
      <c r="N113" s="35"/>
      <c r="O113" s="35"/>
      <c r="P113" s="35"/>
      <c r="Q113" s="36" t="s">
        <v>46</v>
      </c>
      <c r="R113" s="35" t="s">
        <v>50</v>
      </c>
      <c r="S113" s="35"/>
      <c r="T113" s="35"/>
      <c r="U113" s="35"/>
      <c r="V113" s="35"/>
      <c r="W113" s="35"/>
      <c r="X113" s="35"/>
      <c r="Y113" s="35"/>
      <c r="Z113" s="37"/>
      <c r="AA113" s="158">
        <f t="shared" ref="AA113" si="54">SUM(AB113:AC114)</f>
        <v>131</v>
      </c>
      <c r="AB113" s="160">
        <v>37</v>
      </c>
      <c r="AC113" s="162">
        <v>94</v>
      </c>
      <c r="AD113" s="38" t="s">
        <v>47</v>
      </c>
      <c r="AE113" s="39">
        <v>37</v>
      </c>
      <c r="AF113" s="39">
        <v>29</v>
      </c>
      <c r="AG113" s="39">
        <v>65</v>
      </c>
      <c r="AH113" s="39" t="s">
        <v>47</v>
      </c>
      <c r="AI113" s="39" t="s">
        <v>47</v>
      </c>
      <c r="AJ113" s="40"/>
      <c r="AK113" s="41">
        <f t="shared" si="34"/>
        <v>131</v>
      </c>
      <c r="AL113" s="42" t="s">
        <v>47</v>
      </c>
      <c r="AM113" s="43" t="s">
        <v>47</v>
      </c>
      <c r="AN113" s="44" t="s">
        <v>47</v>
      </c>
      <c r="AO113" s="45">
        <v>0.75090707145501667</v>
      </c>
      <c r="AP113" s="45">
        <v>0.90628247520075578</v>
      </c>
      <c r="AQ113" s="46">
        <v>0.96923076923076923</v>
      </c>
      <c r="AR113" s="202"/>
      <c r="AS113" s="47"/>
    </row>
    <row r="114" spans="1:45" ht="18.600000000000001" customHeight="1" thickBot="1" x14ac:dyDescent="0.45">
      <c r="A114" s="1">
        <v>232</v>
      </c>
      <c r="B114" s="27"/>
      <c r="C114" s="27"/>
      <c r="D114" s="27"/>
      <c r="E114" s="27"/>
      <c r="F114" s="27"/>
      <c r="G114" s="29"/>
      <c r="H114" s="47"/>
      <c r="I114" s="48"/>
      <c r="J114" s="49"/>
      <c r="K114" s="50"/>
      <c r="L114" s="51"/>
      <c r="M114" s="52"/>
      <c r="N114" s="52"/>
      <c r="O114" s="52"/>
      <c r="P114" s="52"/>
      <c r="Q114" s="53"/>
      <c r="R114" s="52"/>
      <c r="S114" s="52"/>
      <c r="T114" s="52"/>
      <c r="U114" s="52"/>
      <c r="V114" s="52"/>
      <c r="W114" s="52"/>
      <c r="X114" s="52"/>
      <c r="Y114" s="52"/>
      <c r="Z114" s="54"/>
      <c r="AA114" s="159"/>
      <c r="AB114" s="161"/>
      <c r="AC114" s="163"/>
      <c r="AD114" s="55" t="s">
        <v>47</v>
      </c>
      <c r="AE114" s="56">
        <v>37</v>
      </c>
      <c r="AF114" s="56">
        <v>29</v>
      </c>
      <c r="AG114" s="56">
        <v>65</v>
      </c>
      <c r="AH114" s="56" t="s">
        <v>47</v>
      </c>
      <c r="AI114" s="56" t="s">
        <v>47</v>
      </c>
      <c r="AJ114" s="56" t="s">
        <v>47</v>
      </c>
      <c r="AK114" s="57">
        <f t="shared" si="34"/>
        <v>131</v>
      </c>
      <c r="AL114" s="58"/>
      <c r="AM114" s="59"/>
      <c r="AN114" s="60" t="s">
        <v>47</v>
      </c>
      <c r="AO114" s="61">
        <v>25.352499999999999</v>
      </c>
      <c r="AP114" s="61">
        <v>72.400000000000006</v>
      </c>
      <c r="AQ114" s="62">
        <v>359.296875</v>
      </c>
      <c r="AR114" s="212"/>
      <c r="AS114" s="47"/>
    </row>
    <row r="115" spans="1:45" ht="18" customHeight="1" x14ac:dyDescent="0.4">
      <c r="A115" s="1">
        <v>233</v>
      </c>
      <c r="B115" s="27">
        <v>231</v>
      </c>
      <c r="C115" s="27">
        <v>1305</v>
      </c>
      <c r="D115" s="27">
        <v>13119</v>
      </c>
      <c r="E115" s="27">
        <v>11330789</v>
      </c>
      <c r="F115" s="28">
        <v>11301370</v>
      </c>
      <c r="G115" s="29">
        <v>11301370</v>
      </c>
      <c r="H115" s="30" t="s">
        <v>43</v>
      </c>
      <c r="I115" s="31" t="s">
        <v>89</v>
      </c>
      <c r="J115" s="32"/>
      <c r="K115" s="33" t="s">
        <v>119</v>
      </c>
      <c r="L115" s="63"/>
      <c r="M115" s="64"/>
      <c r="N115" s="64"/>
      <c r="O115" s="64"/>
      <c r="P115" s="64"/>
      <c r="Q115" s="65"/>
      <c r="R115" s="64"/>
      <c r="S115" s="64"/>
      <c r="T115" s="64"/>
      <c r="U115" s="64"/>
      <c r="V115" s="64"/>
      <c r="W115" s="64"/>
      <c r="X115" s="64"/>
      <c r="Y115" s="64"/>
      <c r="Z115" s="66"/>
      <c r="AA115" s="158">
        <f t="shared" ref="AA115" si="55">SUM(AB115:AC116)</f>
        <v>256</v>
      </c>
      <c r="AB115" s="160">
        <v>256</v>
      </c>
      <c r="AC115" s="162" t="s">
        <v>47</v>
      </c>
      <c r="AD115" s="38" t="s">
        <v>47</v>
      </c>
      <c r="AE115" s="39" t="s">
        <v>47</v>
      </c>
      <c r="AF115" s="39" t="s">
        <v>47</v>
      </c>
      <c r="AG115" s="39" t="s">
        <v>47</v>
      </c>
      <c r="AH115" s="39" t="s">
        <v>47</v>
      </c>
      <c r="AI115" s="39" t="s">
        <v>47</v>
      </c>
      <c r="AJ115" s="40"/>
      <c r="AK115" s="41">
        <f t="shared" si="34"/>
        <v>0</v>
      </c>
      <c r="AL115" s="42" t="s">
        <v>47</v>
      </c>
      <c r="AM115" s="43" t="s">
        <v>47</v>
      </c>
      <c r="AN115" s="44" t="s">
        <v>47</v>
      </c>
      <c r="AO115" s="45" t="s">
        <v>47</v>
      </c>
      <c r="AP115" s="45" t="s">
        <v>47</v>
      </c>
      <c r="AQ115" s="46" t="s">
        <v>47</v>
      </c>
      <c r="AR115" s="202" t="s">
        <v>120</v>
      </c>
      <c r="AS115" s="47"/>
    </row>
    <row r="116" spans="1:45" ht="18.600000000000001" customHeight="1" thickBot="1" x14ac:dyDescent="0.45">
      <c r="A116" s="1">
        <v>233</v>
      </c>
      <c r="B116" s="27"/>
      <c r="C116" s="27"/>
      <c r="D116" s="27"/>
      <c r="E116" s="27"/>
      <c r="F116" s="27"/>
      <c r="G116" s="29"/>
      <c r="H116" s="47"/>
      <c r="I116" s="48"/>
      <c r="J116" s="49"/>
      <c r="K116" s="50"/>
      <c r="L116" s="67"/>
      <c r="M116" s="68"/>
      <c r="N116" s="68"/>
      <c r="O116" s="68"/>
      <c r="P116" s="68"/>
      <c r="Q116" s="69"/>
      <c r="R116" s="68"/>
      <c r="S116" s="68"/>
      <c r="T116" s="68"/>
      <c r="U116" s="68"/>
      <c r="V116" s="68"/>
      <c r="W116" s="68"/>
      <c r="X116" s="68"/>
      <c r="Y116" s="68"/>
      <c r="Z116" s="70"/>
      <c r="AA116" s="159"/>
      <c r="AB116" s="161"/>
      <c r="AC116" s="163"/>
      <c r="AD116" s="55" t="s">
        <v>47</v>
      </c>
      <c r="AE116" s="56" t="s">
        <v>47</v>
      </c>
      <c r="AF116" s="56" t="s">
        <v>47</v>
      </c>
      <c r="AG116" s="56" t="s">
        <v>47</v>
      </c>
      <c r="AH116" s="56" t="s">
        <v>47</v>
      </c>
      <c r="AI116" s="56" t="s">
        <v>47</v>
      </c>
      <c r="AJ116" s="56" t="s">
        <v>47</v>
      </c>
      <c r="AK116" s="57">
        <f t="shared" si="34"/>
        <v>0</v>
      </c>
      <c r="AL116" s="58"/>
      <c r="AM116" s="59"/>
      <c r="AN116" s="60" t="s">
        <v>47</v>
      </c>
      <c r="AO116" s="61" t="s">
        <v>47</v>
      </c>
      <c r="AP116" s="61" t="s">
        <v>47</v>
      </c>
      <c r="AQ116" s="62" t="s">
        <v>47</v>
      </c>
      <c r="AR116" s="212"/>
      <c r="AS116" s="47"/>
    </row>
    <row r="117" spans="1:45" ht="18" customHeight="1" x14ac:dyDescent="0.4">
      <c r="A117" s="1">
        <v>234</v>
      </c>
      <c r="B117" s="27">
        <v>232</v>
      </c>
      <c r="C117" s="27">
        <v>1305</v>
      </c>
      <c r="D117" s="27">
        <v>13119</v>
      </c>
      <c r="E117" s="27">
        <v>11330786</v>
      </c>
      <c r="F117" s="28">
        <v>11301371</v>
      </c>
      <c r="G117" s="29">
        <v>11301371</v>
      </c>
      <c r="H117" s="30" t="s">
        <v>43</v>
      </c>
      <c r="I117" s="31" t="s">
        <v>89</v>
      </c>
      <c r="J117" s="32"/>
      <c r="K117" s="33" t="s">
        <v>121</v>
      </c>
      <c r="L117" s="34"/>
      <c r="M117" s="35"/>
      <c r="N117" s="35"/>
      <c r="O117" s="35"/>
      <c r="P117" s="35"/>
      <c r="Q117" s="36"/>
      <c r="R117" s="35"/>
      <c r="S117" s="35"/>
      <c r="T117" s="35"/>
      <c r="U117" s="35"/>
      <c r="V117" s="35"/>
      <c r="W117" s="35"/>
      <c r="X117" s="35"/>
      <c r="Y117" s="35"/>
      <c r="Z117" s="37"/>
      <c r="AA117" s="158">
        <f t="shared" ref="AA117" si="56">SUM(AB117:AC118)</f>
        <v>168</v>
      </c>
      <c r="AB117" s="160" t="s">
        <v>47</v>
      </c>
      <c r="AC117" s="162">
        <v>168</v>
      </c>
      <c r="AD117" s="38" t="s">
        <v>47</v>
      </c>
      <c r="AE117" s="39" t="s">
        <v>47</v>
      </c>
      <c r="AF117" s="39" t="s">
        <v>47</v>
      </c>
      <c r="AG117" s="39">
        <v>168</v>
      </c>
      <c r="AH117" s="39" t="s">
        <v>47</v>
      </c>
      <c r="AI117" s="39" t="s">
        <v>47</v>
      </c>
      <c r="AJ117" s="40"/>
      <c r="AK117" s="41">
        <f t="shared" si="34"/>
        <v>168</v>
      </c>
      <c r="AL117" s="42" t="s">
        <v>47</v>
      </c>
      <c r="AM117" s="43" t="s">
        <v>47</v>
      </c>
      <c r="AN117" s="44" t="s">
        <v>47</v>
      </c>
      <c r="AO117" s="45" t="s">
        <v>47</v>
      </c>
      <c r="AP117" s="45" t="s">
        <v>47</v>
      </c>
      <c r="AQ117" s="46">
        <v>0.9531148075668624</v>
      </c>
      <c r="AR117" s="202"/>
      <c r="AS117" s="47"/>
    </row>
    <row r="118" spans="1:45" ht="18.600000000000001" customHeight="1" thickBot="1" x14ac:dyDescent="0.45">
      <c r="A118" s="1">
        <v>234</v>
      </c>
      <c r="B118" s="27"/>
      <c r="C118" s="27"/>
      <c r="D118" s="27"/>
      <c r="E118" s="27"/>
      <c r="F118" s="27"/>
      <c r="G118" s="29"/>
      <c r="H118" s="47"/>
      <c r="I118" s="48"/>
      <c r="J118" s="49"/>
      <c r="K118" s="50"/>
      <c r="L118" s="51"/>
      <c r="M118" s="52"/>
      <c r="N118" s="52"/>
      <c r="O118" s="52"/>
      <c r="P118" s="52"/>
      <c r="Q118" s="53"/>
      <c r="R118" s="52"/>
      <c r="S118" s="52"/>
      <c r="T118" s="52"/>
      <c r="U118" s="52"/>
      <c r="V118" s="52"/>
      <c r="W118" s="52"/>
      <c r="X118" s="52"/>
      <c r="Y118" s="52"/>
      <c r="Z118" s="54"/>
      <c r="AA118" s="159"/>
      <c r="AB118" s="161"/>
      <c r="AC118" s="163"/>
      <c r="AD118" s="55" t="s">
        <v>47</v>
      </c>
      <c r="AE118" s="56" t="s">
        <v>47</v>
      </c>
      <c r="AF118" s="56" t="s">
        <v>47</v>
      </c>
      <c r="AG118" s="56">
        <v>168</v>
      </c>
      <c r="AH118" s="56" t="s">
        <v>47</v>
      </c>
      <c r="AI118" s="56" t="s">
        <v>47</v>
      </c>
      <c r="AJ118" s="56" t="s">
        <v>47</v>
      </c>
      <c r="AK118" s="57">
        <f t="shared" si="34"/>
        <v>168</v>
      </c>
      <c r="AL118" s="58"/>
      <c r="AM118" s="59"/>
      <c r="AN118" s="60" t="s">
        <v>47</v>
      </c>
      <c r="AO118" s="61" t="s">
        <v>47</v>
      </c>
      <c r="AP118" s="61" t="s">
        <v>47</v>
      </c>
      <c r="AQ118" s="62">
        <v>389.63333333333333</v>
      </c>
      <c r="AR118" s="212"/>
      <c r="AS118" s="47"/>
    </row>
    <row r="119" spans="1:45" ht="18" customHeight="1" x14ac:dyDescent="0.4">
      <c r="A119" s="1">
        <v>235</v>
      </c>
      <c r="B119" s="27">
        <v>233</v>
      </c>
      <c r="C119" s="27">
        <v>1305</v>
      </c>
      <c r="D119" s="27">
        <v>13119</v>
      </c>
      <c r="E119" s="27">
        <v>11330654</v>
      </c>
      <c r="F119" s="28">
        <v>11301372</v>
      </c>
      <c r="G119" s="29">
        <v>11301372</v>
      </c>
      <c r="H119" s="30" t="s">
        <v>43</v>
      </c>
      <c r="I119" s="31" t="s">
        <v>89</v>
      </c>
      <c r="J119" s="32"/>
      <c r="K119" s="33" t="s">
        <v>122</v>
      </c>
      <c r="L119" s="63"/>
      <c r="M119" s="64"/>
      <c r="N119" s="64"/>
      <c r="O119" s="64"/>
      <c r="P119" s="64"/>
      <c r="Q119" s="65"/>
      <c r="R119" s="64"/>
      <c r="S119" s="64"/>
      <c r="T119" s="64"/>
      <c r="U119" s="64"/>
      <c r="V119" s="64"/>
      <c r="W119" s="64"/>
      <c r="X119" s="64"/>
      <c r="Y119" s="64"/>
      <c r="Z119" s="66"/>
      <c r="AA119" s="158">
        <f t="shared" ref="AA119" si="57">SUM(AB119:AC120)</f>
        <v>60</v>
      </c>
      <c r="AB119" s="160">
        <v>60</v>
      </c>
      <c r="AC119" s="162" t="s">
        <v>47</v>
      </c>
      <c r="AD119" s="38" t="s">
        <v>47</v>
      </c>
      <c r="AE119" s="39">
        <v>60</v>
      </c>
      <c r="AF119" s="39" t="s">
        <v>47</v>
      </c>
      <c r="AG119" s="39" t="s">
        <v>47</v>
      </c>
      <c r="AH119" s="39" t="s">
        <v>47</v>
      </c>
      <c r="AI119" s="39" t="s">
        <v>47</v>
      </c>
      <c r="AJ119" s="40"/>
      <c r="AK119" s="41">
        <f t="shared" si="34"/>
        <v>60</v>
      </c>
      <c r="AL119" s="42" t="s">
        <v>47</v>
      </c>
      <c r="AM119" s="43" t="s">
        <v>47</v>
      </c>
      <c r="AN119" s="44" t="s">
        <v>47</v>
      </c>
      <c r="AO119" s="45">
        <v>0.4540639269406393</v>
      </c>
      <c r="AP119" s="45" t="s">
        <v>47</v>
      </c>
      <c r="AQ119" s="46" t="s">
        <v>47</v>
      </c>
      <c r="AR119" s="202"/>
      <c r="AS119" s="47"/>
    </row>
    <row r="120" spans="1:45" ht="18.600000000000001" customHeight="1" thickBot="1" x14ac:dyDescent="0.45">
      <c r="A120" s="1">
        <v>235</v>
      </c>
      <c r="B120" s="27"/>
      <c r="C120" s="27"/>
      <c r="D120" s="27"/>
      <c r="E120" s="27"/>
      <c r="F120" s="27"/>
      <c r="G120" s="29"/>
      <c r="H120" s="47"/>
      <c r="I120" s="48"/>
      <c r="J120" s="49"/>
      <c r="K120" s="50"/>
      <c r="L120" s="67"/>
      <c r="M120" s="68"/>
      <c r="N120" s="68"/>
      <c r="O120" s="68"/>
      <c r="P120" s="68"/>
      <c r="Q120" s="69"/>
      <c r="R120" s="68"/>
      <c r="S120" s="68"/>
      <c r="T120" s="68"/>
      <c r="U120" s="68"/>
      <c r="V120" s="68"/>
      <c r="W120" s="68"/>
      <c r="X120" s="68"/>
      <c r="Y120" s="68"/>
      <c r="Z120" s="70"/>
      <c r="AA120" s="159"/>
      <c r="AB120" s="161"/>
      <c r="AC120" s="163"/>
      <c r="AD120" s="55" t="s">
        <v>47</v>
      </c>
      <c r="AE120" s="56">
        <v>60</v>
      </c>
      <c r="AF120" s="56" t="s">
        <v>47</v>
      </c>
      <c r="AG120" s="56" t="s">
        <v>47</v>
      </c>
      <c r="AH120" s="56" t="s">
        <v>47</v>
      </c>
      <c r="AI120" s="56" t="s">
        <v>47</v>
      </c>
      <c r="AJ120" s="56" t="s">
        <v>47</v>
      </c>
      <c r="AK120" s="57">
        <f t="shared" si="34"/>
        <v>60</v>
      </c>
      <c r="AL120" s="58"/>
      <c r="AM120" s="59"/>
      <c r="AN120" s="60" t="s">
        <v>47</v>
      </c>
      <c r="AO120" s="61">
        <v>5.6403857061826432</v>
      </c>
      <c r="AP120" s="61" t="s">
        <v>47</v>
      </c>
      <c r="AQ120" s="62" t="s">
        <v>47</v>
      </c>
      <c r="AR120" s="212"/>
      <c r="AS120" s="47"/>
    </row>
    <row r="121" spans="1:45" ht="18" customHeight="1" x14ac:dyDescent="0.4">
      <c r="A121" s="1">
        <v>236</v>
      </c>
      <c r="B121" s="27">
        <v>234</v>
      </c>
      <c r="C121" s="27">
        <v>1305</v>
      </c>
      <c r="D121" s="27">
        <v>13119</v>
      </c>
      <c r="E121" s="27">
        <v>11330106</v>
      </c>
      <c r="F121" s="28">
        <v>11301373</v>
      </c>
      <c r="G121" s="29">
        <v>11301373</v>
      </c>
      <c r="H121" s="30" t="s">
        <v>43</v>
      </c>
      <c r="I121" s="31" t="s">
        <v>89</v>
      </c>
      <c r="J121" s="32"/>
      <c r="K121" s="33" t="s">
        <v>123</v>
      </c>
      <c r="L121" s="34"/>
      <c r="M121" s="35"/>
      <c r="N121" s="35"/>
      <c r="O121" s="35"/>
      <c r="P121" s="35"/>
      <c r="Q121" s="36"/>
      <c r="R121" s="35"/>
      <c r="S121" s="35"/>
      <c r="T121" s="35"/>
      <c r="U121" s="35"/>
      <c r="V121" s="35"/>
      <c r="W121" s="35"/>
      <c r="X121" s="35"/>
      <c r="Y121" s="35"/>
      <c r="Z121" s="37"/>
      <c r="AA121" s="158">
        <f t="shared" ref="AA121" si="58">SUM(AB121:AC122)</f>
        <v>41</v>
      </c>
      <c r="AB121" s="160" t="s">
        <v>47</v>
      </c>
      <c r="AC121" s="162">
        <v>41</v>
      </c>
      <c r="AD121" s="38" t="s">
        <v>47</v>
      </c>
      <c r="AE121" s="39" t="s">
        <v>47</v>
      </c>
      <c r="AF121" s="39" t="s">
        <v>47</v>
      </c>
      <c r="AG121" s="39">
        <v>41</v>
      </c>
      <c r="AH121" s="39" t="s">
        <v>47</v>
      </c>
      <c r="AI121" s="39" t="s">
        <v>47</v>
      </c>
      <c r="AJ121" s="40"/>
      <c r="AK121" s="41">
        <f t="shared" si="34"/>
        <v>41</v>
      </c>
      <c r="AL121" s="42" t="s">
        <v>47</v>
      </c>
      <c r="AM121" s="43" t="s">
        <v>47</v>
      </c>
      <c r="AN121" s="44" t="s">
        <v>47</v>
      </c>
      <c r="AO121" s="45" t="s">
        <v>47</v>
      </c>
      <c r="AP121" s="45" t="s">
        <v>47</v>
      </c>
      <c r="AQ121" s="46">
        <v>0.94026060808553291</v>
      </c>
      <c r="AR121" s="202"/>
      <c r="AS121" s="47"/>
    </row>
    <row r="122" spans="1:45" ht="18.600000000000001" customHeight="1" thickBot="1" x14ac:dyDescent="0.45">
      <c r="A122" s="1">
        <v>236</v>
      </c>
      <c r="B122" s="27"/>
      <c r="C122" s="27"/>
      <c r="D122" s="27"/>
      <c r="E122" s="27"/>
      <c r="F122" s="27"/>
      <c r="G122" s="29"/>
      <c r="H122" s="47"/>
      <c r="I122" s="48"/>
      <c r="J122" s="49"/>
      <c r="K122" s="50"/>
      <c r="L122" s="51"/>
      <c r="M122" s="52"/>
      <c r="N122" s="52"/>
      <c r="O122" s="52"/>
      <c r="P122" s="52"/>
      <c r="Q122" s="53"/>
      <c r="R122" s="52"/>
      <c r="S122" s="52"/>
      <c r="T122" s="52"/>
      <c r="U122" s="52"/>
      <c r="V122" s="52"/>
      <c r="W122" s="52"/>
      <c r="X122" s="52"/>
      <c r="Y122" s="52"/>
      <c r="Z122" s="54"/>
      <c r="AA122" s="159"/>
      <c r="AB122" s="161"/>
      <c r="AC122" s="163"/>
      <c r="AD122" s="55" t="s">
        <v>47</v>
      </c>
      <c r="AE122" s="56" t="s">
        <v>47</v>
      </c>
      <c r="AF122" s="56" t="s">
        <v>47</v>
      </c>
      <c r="AG122" s="56">
        <v>41</v>
      </c>
      <c r="AH122" s="56" t="s">
        <v>47</v>
      </c>
      <c r="AI122" s="56" t="s">
        <v>47</v>
      </c>
      <c r="AJ122" s="56" t="s">
        <v>47</v>
      </c>
      <c r="AK122" s="57">
        <f t="shared" si="34"/>
        <v>41</v>
      </c>
      <c r="AL122" s="58"/>
      <c r="AM122" s="59"/>
      <c r="AN122" s="60" t="s">
        <v>47</v>
      </c>
      <c r="AO122" s="61" t="s">
        <v>47</v>
      </c>
      <c r="AP122" s="61" t="s">
        <v>47</v>
      </c>
      <c r="AQ122" s="62">
        <v>530.98113207547169</v>
      </c>
      <c r="AR122" s="212"/>
      <c r="AS122" s="47"/>
    </row>
    <row r="123" spans="1:45" ht="18" customHeight="1" x14ac:dyDescent="0.4">
      <c r="A123" s="1">
        <v>237</v>
      </c>
      <c r="B123" s="27">
        <v>235</v>
      </c>
      <c r="C123" s="27">
        <v>1305</v>
      </c>
      <c r="D123" s="27">
        <v>13119</v>
      </c>
      <c r="E123" s="27">
        <v>11330684</v>
      </c>
      <c r="F123" s="28">
        <v>11301374</v>
      </c>
      <c r="G123" s="29">
        <v>11301374</v>
      </c>
      <c r="H123" s="30" t="s">
        <v>43</v>
      </c>
      <c r="I123" s="31" t="s">
        <v>89</v>
      </c>
      <c r="J123" s="32"/>
      <c r="K123" s="33" t="s">
        <v>124</v>
      </c>
      <c r="L123" s="63"/>
      <c r="M123" s="64"/>
      <c r="N123" s="64"/>
      <c r="O123" s="64"/>
      <c r="P123" s="64" t="s">
        <v>46</v>
      </c>
      <c r="Q123" s="65" t="s">
        <v>46</v>
      </c>
      <c r="R123" s="64" t="s">
        <v>50</v>
      </c>
      <c r="S123" s="64"/>
      <c r="T123" s="64"/>
      <c r="U123" s="64"/>
      <c r="V123" s="64"/>
      <c r="W123" s="64" t="s">
        <v>66</v>
      </c>
      <c r="X123" s="64"/>
      <c r="Y123" s="64" t="s">
        <v>46</v>
      </c>
      <c r="Z123" s="66"/>
      <c r="AA123" s="158">
        <f t="shared" ref="AA123" si="59">SUM(AB123:AC124)</f>
        <v>99</v>
      </c>
      <c r="AB123" s="160">
        <v>99</v>
      </c>
      <c r="AC123" s="162" t="s">
        <v>47</v>
      </c>
      <c r="AD123" s="38" t="s">
        <v>47</v>
      </c>
      <c r="AE123" s="39">
        <v>99</v>
      </c>
      <c r="AF123" s="39" t="s">
        <v>47</v>
      </c>
      <c r="AG123" s="39" t="s">
        <v>47</v>
      </c>
      <c r="AH123" s="39" t="s">
        <v>47</v>
      </c>
      <c r="AI123" s="39" t="s">
        <v>47</v>
      </c>
      <c r="AJ123" s="40"/>
      <c r="AK123" s="41">
        <f t="shared" si="34"/>
        <v>99</v>
      </c>
      <c r="AL123" s="42" t="s">
        <v>47</v>
      </c>
      <c r="AM123" s="43" t="s">
        <v>47</v>
      </c>
      <c r="AN123" s="44" t="s">
        <v>47</v>
      </c>
      <c r="AO123" s="45">
        <v>0.93933859139338594</v>
      </c>
      <c r="AP123" s="45" t="s">
        <v>47</v>
      </c>
      <c r="AQ123" s="46" t="s">
        <v>47</v>
      </c>
      <c r="AR123" s="202"/>
      <c r="AS123" s="47"/>
    </row>
    <row r="124" spans="1:45" ht="18.600000000000001" customHeight="1" thickBot="1" x14ac:dyDescent="0.45">
      <c r="A124" s="1">
        <v>237</v>
      </c>
      <c r="B124" s="27"/>
      <c r="C124" s="27"/>
      <c r="D124" s="27"/>
      <c r="E124" s="27"/>
      <c r="F124" s="27"/>
      <c r="G124" s="29"/>
      <c r="H124" s="47"/>
      <c r="I124" s="48"/>
      <c r="J124" s="49"/>
      <c r="K124" s="50"/>
      <c r="L124" s="67"/>
      <c r="M124" s="68"/>
      <c r="N124" s="68"/>
      <c r="O124" s="68"/>
      <c r="P124" s="68"/>
      <c r="Q124" s="69"/>
      <c r="R124" s="68"/>
      <c r="S124" s="68"/>
      <c r="T124" s="68"/>
      <c r="U124" s="68"/>
      <c r="V124" s="68"/>
      <c r="W124" s="68"/>
      <c r="X124" s="68"/>
      <c r="Y124" s="68"/>
      <c r="Z124" s="70"/>
      <c r="AA124" s="159"/>
      <c r="AB124" s="161"/>
      <c r="AC124" s="163"/>
      <c r="AD124" s="55" t="s">
        <v>47</v>
      </c>
      <c r="AE124" s="56">
        <v>99</v>
      </c>
      <c r="AF124" s="56" t="s">
        <v>47</v>
      </c>
      <c r="AG124" s="56" t="s">
        <v>47</v>
      </c>
      <c r="AH124" s="56" t="s">
        <v>47</v>
      </c>
      <c r="AI124" s="56" t="s">
        <v>47</v>
      </c>
      <c r="AJ124" s="56" t="s">
        <v>47</v>
      </c>
      <c r="AK124" s="57">
        <f t="shared" si="34"/>
        <v>99</v>
      </c>
      <c r="AL124" s="58"/>
      <c r="AM124" s="59"/>
      <c r="AN124" s="60" t="s">
        <v>47</v>
      </c>
      <c r="AO124" s="61">
        <v>20.99134199134199</v>
      </c>
      <c r="AP124" s="61" t="s">
        <v>47</v>
      </c>
      <c r="AQ124" s="62" t="s">
        <v>47</v>
      </c>
      <c r="AR124" s="212"/>
      <c r="AS124" s="47"/>
    </row>
    <row r="125" spans="1:45" ht="18" customHeight="1" x14ac:dyDescent="0.4">
      <c r="A125" s="1">
        <v>238</v>
      </c>
      <c r="B125" s="27">
        <v>236</v>
      </c>
      <c r="C125" s="27">
        <v>1305</v>
      </c>
      <c r="D125" s="27">
        <v>13119</v>
      </c>
      <c r="E125" s="27">
        <v>11330884</v>
      </c>
      <c r="F125" s="28">
        <v>11301375</v>
      </c>
      <c r="G125" s="29">
        <v>11301375</v>
      </c>
      <c r="H125" s="30" t="s">
        <v>43</v>
      </c>
      <c r="I125" s="31" t="s">
        <v>89</v>
      </c>
      <c r="J125" s="32"/>
      <c r="K125" s="33" t="s">
        <v>125</v>
      </c>
      <c r="L125" s="34" t="s">
        <v>62</v>
      </c>
      <c r="M125" s="35"/>
      <c r="N125" s="35"/>
      <c r="O125" s="35"/>
      <c r="P125" s="35" t="s">
        <v>46</v>
      </c>
      <c r="Q125" s="36" t="s">
        <v>46</v>
      </c>
      <c r="R125" s="35" t="s">
        <v>50</v>
      </c>
      <c r="S125" s="35"/>
      <c r="T125" s="35"/>
      <c r="U125" s="35"/>
      <c r="V125" s="35"/>
      <c r="W125" s="35" t="s">
        <v>66</v>
      </c>
      <c r="X125" s="35"/>
      <c r="Y125" s="35"/>
      <c r="Z125" s="37"/>
      <c r="AA125" s="158">
        <f t="shared" ref="AA125" si="60">SUM(AB125:AC126)</f>
        <v>234</v>
      </c>
      <c r="AB125" s="160">
        <v>234</v>
      </c>
      <c r="AC125" s="162" t="s">
        <v>47</v>
      </c>
      <c r="AD125" s="38">
        <v>24</v>
      </c>
      <c r="AE125" s="39">
        <v>210</v>
      </c>
      <c r="AF125" s="39" t="s">
        <v>47</v>
      </c>
      <c r="AG125" s="39" t="s">
        <v>47</v>
      </c>
      <c r="AH125" s="39" t="s">
        <v>47</v>
      </c>
      <c r="AI125" s="39" t="s">
        <v>47</v>
      </c>
      <c r="AJ125" s="40"/>
      <c r="AK125" s="41">
        <f t="shared" si="34"/>
        <v>234</v>
      </c>
      <c r="AL125" s="42">
        <v>13</v>
      </c>
      <c r="AM125" s="43" t="s">
        <v>47</v>
      </c>
      <c r="AN125" s="44">
        <v>0.98858447488584478</v>
      </c>
      <c r="AO125" s="45">
        <v>0.97112850619699931</v>
      </c>
      <c r="AP125" s="45" t="s">
        <v>47</v>
      </c>
      <c r="AQ125" s="46" t="s">
        <v>47</v>
      </c>
      <c r="AR125" s="202"/>
      <c r="AS125" s="47"/>
    </row>
    <row r="126" spans="1:45" ht="18.600000000000001" customHeight="1" thickBot="1" x14ac:dyDescent="0.45">
      <c r="A126" s="1">
        <v>238</v>
      </c>
      <c r="B126" s="27"/>
      <c r="C126" s="27"/>
      <c r="D126" s="27"/>
      <c r="E126" s="27"/>
      <c r="F126" s="27"/>
      <c r="G126" s="29"/>
      <c r="H126" s="47"/>
      <c r="I126" s="48"/>
      <c r="J126" s="49"/>
      <c r="K126" s="50"/>
      <c r="L126" s="51"/>
      <c r="M126" s="52"/>
      <c r="N126" s="52"/>
      <c r="O126" s="52"/>
      <c r="P126" s="52"/>
      <c r="Q126" s="53"/>
      <c r="R126" s="52"/>
      <c r="S126" s="52"/>
      <c r="T126" s="52"/>
      <c r="U126" s="52"/>
      <c r="V126" s="52"/>
      <c r="W126" s="52"/>
      <c r="X126" s="52"/>
      <c r="Y126" s="52"/>
      <c r="Z126" s="54"/>
      <c r="AA126" s="159"/>
      <c r="AB126" s="161"/>
      <c r="AC126" s="163"/>
      <c r="AD126" s="55">
        <v>67</v>
      </c>
      <c r="AE126" s="56">
        <v>168</v>
      </c>
      <c r="AF126" s="56" t="s">
        <v>47</v>
      </c>
      <c r="AG126" s="56" t="s">
        <v>47</v>
      </c>
      <c r="AH126" s="56" t="s">
        <v>47</v>
      </c>
      <c r="AI126" s="56" t="s">
        <v>47</v>
      </c>
      <c r="AJ126" s="56" t="s">
        <v>47</v>
      </c>
      <c r="AK126" s="57">
        <f t="shared" si="34"/>
        <v>235</v>
      </c>
      <c r="AL126" s="58"/>
      <c r="AM126" s="59"/>
      <c r="AN126" s="60">
        <v>6.2190305206463199</v>
      </c>
      <c r="AO126" s="61">
        <v>12.158934988565829</v>
      </c>
      <c r="AP126" s="61" t="s">
        <v>47</v>
      </c>
      <c r="AQ126" s="62" t="s">
        <v>47</v>
      </c>
      <c r="AR126" s="212"/>
      <c r="AS126" s="47"/>
    </row>
    <row r="127" spans="1:45" ht="18" customHeight="1" x14ac:dyDescent="0.4">
      <c r="A127" s="1">
        <v>239</v>
      </c>
      <c r="B127" s="27">
        <v>237</v>
      </c>
      <c r="C127" s="27">
        <v>1305</v>
      </c>
      <c r="D127" s="27">
        <v>13119</v>
      </c>
      <c r="E127" s="27">
        <v>11330051</v>
      </c>
      <c r="F127" s="28">
        <v>11301376</v>
      </c>
      <c r="G127" s="29">
        <v>11301376</v>
      </c>
      <c r="H127" s="30" t="s">
        <v>43</v>
      </c>
      <c r="I127" s="31" t="s">
        <v>89</v>
      </c>
      <c r="J127" s="32"/>
      <c r="K127" s="33" t="s">
        <v>126</v>
      </c>
      <c r="L127" s="63"/>
      <c r="M127" s="64"/>
      <c r="N127" s="64"/>
      <c r="O127" s="64"/>
      <c r="P127" s="64" t="s">
        <v>46</v>
      </c>
      <c r="Q127" s="65" t="s">
        <v>46</v>
      </c>
      <c r="R127" s="64" t="s">
        <v>50</v>
      </c>
      <c r="S127" s="64"/>
      <c r="T127" s="64"/>
      <c r="U127" s="64"/>
      <c r="V127" s="64"/>
      <c r="W127" s="64" t="s">
        <v>46</v>
      </c>
      <c r="X127" s="64"/>
      <c r="Y127" s="64"/>
      <c r="Z127" s="66"/>
      <c r="AA127" s="158">
        <f t="shared" ref="AA127" si="61">SUM(AB127:AC128)</f>
        <v>62</v>
      </c>
      <c r="AB127" s="160">
        <v>38</v>
      </c>
      <c r="AC127" s="162">
        <v>24</v>
      </c>
      <c r="AD127" s="38" t="s">
        <v>47</v>
      </c>
      <c r="AE127" s="39">
        <v>38</v>
      </c>
      <c r="AF127" s="39" t="s">
        <v>47</v>
      </c>
      <c r="AG127" s="39">
        <v>24</v>
      </c>
      <c r="AH127" s="39" t="s">
        <v>47</v>
      </c>
      <c r="AI127" s="39" t="s">
        <v>47</v>
      </c>
      <c r="AJ127" s="40"/>
      <c r="AK127" s="41">
        <f t="shared" si="34"/>
        <v>62</v>
      </c>
      <c r="AL127" s="42" t="s">
        <v>47</v>
      </c>
      <c r="AM127" s="43" t="s">
        <v>47</v>
      </c>
      <c r="AN127" s="44" t="s">
        <v>47</v>
      </c>
      <c r="AO127" s="45">
        <v>0.66625811103100219</v>
      </c>
      <c r="AP127" s="45" t="s">
        <v>47</v>
      </c>
      <c r="AQ127" s="46">
        <v>0.7134703196347032</v>
      </c>
      <c r="AR127" s="202"/>
      <c r="AS127" s="47"/>
    </row>
    <row r="128" spans="1:45" ht="18.600000000000001" customHeight="1" thickBot="1" x14ac:dyDescent="0.45">
      <c r="A128" s="1">
        <v>239</v>
      </c>
      <c r="B128" s="27"/>
      <c r="C128" s="27"/>
      <c r="D128" s="27"/>
      <c r="E128" s="27"/>
      <c r="F128" s="27"/>
      <c r="G128" s="29"/>
      <c r="H128" s="47"/>
      <c r="I128" s="48"/>
      <c r="J128" s="49"/>
      <c r="K128" s="50"/>
      <c r="L128" s="67"/>
      <c r="M128" s="68"/>
      <c r="N128" s="68"/>
      <c r="O128" s="68"/>
      <c r="P128" s="68"/>
      <c r="Q128" s="69"/>
      <c r="R128" s="68"/>
      <c r="S128" s="68"/>
      <c r="T128" s="68"/>
      <c r="U128" s="68"/>
      <c r="V128" s="68"/>
      <c r="W128" s="68"/>
      <c r="X128" s="68"/>
      <c r="Y128" s="68"/>
      <c r="Z128" s="70"/>
      <c r="AA128" s="159"/>
      <c r="AB128" s="161"/>
      <c r="AC128" s="163"/>
      <c r="AD128" s="55" t="s">
        <v>47</v>
      </c>
      <c r="AE128" s="56" t="s">
        <v>47</v>
      </c>
      <c r="AF128" s="56">
        <v>38</v>
      </c>
      <c r="AG128" s="56" t="s">
        <v>47</v>
      </c>
      <c r="AH128" s="56" t="s">
        <v>47</v>
      </c>
      <c r="AI128" s="56" t="s">
        <v>47</v>
      </c>
      <c r="AJ128" s="56">
        <v>24</v>
      </c>
      <c r="AK128" s="57">
        <f t="shared" si="34"/>
        <v>62</v>
      </c>
      <c r="AL128" s="58"/>
      <c r="AM128" s="59"/>
      <c r="AN128" s="60" t="s">
        <v>47</v>
      </c>
      <c r="AO128" s="61">
        <v>18.22682445759369</v>
      </c>
      <c r="AP128" s="61" t="s">
        <v>47</v>
      </c>
      <c r="AQ128" s="62">
        <v>347.22222222222223</v>
      </c>
      <c r="AR128" s="212"/>
      <c r="AS128" s="47"/>
    </row>
    <row r="129" spans="1:45" ht="18" customHeight="1" x14ac:dyDescent="0.4">
      <c r="A129" s="1">
        <v>240</v>
      </c>
      <c r="B129" s="27">
        <v>238</v>
      </c>
      <c r="C129" s="27">
        <v>1305</v>
      </c>
      <c r="D129" s="27">
        <v>13119</v>
      </c>
      <c r="E129" s="27">
        <v>11330490</v>
      </c>
      <c r="F129" s="28">
        <v>11301377</v>
      </c>
      <c r="G129" s="29">
        <v>11301377</v>
      </c>
      <c r="H129" s="30" t="s">
        <v>43</v>
      </c>
      <c r="I129" s="31" t="s">
        <v>89</v>
      </c>
      <c r="J129" s="32"/>
      <c r="K129" s="33" t="s">
        <v>127</v>
      </c>
      <c r="L129" s="34"/>
      <c r="M129" s="35"/>
      <c r="N129" s="35"/>
      <c r="O129" s="35"/>
      <c r="P129" s="35"/>
      <c r="Q129" s="36" t="s">
        <v>46</v>
      </c>
      <c r="R129" s="35"/>
      <c r="S129" s="35"/>
      <c r="T129" s="35"/>
      <c r="U129" s="35"/>
      <c r="V129" s="35"/>
      <c r="W129" s="35"/>
      <c r="X129" s="35"/>
      <c r="Y129" s="35"/>
      <c r="Z129" s="37"/>
      <c r="AA129" s="158">
        <f t="shared" ref="AA129" si="62">SUM(AB129:AC130)</f>
        <v>49</v>
      </c>
      <c r="AB129" s="160">
        <v>49</v>
      </c>
      <c r="AC129" s="162" t="s">
        <v>47</v>
      </c>
      <c r="AD129" s="38" t="s">
        <v>47</v>
      </c>
      <c r="AE129" s="39">
        <v>49</v>
      </c>
      <c r="AF129" s="39" t="s">
        <v>47</v>
      </c>
      <c r="AG129" s="39" t="s">
        <v>47</v>
      </c>
      <c r="AH129" s="39" t="s">
        <v>47</v>
      </c>
      <c r="AI129" s="39" t="s">
        <v>47</v>
      </c>
      <c r="AJ129" s="40"/>
      <c r="AK129" s="41">
        <f t="shared" si="34"/>
        <v>49</v>
      </c>
      <c r="AL129" s="42" t="s">
        <v>47</v>
      </c>
      <c r="AM129" s="43" t="s">
        <v>47</v>
      </c>
      <c r="AN129" s="44" t="s">
        <v>47</v>
      </c>
      <c r="AO129" s="45">
        <v>0.67732736930388593</v>
      </c>
      <c r="AP129" s="45" t="s">
        <v>47</v>
      </c>
      <c r="AQ129" s="46" t="s">
        <v>47</v>
      </c>
      <c r="AR129" s="202"/>
      <c r="AS129" s="47"/>
    </row>
    <row r="130" spans="1:45" ht="18.600000000000001" customHeight="1" thickBot="1" x14ac:dyDescent="0.45">
      <c r="A130" s="1">
        <v>240</v>
      </c>
      <c r="B130" s="27"/>
      <c r="C130" s="27"/>
      <c r="D130" s="27"/>
      <c r="E130" s="27"/>
      <c r="F130" s="27"/>
      <c r="G130" s="29"/>
      <c r="H130" s="47"/>
      <c r="I130" s="48"/>
      <c r="J130" s="49"/>
      <c r="K130" s="50"/>
      <c r="L130" s="51"/>
      <c r="M130" s="52"/>
      <c r="N130" s="52"/>
      <c r="O130" s="52"/>
      <c r="P130" s="52"/>
      <c r="Q130" s="53"/>
      <c r="R130" s="52"/>
      <c r="S130" s="52"/>
      <c r="T130" s="52"/>
      <c r="U130" s="52"/>
      <c r="V130" s="52"/>
      <c r="W130" s="52"/>
      <c r="X130" s="52"/>
      <c r="Y130" s="52"/>
      <c r="Z130" s="54"/>
      <c r="AA130" s="159"/>
      <c r="AB130" s="161"/>
      <c r="AC130" s="163"/>
      <c r="AD130" s="55" t="s">
        <v>47</v>
      </c>
      <c r="AE130" s="56" t="s">
        <v>47</v>
      </c>
      <c r="AF130" s="56">
        <v>49</v>
      </c>
      <c r="AG130" s="56" t="s">
        <v>47</v>
      </c>
      <c r="AH130" s="56" t="s">
        <v>47</v>
      </c>
      <c r="AI130" s="56" t="s">
        <v>47</v>
      </c>
      <c r="AJ130" s="56" t="s">
        <v>47</v>
      </c>
      <c r="AK130" s="57">
        <f t="shared" si="34"/>
        <v>49</v>
      </c>
      <c r="AL130" s="58"/>
      <c r="AM130" s="59"/>
      <c r="AN130" s="60" t="s">
        <v>47</v>
      </c>
      <c r="AO130" s="61">
        <v>56.87323943661972</v>
      </c>
      <c r="AP130" s="61" t="s">
        <v>47</v>
      </c>
      <c r="AQ130" s="62" t="s">
        <v>47</v>
      </c>
      <c r="AR130" s="212"/>
      <c r="AS130" s="47"/>
    </row>
    <row r="131" spans="1:45" ht="18" customHeight="1" x14ac:dyDescent="0.4">
      <c r="A131" s="1">
        <v>241</v>
      </c>
      <c r="B131" s="27">
        <v>239</v>
      </c>
      <c r="C131" s="27">
        <v>1305</v>
      </c>
      <c r="D131" s="27">
        <v>13119</v>
      </c>
      <c r="E131" s="27">
        <v>11330491</v>
      </c>
      <c r="F131" s="28">
        <v>11301378</v>
      </c>
      <c r="G131" s="29">
        <v>11301378</v>
      </c>
      <c r="H131" s="30" t="s">
        <v>43</v>
      </c>
      <c r="I131" s="31" t="s">
        <v>89</v>
      </c>
      <c r="J131" s="32"/>
      <c r="K131" s="33" t="s">
        <v>128</v>
      </c>
      <c r="L131" s="63"/>
      <c r="M131" s="64"/>
      <c r="N131" s="64"/>
      <c r="O131" s="64"/>
      <c r="P131" s="64"/>
      <c r="Q131" s="65" t="s">
        <v>46</v>
      </c>
      <c r="R131" s="64"/>
      <c r="S131" s="64"/>
      <c r="T131" s="64"/>
      <c r="U131" s="64"/>
      <c r="V131" s="64"/>
      <c r="W131" s="64"/>
      <c r="X131" s="64"/>
      <c r="Y131" s="64" t="s">
        <v>46</v>
      </c>
      <c r="Z131" s="66"/>
      <c r="AA131" s="158">
        <f t="shared" ref="AA131" si="63">SUM(AB131:AC132)</f>
        <v>48</v>
      </c>
      <c r="AB131" s="160">
        <v>48</v>
      </c>
      <c r="AC131" s="162" t="s">
        <v>47</v>
      </c>
      <c r="AD131" s="38" t="s">
        <v>47</v>
      </c>
      <c r="AE131" s="39">
        <v>48</v>
      </c>
      <c r="AF131" s="39" t="s">
        <v>47</v>
      </c>
      <c r="AG131" s="39" t="s">
        <v>47</v>
      </c>
      <c r="AH131" s="39" t="s">
        <v>47</v>
      </c>
      <c r="AI131" s="39" t="s">
        <v>47</v>
      </c>
      <c r="AJ131" s="40"/>
      <c r="AK131" s="41">
        <f t="shared" si="34"/>
        <v>48</v>
      </c>
      <c r="AL131" s="42" t="s">
        <v>47</v>
      </c>
      <c r="AM131" s="43" t="s">
        <v>47</v>
      </c>
      <c r="AN131" s="44" t="s">
        <v>47</v>
      </c>
      <c r="AO131" s="45">
        <v>0.57448630136986301</v>
      </c>
      <c r="AP131" s="45" t="s">
        <v>47</v>
      </c>
      <c r="AQ131" s="46" t="s">
        <v>47</v>
      </c>
      <c r="AR131" s="202"/>
      <c r="AS131" s="47"/>
    </row>
    <row r="132" spans="1:45" ht="18.600000000000001" customHeight="1" thickBot="1" x14ac:dyDescent="0.45">
      <c r="A132" s="1">
        <v>241</v>
      </c>
      <c r="B132" s="27"/>
      <c r="C132" s="27"/>
      <c r="D132" s="27"/>
      <c r="E132" s="27"/>
      <c r="F132" s="27"/>
      <c r="G132" s="29"/>
      <c r="H132" s="47"/>
      <c r="I132" s="48"/>
      <c r="J132" s="49"/>
      <c r="K132" s="50"/>
      <c r="L132" s="67"/>
      <c r="M132" s="68"/>
      <c r="N132" s="68"/>
      <c r="O132" s="68"/>
      <c r="P132" s="68"/>
      <c r="Q132" s="69"/>
      <c r="R132" s="68"/>
      <c r="S132" s="68"/>
      <c r="T132" s="68"/>
      <c r="U132" s="68"/>
      <c r="V132" s="68"/>
      <c r="W132" s="68"/>
      <c r="X132" s="68"/>
      <c r="Y132" s="68"/>
      <c r="Z132" s="70"/>
      <c r="AA132" s="159"/>
      <c r="AB132" s="161"/>
      <c r="AC132" s="163"/>
      <c r="AD132" s="55" t="s">
        <v>47</v>
      </c>
      <c r="AE132" s="56">
        <v>48</v>
      </c>
      <c r="AF132" s="56" t="s">
        <v>47</v>
      </c>
      <c r="AG132" s="56" t="s">
        <v>47</v>
      </c>
      <c r="AH132" s="56" t="s">
        <v>47</v>
      </c>
      <c r="AI132" s="56" t="s">
        <v>47</v>
      </c>
      <c r="AJ132" s="56" t="s">
        <v>47</v>
      </c>
      <c r="AK132" s="57">
        <f t="shared" si="34"/>
        <v>48</v>
      </c>
      <c r="AL132" s="58"/>
      <c r="AM132" s="59"/>
      <c r="AN132" s="60" t="s">
        <v>47</v>
      </c>
      <c r="AO132" s="61">
        <v>33.775167785234899</v>
      </c>
      <c r="AP132" s="61" t="s">
        <v>47</v>
      </c>
      <c r="AQ132" s="62" t="s">
        <v>47</v>
      </c>
      <c r="AR132" s="212"/>
      <c r="AS132" s="47"/>
    </row>
    <row r="133" spans="1:45" ht="18" customHeight="1" x14ac:dyDescent="0.4">
      <c r="A133" s="1">
        <v>242</v>
      </c>
      <c r="B133" s="27">
        <v>240</v>
      </c>
      <c r="C133" s="27">
        <v>1305</v>
      </c>
      <c r="D133" s="27">
        <v>13119</v>
      </c>
      <c r="E133" s="27">
        <v>11330860</v>
      </c>
      <c r="F133" s="28">
        <v>11301379</v>
      </c>
      <c r="G133" s="29">
        <v>11301379</v>
      </c>
      <c r="H133" s="30" t="s">
        <v>43</v>
      </c>
      <c r="I133" s="31" t="s">
        <v>89</v>
      </c>
      <c r="J133" s="32" t="s">
        <v>100</v>
      </c>
      <c r="K133" s="33" t="s">
        <v>129</v>
      </c>
      <c r="L133" s="34" t="s">
        <v>114</v>
      </c>
      <c r="M133" s="35" t="s">
        <v>46</v>
      </c>
      <c r="N133" s="35"/>
      <c r="O133" s="35" t="s">
        <v>46</v>
      </c>
      <c r="P133" s="35" t="s">
        <v>46</v>
      </c>
      <c r="Q133" s="36" t="s">
        <v>46</v>
      </c>
      <c r="R133" s="35" t="s">
        <v>63</v>
      </c>
      <c r="S133" s="35" t="s">
        <v>46</v>
      </c>
      <c r="T133" s="35" t="s">
        <v>130</v>
      </c>
      <c r="U133" s="35" t="s">
        <v>65</v>
      </c>
      <c r="V133" s="35" t="s">
        <v>117</v>
      </c>
      <c r="W133" s="35" t="s">
        <v>66</v>
      </c>
      <c r="X133" s="35" t="s">
        <v>46</v>
      </c>
      <c r="Y133" s="35"/>
      <c r="Z133" s="37"/>
      <c r="AA133" s="158">
        <f t="shared" ref="AA133" si="64">SUM(AB133:AC134)</f>
        <v>970</v>
      </c>
      <c r="AB133" s="160">
        <v>970</v>
      </c>
      <c r="AC133" s="162" t="s">
        <v>47</v>
      </c>
      <c r="AD133" s="38">
        <v>75</v>
      </c>
      <c r="AE133" s="39">
        <v>895</v>
      </c>
      <c r="AF133" s="39" t="s">
        <v>47</v>
      </c>
      <c r="AG133" s="39" t="s">
        <v>47</v>
      </c>
      <c r="AH133" s="39" t="s">
        <v>47</v>
      </c>
      <c r="AI133" s="39" t="s">
        <v>47</v>
      </c>
      <c r="AJ133" s="40"/>
      <c r="AK133" s="41">
        <f t="shared" si="34"/>
        <v>970</v>
      </c>
      <c r="AL133" s="42">
        <v>101</v>
      </c>
      <c r="AM133" s="43" t="s">
        <v>47</v>
      </c>
      <c r="AN133" s="44">
        <v>0.81395433789954341</v>
      </c>
      <c r="AO133" s="45">
        <v>0.66836152138976046</v>
      </c>
      <c r="AP133" s="45" t="s">
        <v>47</v>
      </c>
      <c r="AQ133" s="46" t="s">
        <v>47</v>
      </c>
      <c r="AR133" s="202"/>
      <c r="AS133" s="47"/>
    </row>
    <row r="134" spans="1:45" ht="18.600000000000001" customHeight="1" thickBot="1" x14ac:dyDescent="0.45">
      <c r="A134" s="1">
        <v>242</v>
      </c>
      <c r="B134" s="27"/>
      <c r="C134" s="27"/>
      <c r="D134" s="27"/>
      <c r="E134" s="27"/>
      <c r="F134" s="27"/>
      <c r="G134" s="29"/>
      <c r="H134" s="47"/>
      <c r="I134" s="48"/>
      <c r="J134" s="49"/>
      <c r="K134" s="50"/>
      <c r="L134" s="51"/>
      <c r="M134" s="52"/>
      <c r="N134" s="52"/>
      <c r="O134" s="52"/>
      <c r="P134" s="52"/>
      <c r="Q134" s="53"/>
      <c r="R134" s="52"/>
      <c r="S134" s="52"/>
      <c r="T134" s="52"/>
      <c r="U134" s="52"/>
      <c r="V134" s="52"/>
      <c r="W134" s="52"/>
      <c r="X134" s="52"/>
      <c r="Y134" s="52"/>
      <c r="Z134" s="54"/>
      <c r="AA134" s="159"/>
      <c r="AB134" s="161"/>
      <c r="AC134" s="163"/>
      <c r="AD134" s="55">
        <v>75</v>
      </c>
      <c r="AE134" s="56">
        <v>885</v>
      </c>
      <c r="AF134" s="56" t="s">
        <v>47</v>
      </c>
      <c r="AG134" s="56" t="s">
        <v>47</v>
      </c>
      <c r="AH134" s="56" t="s">
        <v>47</v>
      </c>
      <c r="AI134" s="56" t="s">
        <v>47</v>
      </c>
      <c r="AJ134" s="56" t="s">
        <v>47</v>
      </c>
      <c r="AK134" s="57">
        <f t="shared" si="34"/>
        <v>960</v>
      </c>
      <c r="AL134" s="58"/>
      <c r="AM134" s="59"/>
      <c r="AN134" s="60">
        <v>8.058589511754068</v>
      </c>
      <c r="AO134" s="61">
        <v>11.62201580922471</v>
      </c>
      <c r="AP134" s="61" t="s">
        <v>47</v>
      </c>
      <c r="AQ134" s="62" t="s">
        <v>47</v>
      </c>
      <c r="AR134" s="212"/>
      <c r="AS134" s="47"/>
    </row>
    <row r="135" spans="1:45" ht="18" customHeight="1" x14ac:dyDescent="0.4">
      <c r="A135" s="1">
        <v>243</v>
      </c>
      <c r="B135" s="27">
        <v>241</v>
      </c>
      <c r="C135" s="27">
        <v>1305</v>
      </c>
      <c r="D135" s="27">
        <v>13119</v>
      </c>
      <c r="E135" s="27">
        <v>11330784</v>
      </c>
      <c r="F135" s="28">
        <v>11301380</v>
      </c>
      <c r="G135" s="29">
        <v>11301380</v>
      </c>
      <c r="H135" s="30" t="s">
        <v>43</v>
      </c>
      <c r="I135" s="31" t="s">
        <v>89</v>
      </c>
      <c r="J135" s="32"/>
      <c r="K135" s="33" t="s">
        <v>131</v>
      </c>
      <c r="L135" s="63"/>
      <c r="M135" s="64"/>
      <c r="N135" s="64"/>
      <c r="O135" s="64"/>
      <c r="P135" s="64" t="s">
        <v>46</v>
      </c>
      <c r="Q135" s="65" t="s">
        <v>46</v>
      </c>
      <c r="R135" s="64" t="s">
        <v>50</v>
      </c>
      <c r="S135" s="64"/>
      <c r="T135" s="64"/>
      <c r="U135" s="64"/>
      <c r="V135" s="64"/>
      <c r="W135" s="64" t="s">
        <v>46</v>
      </c>
      <c r="X135" s="64"/>
      <c r="Y135" s="64"/>
      <c r="Z135" s="66"/>
      <c r="AA135" s="158">
        <f t="shared" ref="AA135" si="65">SUM(AB135:AC136)</f>
        <v>182</v>
      </c>
      <c r="AB135" s="160">
        <v>182</v>
      </c>
      <c r="AC135" s="162" t="s">
        <v>47</v>
      </c>
      <c r="AD135" s="38" t="s">
        <v>47</v>
      </c>
      <c r="AE135" s="39">
        <v>160</v>
      </c>
      <c r="AF135" s="39">
        <v>22</v>
      </c>
      <c r="AG135" s="39" t="s">
        <v>47</v>
      </c>
      <c r="AH135" s="39" t="s">
        <v>47</v>
      </c>
      <c r="AI135" s="39" t="s">
        <v>47</v>
      </c>
      <c r="AJ135" s="40"/>
      <c r="AK135" s="41">
        <f t="shared" si="34"/>
        <v>182</v>
      </c>
      <c r="AL135" s="42" t="s">
        <v>47</v>
      </c>
      <c r="AM135" s="43" t="s">
        <v>47</v>
      </c>
      <c r="AN135" s="44" t="s">
        <v>47</v>
      </c>
      <c r="AO135" s="45">
        <v>0.62580479452054794</v>
      </c>
      <c r="AP135" s="45">
        <v>2.0423412204234121E-2</v>
      </c>
      <c r="AQ135" s="46" t="s">
        <v>47</v>
      </c>
      <c r="AR135" s="202"/>
      <c r="AS135" s="47"/>
    </row>
    <row r="136" spans="1:45" ht="18.600000000000001" customHeight="1" thickBot="1" x14ac:dyDescent="0.45">
      <c r="A136" s="1">
        <v>243</v>
      </c>
      <c r="B136" s="27"/>
      <c r="C136" s="27"/>
      <c r="D136" s="27"/>
      <c r="E136" s="27"/>
      <c r="F136" s="27"/>
      <c r="G136" s="29"/>
      <c r="H136" s="47"/>
      <c r="I136" s="48"/>
      <c r="J136" s="49"/>
      <c r="K136" s="50"/>
      <c r="L136" s="67"/>
      <c r="M136" s="68"/>
      <c r="N136" s="68"/>
      <c r="O136" s="68"/>
      <c r="P136" s="68"/>
      <c r="Q136" s="69"/>
      <c r="R136" s="68"/>
      <c r="S136" s="68"/>
      <c r="T136" s="68"/>
      <c r="U136" s="68"/>
      <c r="V136" s="68"/>
      <c r="W136" s="68"/>
      <c r="X136" s="68"/>
      <c r="Y136" s="68"/>
      <c r="Z136" s="70"/>
      <c r="AA136" s="159"/>
      <c r="AB136" s="161"/>
      <c r="AC136" s="163"/>
      <c r="AD136" s="55" t="s">
        <v>47</v>
      </c>
      <c r="AE136" s="56">
        <v>160</v>
      </c>
      <c r="AF136" s="56">
        <v>22</v>
      </c>
      <c r="AG136" s="56" t="s">
        <v>47</v>
      </c>
      <c r="AH136" s="56" t="s">
        <v>47</v>
      </c>
      <c r="AI136" s="56" t="s">
        <v>47</v>
      </c>
      <c r="AJ136" s="56" t="s">
        <v>47</v>
      </c>
      <c r="AK136" s="57">
        <f t="shared" si="34"/>
        <v>182</v>
      </c>
      <c r="AL136" s="58"/>
      <c r="AM136" s="59"/>
      <c r="AN136" s="60" t="s">
        <v>47</v>
      </c>
      <c r="AO136" s="61">
        <v>14.075486231465435</v>
      </c>
      <c r="AP136" s="61">
        <v>1.2567049808429118</v>
      </c>
      <c r="AQ136" s="62" t="s">
        <v>47</v>
      </c>
      <c r="AR136" s="212"/>
      <c r="AS136" s="47"/>
    </row>
    <row r="137" spans="1:45" ht="18" customHeight="1" x14ac:dyDescent="0.4">
      <c r="A137" s="1">
        <v>244</v>
      </c>
      <c r="B137" s="27">
        <v>242</v>
      </c>
      <c r="C137" s="27">
        <v>1305</v>
      </c>
      <c r="D137" s="27">
        <v>13119</v>
      </c>
      <c r="E137" s="27">
        <v>11330855</v>
      </c>
      <c r="F137" s="28">
        <v>11301381</v>
      </c>
      <c r="G137" s="29">
        <v>11301381</v>
      </c>
      <c r="H137" s="30" t="s">
        <v>43</v>
      </c>
      <c r="I137" s="31" t="s">
        <v>89</v>
      </c>
      <c r="J137" s="32"/>
      <c r="K137" s="33" t="s">
        <v>132</v>
      </c>
      <c r="L137" s="34" t="s">
        <v>62</v>
      </c>
      <c r="M137" s="35"/>
      <c r="N137" s="35"/>
      <c r="O137" s="35"/>
      <c r="P137" s="35" t="s">
        <v>46</v>
      </c>
      <c r="Q137" s="36" t="s">
        <v>46</v>
      </c>
      <c r="R137" s="35" t="s">
        <v>50</v>
      </c>
      <c r="S137" s="35"/>
      <c r="T137" s="35"/>
      <c r="U137" s="35"/>
      <c r="V137" s="35"/>
      <c r="W137" s="35" t="s">
        <v>66</v>
      </c>
      <c r="X137" s="35" t="s">
        <v>46</v>
      </c>
      <c r="Y137" s="35"/>
      <c r="Z137" s="37" t="s">
        <v>46</v>
      </c>
      <c r="AA137" s="158">
        <f t="shared" ref="AA137" si="66">SUM(AB137:AC138)</f>
        <v>579</v>
      </c>
      <c r="AB137" s="160">
        <v>579</v>
      </c>
      <c r="AC137" s="162" t="s">
        <v>47</v>
      </c>
      <c r="AD137" s="38">
        <v>429</v>
      </c>
      <c r="AE137" s="39">
        <v>150</v>
      </c>
      <c r="AF137" s="39" t="s">
        <v>47</v>
      </c>
      <c r="AG137" s="39" t="s">
        <v>47</v>
      </c>
      <c r="AH137" s="39" t="s">
        <v>47</v>
      </c>
      <c r="AI137" s="39" t="s">
        <v>47</v>
      </c>
      <c r="AJ137" s="40"/>
      <c r="AK137" s="41">
        <f t="shared" ref="AK137:AK186" si="67">SUM(AD137:AJ137)</f>
        <v>579</v>
      </c>
      <c r="AL137" s="42">
        <v>31</v>
      </c>
      <c r="AM137" s="43">
        <v>2</v>
      </c>
      <c r="AN137" s="44">
        <v>0.66808442698853654</v>
      </c>
      <c r="AO137" s="45">
        <v>0.78341552511415524</v>
      </c>
      <c r="AP137" s="45" t="s">
        <v>47</v>
      </c>
      <c r="AQ137" s="46" t="s">
        <v>47</v>
      </c>
      <c r="AR137" s="202"/>
      <c r="AS137" s="47"/>
    </row>
    <row r="138" spans="1:45" ht="18.600000000000001" customHeight="1" thickBot="1" x14ac:dyDescent="0.45">
      <c r="A138" s="1">
        <v>244</v>
      </c>
      <c r="B138" s="27"/>
      <c r="C138" s="27"/>
      <c r="D138" s="27"/>
      <c r="E138" s="27"/>
      <c r="F138" s="27"/>
      <c r="G138" s="29"/>
      <c r="H138" s="47"/>
      <c r="I138" s="48"/>
      <c r="J138" s="49"/>
      <c r="K138" s="50"/>
      <c r="L138" s="51"/>
      <c r="M138" s="52"/>
      <c r="N138" s="52"/>
      <c r="O138" s="52"/>
      <c r="P138" s="52"/>
      <c r="Q138" s="53"/>
      <c r="R138" s="52"/>
      <c r="S138" s="52"/>
      <c r="T138" s="52"/>
      <c r="U138" s="52"/>
      <c r="V138" s="52"/>
      <c r="W138" s="52"/>
      <c r="X138" s="52"/>
      <c r="Y138" s="52"/>
      <c r="Z138" s="54"/>
      <c r="AA138" s="159"/>
      <c r="AB138" s="161"/>
      <c r="AC138" s="163"/>
      <c r="AD138" s="55">
        <v>379</v>
      </c>
      <c r="AE138" s="56">
        <v>150</v>
      </c>
      <c r="AF138" s="56">
        <v>50</v>
      </c>
      <c r="AG138" s="56" t="s">
        <v>47</v>
      </c>
      <c r="AH138" s="56" t="s">
        <v>47</v>
      </c>
      <c r="AI138" s="56" t="s">
        <v>47</v>
      </c>
      <c r="AJ138" s="56" t="s">
        <v>47</v>
      </c>
      <c r="AK138" s="57">
        <f t="shared" si="67"/>
        <v>579</v>
      </c>
      <c r="AL138" s="58"/>
      <c r="AM138" s="59"/>
      <c r="AN138" s="60">
        <v>8.1075718825079441</v>
      </c>
      <c r="AO138" s="61">
        <v>8.3245026686074723</v>
      </c>
      <c r="AP138" s="61" t="s">
        <v>47</v>
      </c>
      <c r="AQ138" s="62" t="s">
        <v>47</v>
      </c>
      <c r="AR138" s="212"/>
      <c r="AS138" s="47"/>
    </row>
    <row r="139" spans="1:45" ht="18" customHeight="1" x14ac:dyDescent="0.4">
      <c r="A139" s="1">
        <v>245</v>
      </c>
      <c r="B139" s="27">
        <v>243</v>
      </c>
      <c r="C139" s="27">
        <v>1305</v>
      </c>
      <c r="D139" s="27">
        <v>13119</v>
      </c>
      <c r="E139" s="27">
        <v>11330166</v>
      </c>
      <c r="F139" s="28">
        <v>11301382</v>
      </c>
      <c r="G139" s="29">
        <v>11301382</v>
      </c>
      <c r="H139" s="30" t="s">
        <v>43</v>
      </c>
      <c r="I139" s="31" t="s">
        <v>89</v>
      </c>
      <c r="J139" s="32"/>
      <c r="K139" s="33" t="s">
        <v>133</v>
      </c>
      <c r="L139" s="63"/>
      <c r="M139" s="64"/>
      <c r="N139" s="64"/>
      <c r="O139" s="64"/>
      <c r="P139" s="64"/>
      <c r="Q139" s="65" t="s">
        <v>46</v>
      </c>
      <c r="R139" s="64"/>
      <c r="S139" s="64"/>
      <c r="T139" s="64"/>
      <c r="U139" s="64"/>
      <c r="V139" s="64"/>
      <c r="W139" s="64"/>
      <c r="X139" s="64"/>
      <c r="Y139" s="64"/>
      <c r="Z139" s="66"/>
      <c r="AA139" s="158">
        <f t="shared" ref="AA139" si="68">SUM(AB139:AC140)</f>
        <v>150</v>
      </c>
      <c r="AB139" s="160">
        <v>36</v>
      </c>
      <c r="AC139" s="162">
        <v>114</v>
      </c>
      <c r="AD139" s="38" t="s">
        <v>47</v>
      </c>
      <c r="AE139" s="39">
        <v>36</v>
      </c>
      <c r="AF139" s="39">
        <v>44</v>
      </c>
      <c r="AG139" s="39">
        <v>70</v>
      </c>
      <c r="AH139" s="39" t="s">
        <v>47</v>
      </c>
      <c r="AI139" s="39" t="s">
        <v>47</v>
      </c>
      <c r="AJ139" s="40"/>
      <c r="AK139" s="41">
        <f t="shared" si="67"/>
        <v>150</v>
      </c>
      <c r="AL139" s="42" t="s">
        <v>47</v>
      </c>
      <c r="AM139" s="43" t="s">
        <v>47</v>
      </c>
      <c r="AN139" s="44" t="s">
        <v>47</v>
      </c>
      <c r="AO139" s="45">
        <v>0.81841704718417052</v>
      </c>
      <c r="AP139" s="45">
        <v>0.84576587795765878</v>
      </c>
      <c r="AQ139" s="46">
        <v>0.9710763209393346</v>
      </c>
      <c r="AR139" s="202"/>
      <c r="AS139" s="47"/>
    </row>
    <row r="140" spans="1:45" ht="18.600000000000001" customHeight="1" thickBot="1" x14ac:dyDescent="0.45">
      <c r="A140" s="1">
        <v>245</v>
      </c>
      <c r="B140" s="27"/>
      <c r="C140" s="27"/>
      <c r="D140" s="27"/>
      <c r="E140" s="27"/>
      <c r="F140" s="27"/>
      <c r="G140" s="29"/>
      <c r="H140" s="47"/>
      <c r="I140" s="48"/>
      <c r="J140" s="49"/>
      <c r="K140" s="50"/>
      <c r="L140" s="67"/>
      <c r="M140" s="68"/>
      <c r="N140" s="68"/>
      <c r="O140" s="68"/>
      <c r="P140" s="68"/>
      <c r="Q140" s="69"/>
      <c r="R140" s="68"/>
      <c r="S140" s="68"/>
      <c r="T140" s="68"/>
      <c r="U140" s="68"/>
      <c r="V140" s="68"/>
      <c r="W140" s="68"/>
      <c r="X140" s="68"/>
      <c r="Y140" s="68"/>
      <c r="Z140" s="70"/>
      <c r="AA140" s="159"/>
      <c r="AB140" s="161"/>
      <c r="AC140" s="163"/>
      <c r="AD140" s="55" t="s">
        <v>47</v>
      </c>
      <c r="AE140" s="56">
        <v>36</v>
      </c>
      <c r="AF140" s="56">
        <v>44</v>
      </c>
      <c r="AG140" s="56">
        <v>70</v>
      </c>
      <c r="AH140" s="56" t="s">
        <v>47</v>
      </c>
      <c r="AI140" s="56" t="s">
        <v>47</v>
      </c>
      <c r="AJ140" s="56" t="s">
        <v>47</v>
      </c>
      <c r="AK140" s="57">
        <f t="shared" si="67"/>
        <v>150</v>
      </c>
      <c r="AL140" s="58"/>
      <c r="AM140" s="59"/>
      <c r="AN140" s="60" t="s">
        <v>47</v>
      </c>
      <c r="AO140" s="61">
        <v>42.090019569471622</v>
      </c>
      <c r="AP140" s="61">
        <v>67.409429280397021</v>
      </c>
      <c r="AQ140" s="62">
        <v>455.24770642201833</v>
      </c>
      <c r="AR140" s="212"/>
      <c r="AS140" s="47"/>
    </row>
    <row r="141" spans="1:45" ht="18" customHeight="1" x14ac:dyDescent="0.4">
      <c r="A141" s="1">
        <v>246</v>
      </c>
      <c r="B141" s="27">
        <v>244</v>
      </c>
      <c r="C141" s="27">
        <v>1305</v>
      </c>
      <c r="D141" s="27">
        <v>13119</v>
      </c>
      <c r="E141" s="27">
        <v>11330050</v>
      </c>
      <c r="F141" s="28">
        <v>11301383</v>
      </c>
      <c r="G141" s="29">
        <v>11301383</v>
      </c>
      <c r="H141" s="30" t="s">
        <v>43</v>
      </c>
      <c r="I141" s="31" t="s">
        <v>89</v>
      </c>
      <c r="J141" s="32"/>
      <c r="K141" s="33" t="s">
        <v>134</v>
      </c>
      <c r="L141" s="34"/>
      <c r="M141" s="35"/>
      <c r="N141" s="35"/>
      <c r="O141" s="35"/>
      <c r="P141" s="35"/>
      <c r="Q141" s="36"/>
      <c r="R141" s="35"/>
      <c r="S141" s="35"/>
      <c r="T141" s="35"/>
      <c r="U141" s="35"/>
      <c r="V141" s="35"/>
      <c r="W141" s="35"/>
      <c r="X141" s="35"/>
      <c r="Y141" s="35"/>
      <c r="Z141" s="37"/>
      <c r="AA141" s="158">
        <f t="shared" ref="AA141" si="69">SUM(AB141:AC142)</f>
        <v>153</v>
      </c>
      <c r="AB141" s="160" t="s">
        <v>47</v>
      </c>
      <c r="AC141" s="162">
        <v>153</v>
      </c>
      <c r="AD141" s="38" t="s">
        <v>47</v>
      </c>
      <c r="AE141" s="39" t="s">
        <v>47</v>
      </c>
      <c r="AF141" s="39">
        <v>153</v>
      </c>
      <c r="AG141" s="39" t="s">
        <v>47</v>
      </c>
      <c r="AH141" s="39" t="s">
        <v>47</v>
      </c>
      <c r="AI141" s="39" t="s">
        <v>47</v>
      </c>
      <c r="AJ141" s="40"/>
      <c r="AK141" s="41">
        <f t="shared" si="67"/>
        <v>153</v>
      </c>
      <c r="AL141" s="42" t="s">
        <v>47</v>
      </c>
      <c r="AM141" s="43" t="s">
        <v>47</v>
      </c>
      <c r="AN141" s="44" t="s">
        <v>47</v>
      </c>
      <c r="AO141" s="45" t="s">
        <v>47</v>
      </c>
      <c r="AP141" s="45">
        <v>0.92663622526636225</v>
      </c>
      <c r="AQ141" s="46" t="s">
        <v>47</v>
      </c>
      <c r="AR141" s="202"/>
      <c r="AS141" s="47"/>
    </row>
    <row r="142" spans="1:45" ht="18.600000000000001" customHeight="1" thickBot="1" x14ac:dyDescent="0.45">
      <c r="A142" s="1">
        <v>246</v>
      </c>
      <c r="B142" s="27"/>
      <c r="C142" s="27"/>
      <c r="D142" s="27"/>
      <c r="E142" s="27"/>
      <c r="F142" s="27"/>
      <c r="G142" s="29"/>
      <c r="H142" s="47"/>
      <c r="I142" s="48"/>
      <c r="J142" s="49"/>
      <c r="K142" s="50"/>
      <c r="L142" s="51"/>
      <c r="M142" s="52"/>
      <c r="N142" s="52"/>
      <c r="O142" s="52"/>
      <c r="P142" s="52"/>
      <c r="Q142" s="53"/>
      <c r="R142" s="52"/>
      <c r="S142" s="52"/>
      <c r="T142" s="52"/>
      <c r="U142" s="52"/>
      <c r="V142" s="52"/>
      <c r="W142" s="52"/>
      <c r="X142" s="52"/>
      <c r="Y142" s="52"/>
      <c r="Z142" s="54"/>
      <c r="AA142" s="159"/>
      <c r="AB142" s="161"/>
      <c r="AC142" s="163"/>
      <c r="AD142" s="55" t="s">
        <v>47</v>
      </c>
      <c r="AE142" s="56" t="s">
        <v>47</v>
      </c>
      <c r="AF142" s="56">
        <v>153</v>
      </c>
      <c r="AG142" s="56" t="s">
        <v>47</v>
      </c>
      <c r="AH142" s="56" t="s">
        <v>47</v>
      </c>
      <c r="AI142" s="56" t="s">
        <v>47</v>
      </c>
      <c r="AJ142" s="56" t="s">
        <v>47</v>
      </c>
      <c r="AK142" s="57">
        <f t="shared" si="67"/>
        <v>153</v>
      </c>
      <c r="AL142" s="58"/>
      <c r="AM142" s="59"/>
      <c r="AN142" s="60" t="s">
        <v>47</v>
      </c>
      <c r="AO142" s="61" t="s">
        <v>47</v>
      </c>
      <c r="AP142" s="61">
        <v>75.599707815924035</v>
      </c>
      <c r="AQ142" s="62" t="s">
        <v>47</v>
      </c>
      <c r="AR142" s="212"/>
      <c r="AS142" s="47"/>
    </row>
    <row r="143" spans="1:45" ht="18" customHeight="1" x14ac:dyDescent="0.4">
      <c r="A143" s="1">
        <v>247</v>
      </c>
      <c r="B143" s="27">
        <v>245</v>
      </c>
      <c r="C143" s="27">
        <v>1305</v>
      </c>
      <c r="D143" s="27">
        <v>13119</v>
      </c>
      <c r="E143" s="27">
        <v>11330379</v>
      </c>
      <c r="F143" s="28">
        <v>11301384</v>
      </c>
      <c r="G143" s="29">
        <v>11301384</v>
      </c>
      <c r="H143" s="30" t="s">
        <v>43</v>
      </c>
      <c r="I143" s="31" t="s">
        <v>89</v>
      </c>
      <c r="J143" s="32"/>
      <c r="K143" s="33" t="s">
        <v>135</v>
      </c>
      <c r="L143" s="63"/>
      <c r="M143" s="64"/>
      <c r="N143" s="64"/>
      <c r="O143" s="64"/>
      <c r="P143" s="64"/>
      <c r="Q143" s="65"/>
      <c r="R143" s="64"/>
      <c r="S143" s="64"/>
      <c r="T143" s="64"/>
      <c r="U143" s="64"/>
      <c r="V143" s="64"/>
      <c r="W143" s="64"/>
      <c r="X143" s="64"/>
      <c r="Y143" s="64" t="s">
        <v>46</v>
      </c>
      <c r="Z143" s="66"/>
      <c r="AA143" s="158">
        <f t="shared" ref="AA143" si="70">SUM(AB143:AC144)</f>
        <v>145</v>
      </c>
      <c r="AB143" s="160">
        <v>38</v>
      </c>
      <c r="AC143" s="162">
        <v>107</v>
      </c>
      <c r="AD143" s="38" t="s">
        <v>47</v>
      </c>
      <c r="AE143" s="39" t="s">
        <v>47</v>
      </c>
      <c r="AF143" s="39">
        <v>91</v>
      </c>
      <c r="AG143" s="39">
        <v>54</v>
      </c>
      <c r="AH143" s="39" t="s">
        <v>47</v>
      </c>
      <c r="AI143" s="39" t="s">
        <v>47</v>
      </c>
      <c r="AJ143" s="40"/>
      <c r="AK143" s="41">
        <f t="shared" si="67"/>
        <v>145</v>
      </c>
      <c r="AL143" s="42" t="s">
        <v>47</v>
      </c>
      <c r="AM143" s="43" t="s">
        <v>47</v>
      </c>
      <c r="AN143" s="44" t="s">
        <v>47</v>
      </c>
      <c r="AO143" s="45" t="s">
        <v>47</v>
      </c>
      <c r="AP143" s="45">
        <v>0.90031612223393043</v>
      </c>
      <c r="AQ143" s="46">
        <v>0.99304921359715881</v>
      </c>
      <c r="AR143" s="202"/>
      <c r="AS143" s="47"/>
    </row>
    <row r="144" spans="1:45" ht="18.600000000000001" customHeight="1" thickBot="1" x14ac:dyDescent="0.45">
      <c r="A144" s="1">
        <v>247</v>
      </c>
      <c r="B144" s="27"/>
      <c r="C144" s="27"/>
      <c r="D144" s="27"/>
      <c r="E144" s="27"/>
      <c r="F144" s="27"/>
      <c r="G144" s="29"/>
      <c r="H144" s="47"/>
      <c r="I144" s="48"/>
      <c r="J144" s="49"/>
      <c r="K144" s="50"/>
      <c r="L144" s="67"/>
      <c r="M144" s="68"/>
      <c r="N144" s="68"/>
      <c r="O144" s="68"/>
      <c r="P144" s="68"/>
      <c r="Q144" s="69"/>
      <c r="R144" s="68"/>
      <c r="S144" s="68"/>
      <c r="T144" s="68"/>
      <c r="U144" s="68"/>
      <c r="V144" s="68"/>
      <c r="W144" s="68"/>
      <c r="X144" s="68"/>
      <c r="Y144" s="68"/>
      <c r="Z144" s="70"/>
      <c r="AA144" s="159"/>
      <c r="AB144" s="161"/>
      <c r="AC144" s="163"/>
      <c r="AD144" s="55" t="s">
        <v>47</v>
      </c>
      <c r="AE144" s="56" t="s">
        <v>47</v>
      </c>
      <c r="AF144" s="56">
        <v>91</v>
      </c>
      <c r="AG144" s="56">
        <v>54</v>
      </c>
      <c r="AH144" s="56" t="s">
        <v>47</v>
      </c>
      <c r="AI144" s="56" t="s">
        <v>47</v>
      </c>
      <c r="AJ144" s="56" t="s">
        <v>47</v>
      </c>
      <c r="AK144" s="57">
        <f t="shared" si="67"/>
        <v>145</v>
      </c>
      <c r="AL144" s="58"/>
      <c r="AM144" s="59"/>
      <c r="AN144" s="60" t="s">
        <v>47</v>
      </c>
      <c r="AO144" s="61" t="s">
        <v>47</v>
      </c>
      <c r="AP144" s="61">
        <v>54.970588235294116</v>
      </c>
      <c r="AQ144" s="62">
        <v>355.87272727272727</v>
      </c>
      <c r="AR144" s="212"/>
      <c r="AS144" s="47"/>
    </row>
    <row r="145" spans="1:45" ht="18" customHeight="1" x14ac:dyDescent="0.4">
      <c r="A145" s="1">
        <v>248</v>
      </c>
      <c r="B145" s="27">
        <v>246</v>
      </c>
      <c r="C145" s="27">
        <v>1305</v>
      </c>
      <c r="D145" s="27">
        <v>13119</v>
      </c>
      <c r="E145" s="27">
        <v>11330838</v>
      </c>
      <c r="F145" s="28">
        <v>11301385</v>
      </c>
      <c r="G145" s="29">
        <v>11301385</v>
      </c>
      <c r="H145" s="30" t="s">
        <v>43</v>
      </c>
      <c r="I145" s="31" t="s">
        <v>89</v>
      </c>
      <c r="J145" s="32" t="s">
        <v>100</v>
      </c>
      <c r="K145" s="33" t="s">
        <v>136</v>
      </c>
      <c r="L145" s="34" t="s">
        <v>62</v>
      </c>
      <c r="M145" s="35"/>
      <c r="N145" s="35" t="s">
        <v>46</v>
      </c>
      <c r="O145" s="35"/>
      <c r="P145" s="35" t="s">
        <v>46</v>
      </c>
      <c r="Q145" s="36" t="s">
        <v>46</v>
      </c>
      <c r="R145" s="35" t="s">
        <v>63</v>
      </c>
      <c r="S145" s="35"/>
      <c r="T145" s="35" t="s">
        <v>64</v>
      </c>
      <c r="U145" s="35" t="s">
        <v>50</v>
      </c>
      <c r="V145" s="35" t="s">
        <v>102</v>
      </c>
      <c r="W145" s="35" t="s">
        <v>66</v>
      </c>
      <c r="X145" s="35" t="s">
        <v>46</v>
      </c>
      <c r="Y145" s="35"/>
      <c r="Z145" s="37" t="s">
        <v>46</v>
      </c>
      <c r="AA145" s="158">
        <f t="shared" ref="AA145" si="71">SUM(AB145:AC146)</f>
        <v>386</v>
      </c>
      <c r="AB145" s="160">
        <v>386</v>
      </c>
      <c r="AC145" s="162" t="s">
        <v>47</v>
      </c>
      <c r="AD145" s="38">
        <v>20</v>
      </c>
      <c r="AE145" s="39">
        <v>366</v>
      </c>
      <c r="AF145" s="39" t="s">
        <v>47</v>
      </c>
      <c r="AG145" s="39" t="s">
        <v>47</v>
      </c>
      <c r="AH145" s="39" t="s">
        <v>47</v>
      </c>
      <c r="AI145" s="39" t="s">
        <v>47</v>
      </c>
      <c r="AJ145" s="40"/>
      <c r="AK145" s="41">
        <f t="shared" si="67"/>
        <v>386</v>
      </c>
      <c r="AL145" s="42">
        <v>131</v>
      </c>
      <c r="AM145" s="43">
        <v>62</v>
      </c>
      <c r="AN145" s="44">
        <v>0.25246575342465755</v>
      </c>
      <c r="AO145" s="45">
        <v>0.54134291488883901</v>
      </c>
      <c r="AP145" s="45" t="s">
        <v>47</v>
      </c>
      <c r="AQ145" s="46" t="s">
        <v>47</v>
      </c>
      <c r="AR145" s="202"/>
      <c r="AS145" s="47"/>
    </row>
    <row r="146" spans="1:45" ht="18.600000000000001" customHeight="1" thickBot="1" x14ac:dyDescent="0.45">
      <c r="A146" s="1">
        <v>248</v>
      </c>
      <c r="B146" s="27"/>
      <c r="C146" s="27"/>
      <c r="D146" s="27"/>
      <c r="E146" s="27"/>
      <c r="F146" s="27"/>
      <c r="G146" s="29"/>
      <c r="H146" s="71"/>
      <c r="I146" s="72"/>
      <c r="J146" s="73"/>
      <c r="K146" s="74"/>
      <c r="L146" s="51"/>
      <c r="M146" s="52"/>
      <c r="N146" s="52"/>
      <c r="O146" s="52"/>
      <c r="P146" s="52"/>
      <c r="Q146" s="53"/>
      <c r="R146" s="52"/>
      <c r="S146" s="52"/>
      <c r="T146" s="52"/>
      <c r="U146" s="52"/>
      <c r="V146" s="52"/>
      <c r="W146" s="52"/>
      <c r="X146" s="52"/>
      <c r="Y146" s="52"/>
      <c r="Z146" s="54"/>
      <c r="AA146" s="159"/>
      <c r="AB146" s="161"/>
      <c r="AC146" s="163"/>
      <c r="AD146" s="55">
        <v>20</v>
      </c>
      <c r="AE146" s="56">
        <v>366</v>
      </c>
      <c r="AF146" s="56" t="s">
        <v>47</v>
      </c>
      <c r="AG146" s="56" t="s">
        <v>47</v>
      </c>
      <c r="AH146" s="56" t="s">
        <v>47</v>
      </c>
      <c r="AI146" s="56" t="s">
        <v>47</v>
      </c>
      <c r="AJ146" s="56" t="s">
        <v>47</v>
      </c>
      <c r="AK146" s="57">
        <f t="shared" si="67"/>
        <v>386</v>
      </c>
      <c r="AL146" s="58"/>
      <c r="AM146" s="59"/>
      <c r="AN146" s="60">
        <v>2.4378306878306879</v>
      </c>
      <c r="AO146" s="61">
        <v>8.1567787051658023</v>
      </c>
      <c r="AP146" s="61" t="s">
        <v>47</v>
      </c>
      <c r="AQ146" s="62" t="s">
        <v>47</v>
      </c>
      <c r="AR146" s="212"/>
      <c r="AS146" s="47"/>
    </row>
    <row r="147" spans="1:45" ht="18" customHeight="1" x14ac:dyDescent="0.4">
      <c r="A147" s="1">
        <v>249</v>
      </c>
      <c r="B147" s="27">
        <v>247</v>
      </c>
      <c r="C147" s="27">
        <v>1305</v>
      </c>
      <c r="D147" s="27">
        <v>13119</v>
      </c>
      <c r="E147" s="27">
        <v>11330204</v>
      </c>
      <c r="F147" s="28">
        <v>11301386</v>
      </c>
      <c r="G147" s="29">
        <v>11301386</v>
      </c>
      <c r="H147" s="30" t="s">
        <v>43</v>
      </c>
      <c r="I147" s="31" t="s">
        <v>89</v>
      </c>
      <c r="J147" s="32"/>
      <c r="K147" s="33" t="s">
        <v>137</v>
      </c>
      <c r="L147" s="34"/>
      <c r="M147" s="35"/>
      <c r="N147" s="35"/>
      <c r="O147" s="35"/>
      <c r="P147" s="35"/>
      <c r="Q147" s="36" t="s">
        <v>46</v>
      </c>
      <c r="R147" s="35"/>
      <c r="S147" s="35"/>
      <c r="T147" s="35"/>
      <c r="U147" s="35"/>
      <c r="V147" s="35"/>
      <c r="W147" s="35"/>
      <c r="X147" s="35"/>
      <c r="Y147" s="35"/>
      <c r="Z147" s="37"/>
      <c r="AA147" s="158">
        <f t="shared" ref="AA147" si="72">SUM(AB147:AC148)</f>
        <v>56</v>
      </c>
      <c r="AB147" s="160">
        <v>24</v>
      </c>
      <c r="AC147" s="162">
        <v>32</v>
      </c>
      <c r="AD147" s="38" t="s">
        <v>47</v>
      </c>
      <c r="AE147" s="39" t="s">
        <v>47</v>
      </c>
      <c r="AF147" s="39" t="s">
        <v>47</v>
      </c>
      <c r="AG147" s="39">
        <v>56</v>
      </c>
      <c r="AH147" s="39" t="s">
        <v>47</v>
      </c>
      <c r="AI147" s="39" t="s">
        <v>47</v>
      </c>
      <c r="AJ147" s="40"/>
      <c r="AK147" s="41">
        <f t="shared" si="67"/>
        <v>56</v>
      </c>
      <c r="AL147" s="42" t="s">
        <v>47</v>
      </c>
      <c r="AM147" s="43" t="s">
        <v>47</v>
      </c>
      <c r="AN147" s="44" t="s">
        <v>47</v>
      </c>
      <c r="AO147" s="45" t="s">
        <v>47</v>
      </c>
      <c r="AP147" s="45" t="s">
        <v>47</v>
      </c>
      <c r="AQ147" s="46">
        <v>0.86203522504892371</v>
      </c>
      <c r="AR147" s="202"/>
      <c r="AS147" s="47"/>
    </row>
    <row r="148" spans="1:45" ht="18.600000000000001" customHeight="1" thickBot="1" x14ac:dyDescent="0.45">
      <c r="A148" s="1">
        <v>249</v>
      </c>
      <c r="B148" s="27"/>
      <c r="C148" s="27"/>
      <c r="D148" s="27"/>
      <c r="E148" s="27"/>
      <c r="F148" s="27"/>
      <c r="G148" s="29"/>
      <c r="H148" s="47"/>
      <c r="I148" s="48"/>
      <c r="J148" s="49"/>
      <c r="K148" s="50"/>
      <c r="L148" s="67"/>
      <c r="M148" s="68"/>
      <c r="N148" s="68"/>
      <c r="O148" s="68"/>
      <c r="P148" s="68"/>
      <c r="Q148" s="69"/>
      <c r="R148" s="68"/>
      <c r="S148" s="68"/>
      <c r="T148" s="68"/>
      <c r="U148" s="68"/>
      <c r="V148" s="68"/>
      <c r="W148" s="68"/>
      <c r="X148" s="68"/>
      <c r="Y148" s="68"/>
      <c r="Z148" s="70"/>
      <c r="AA148" s="159"/>
      <c r="AB148" s="216"/>
      <c r="AC148" s="217"/>
      <c r="AD148" s="75" t="s">
        <v>47</v>
      </c>
      <c r="AE148" s="76" t="s">
        <v>47</v>
      </c>
      <c r="AF148" s="76" t="s">
        <v>47</v>
      </c>
      <c r="AG148" s="76">
        <v>56</v>
      </c>
      <c r="AH148" s="76" t="s">
        <v>47</v>
      </c>
      <c r="AI148" s="76" t="s">
        <v>47</v>
      </c>
      <c r="AJ148" s="76" t="s">
        <v>47</v>
      </c>
      <c r="AK148" s="77">
        <f t="shared" si="67"/>
        <v>56</v>
      </c>
      <c r="AL148" s="78"/>
      <c r="AM148" s="79"/>
      <c r="AN148" s="80" t="s">
        <v>47</v>
      </c>
      <c r="AO148" s="81" t="s">
        <v>47</v>
      </c>
      <c r="AP148" s="81" t="s">
        <v>47</v>
      </c>
      <c r="AQ148" s="82">
        <v>102.14492753623189</v>
      </c>
      <c r="AR148" s="218"/>
      <c r="AS148" s="47"/>
    </row>
    <row r="149" spans="1:45" ht="18" customHeight="1" x14ac:dyDescent="0.4">
      <c r="A149" s="1">
        <v>250</v>
      </c>
      <c r="B149" s="27">
        <v>248</v>
      </c>
      <c r="C149" s="27">
        <v>1305</v>
      </c>
      <c r="D149" s="27">
        <v>13119</v>
      </c>
      <c r="E149" s="27">
        <v>11330700</v>
      </c>
      <c r="F149" s="28">
        <v>11301387</v>
      </c>
      <c r="G149" s="29">
        <v>11301387</v>
      </c>
      <c r="H149" s="30" t="s">
        <v>43</v>
      </c>
      <c r="I149" s="31" t="s">
        <v>89</v>
      </c>
      <c r="J149" s="32"/>
      <c r="K149" s="33" t="s">
        <v>138</v>
      </c>
      <c r="L149" s="34"/>
      <c r="M149" s="35"/>
      <c r="N149" s="35"/>
      <c r="O149" s="35"/>
      <c r="P149" s="35"/>
      <c r="Q149" s="36"/>
      <c r="R149" s="35"/>
      <c r="S149" s="35"/>
      <c r="T149" s="35"/>
      <c r="U149" s="35"/>
      <c r="V149" s="35"/>
      <c r="W149" s="35"/>
      <c r="X149" s="35"/>
      <c r="Y149" s="35"/>
      <c r="Z149" s="37"/>
      <c r="AA149" s="158">
        <f t="shared" ref="AA149" si="73">SUM(AB149:AC150)</f>
        <v>194</v>
      </c>
      <c r="AB149" s="160" t="s">
        <v>47</v>
      </c>
      <c r="AC149" s="162">
        <v>194</v>
      </c>
      <c r="AD149" s="38" t="s">
        <v>47</v>
      </c>
      <c r="AE149" s="39" t="s">
        <v>47</v>
      </c>
      <c r="AF149" s="39" t="s">
        <v>47</v>
      </c>
      <c r="AG149" s="39">
        <v>194</v>
      </c>
      <c r="AH149" s="39" t="s">
        <v>47</v>
      </c>
      <c r="AI149" s="39" t="s">
        <v>47</v>
      </c>
      <c r="AJ149" s="40"/>
      <c r="AK149" s="41">
        <f t="shared" si="67"/>
        <v>194</v>
      </c>
      <c r="AL149" s="42" t="s">
        <v>47</v>
      </c>
      <c r="AM149" s="43" t="s">
        <v>47</v>
      </c>
      <c r="AN149" s="44" t="s">
        <v>47</v>
      </c>
      <c r="AO149" s="45" t="s">
        <v>47</v>
      </c>
      <c r="AP149" s="45" t="s">
        <v>47</v>
      </c>
      <c r="AQ149" s="46">
        <v>0.94053099844654708</v>
      </c>
      <c r="AR149" s="202"/>
      <c r="AS149" s="47"/>
    </row>
    <row r="150" spans="1:45" ht="18.600000000000001" customHeight="1" thickBot="1" x14ac:dyDescent="0.45">
      <c r="A150" s="1">
        <v>250</v>
      </c>
      <c r="B150" s="27"/>
      <c r="C150" s="27"/>
      <c r="D150" s="27"/>
      <c r="E150" s="27"/>
      <c r="F150" s="27"/>
      <c r="G150" s="29"/>
      <c r="H150" s="71"/>
      <c r="I150" s="72"/>
      <c r="J150" s="73"/>
      <c r="K150" s="74"/>
      <c r="L150" s="51"/>
      <c r="M150" s="52"/>
      <c r="N150" s="52"/>
      <c r="O150" s="52"/>
      <c r="P150" s="52"/>
      <c r="Q150" s="53"/>
      <c r="R150" s="52"/>
      <c r="S150" s="52"/>
      <c r="T150" s="52"/>
      <c r="U150" s="52"/>
      <c r="V150" s="52"/>
      <c r="W150" s="52"/>
      <c r="X150" s="52"/>
      <c r="Y150" s="52"/>
      <c r="Z150" s="54"/>
      <c r="AA150" s="159"/>
      <c r="AB150" s="161"/>
      <c r="AC150" s="163"/>
      <c r="AD150" s="55" t="s">
        <v>47</v>
      </c>
      <c r="AE150" s="56" t="s">
        <v>47</v>
      </c>
      <c r="AF150" s="56" t="s">
        <v>47</v>
      </c>
      <c r="AG150" s="56">
        <v>194</v>
      </c>
      <c r="AH150" s="56" t="s">
        <v>47</v>
      </c>
      <c r="AI150" s="56" t="s">
        <v>47</v>
      </c>
      <c r="AJ150" s="56" t="s">
        <v>47</v>
      </c>
      <c r="AK150" s="57">
        <f t="shared" si="67"/>
        <v>194</v>
      </c>
      <c r="AL150" s="58"/>
      <c r="AM150" s="59"/>
      <c r="AN150" s="60" t="s">
        <v>47</v>
      </c>
      <c r="AO150" s="61" t="s">
        <v>47</v>
      </c>
      <c r="AP150" s="61" t="s">
        <v>47</v>
      </c>
      <c r="AQ150" s="62">
        <v>406.09146341463412</v>
      </c>
      <c r="AR150" s="212"/>
      <c r="AS150" s="47"/>
    </row>
    <row r="151" spans="1:45" ht="18" customHeight="1" x14ac:dyDescent="0.4">
      <c r="A151" s="1">
        <v>251</v>
      </c>
      <c r="B151" s="27">
        <v>578</v>
      </c>
      <c r="C151" s="27">
        <v>1305</v>
      </c>
      <c r="D151" s="27">
        <v>13119</v>
      </c>
      <c r="E151" s="95">
        <v>999999999</v>
      </c>
      <c r="F151" s="95">
        <v>999999999</v>
      </c>
      <c r="G151" s="29">
        <v>11303043</v>
      </c>
      <c r="H151" s="30" t="s">
        <v>43</v>
      </c>
      <c r="I151" s="31" t="s">
        <v>89</v>
      </c>
      <c r="J151" s="32"/>
      <c r="K151" s="33" t="s">
        <v>139</v>
      </c>
      <c r="L151" s="63"/>
      <c r="M151" s="64"/>
      <c r="N151" s="64"/>
      <c r="O151" s="64"/>
      <c r="P151" s="64"/>
      <c r="Q151" s="65"/>
      <c r="R151" s="64"/>
      <c r="S151" s="64"/>
      <c r="T151" s="64"/>
      <c r="U151" s="64"/>
      <c r="V151" s="64"/>
      <c r="W151" s="64"/>
      <c r="X151" s="64"/>
      <c r="Y151" s="64"/>
      <c r="Z151" s="66"/>
      <c r="AA151" s="158">
        <f t="shared" ref="AA151" si="74">SUM(AB151:AC152)</f>
        <v>80</v>
      </c>
      <c r="AB151" s="160">
        <v>80</v>
      </c>
      <c r="AC151" s="162" t="s">
        <v>47</v>
      </c>
      <c r="AD151" s="38" t="s">
        <v>47</v>
      </c>
      <c r="AE151" s="39" t="s">
        <v>47</v>
      </c>
      <c r="AF151" s="39">
        <v>80</v>
      </c>
      <c r="AG151" s="39" t="s">
        <v>47</v>
      </c>
      <c r="AH151" s="39" t="s">
        <v>47</v>
      </c>
      <c r="AI151" s="39" t="s">
        <v>47</v>
      </c>
      <c r="AJ151" s="40"/>
      <c r="AK151" s="41">
        <f t="shared" si="67"/>
        <v>80</v>
      </c>
      <c r="AL151" s="42" t="s">
        <v>47</v>
      </c>
      <c r="AM151" s="43" t="s">
        <v>47</v>
      </c>
      <c r="AN151" s="44" t="s">
        <v>47</v>
      </c>
      <c r="AO151" s="45" t="s">
        <v>47</v>
      </c>
      <c r="AP151" s="45" t="s">
        <v>47</v>
      </c>
      <c r="AQ151" s="46" t="s">
        <v>47</v>
      </c>
      <c r="AR151" s="202"/>
      <c r="AS151" s="47"/>
    </row>
    <row r="152" spans="1:45" ht="18.600000000000001" customHeight="1" thickBot="1" x14ac:dyDescent="0.45">
      <c r="A152" s="1">
        <v>251</v>
      </c>
      <c r="B152" s="27"/>
      <c r="C152" s="27"/>
      <c r="D152" s="27"/>
      <c r="E152" s="27"/>
      <c r="F152" s="27"/>
      <c r="G152" s="29"/>
      <c r="H152" s="71"/>
      <c r="I152" s="72"/>
      <c r="J152" s="73"/>
      <c r="K152" s="74"/>
      <c r="L152" s="67"/>
      <c r="M152" s="68"/>
      <c r="N152" s="68"/>
      <c r="O152" s="68"/>
      <c r="P152" s="68"/>
      <c r="Q152" s="69"/>
      <c r="R152" s="68"/>
      <c r="S152" s="68"/>
      <c r="T152" s="68"/>
      <c r="U152" s="68"/>
      <c r="V152" s="68"/>
      <c r="W152" s="68"/>
      <c r="X152" s="68"/>
      <c r="Y152" s="68"/>
      <c r="Z152" s="70"/>
      <c r="AA152" s="159"/>
      <c r="AB152" s="161"/>
      <c r="AC152" s="163"/>
      <c r="AD152" s="55" t="s">
        <v>47</v>
      </c>
      <c r="AE152" s="56" t="s">
        <v>47</v>
      </c>
      <c r="AF152" s="56">
        <v>80</v>
      </c>
      <c r="AG152" s="56" t="s">
        <v>47</v>
      </c>
      <c r="AH152" s="56" t="s">
        <v>47</v>
      </c>
      <c r="AI152" s="56" t="s">
        <v>47</v>
      </c>
      <c r="AJ152" s="56" t="s">
        <v>47</v>
      </c>
      <c r="AK152" s="57">
        <f t="shared" si="67"/>
        <v>80</v>
      </c>
      <c r="AL152" s="58"/>
      <c r="AM152" s="59"/>
      <c r="AN152" s="60" t="s">
        <v>47</v>
      </c>
      <c r="AO152" s="61" t="s">
        <v>47</v>
      </c>
      <c r="AP152" s="61" t="s">
        <v>47</v>
      </c>
      <c r="AQ152" s="62" t="s">
        <v>47</v>
      </c>
      <c r="AR152" s="212"/>
      <c r="AS152" s="47"/>
    </row>
    <row r="153" spans="1:45" ht="18" customHeight="1" x14ac:dyDescent="0.4">
      <c r="A153" s="1">
        <v>252</v>
      </c>
      <c r="B153" s="27">
        <v>249</v>
      </c>
      <c r="C153" s="27">
        <v>1305</v>
      </c>
      <c r="D153" s="27">
        <v>13120</v>
      </c>
      <c r="E153" s="27">
        <v>11330870</v>
      </c>
      <c r="F153" s="28">
        <v>11301395</v>
      </c>
      <c r="G153" s="29">
        <v>11301395</v>
      </c>
      <c r="H153" s="83" t="s">
        <v>43</v>
      </c>
      <c r="I153" s="84" t="s">
        <v>140</v>
      </c>
      <c r="J153" s="49" t="s">
        <v>100</v>
      </c>
      <c r="K153" s="85" t="s">
        <v>141</v>
      </c>
      <c r="L153" s="34" t="s">
        <v>62</v>
      </c>
      <c r="M153" s="35"/>
      <c r="N153" s="35" t="s">
        <v>46</v>
      </c>
      <c r="O153" s="35"/>
      <c r="P153" s="35" t="s">
        <v>46</v>
      </c>
      <c r="Q153" s="36" t="s">
        <v>46</v>
      </c>
      <c r="R153" s="35" t="s">
        <v>63</v>
      </c>
      <c r="S153" s="35"/>
      <c r="T153" s="35" t="s">
        <v>64</v>
      </c>
      <c r="U153" s="35" t="s">
        <v>142</v>
      </c>
      <c r="V153" s="35" t="s">
        <v>143</v>
      </c>
      <c r="W153" s="35" t="s">
        <v>66</v>
      </c>
      <c r="X153" s="35" t="s">
        <v>46</v>
      </c>
      <c r="Y153" s="35"/>
      <c r="Z153" s="37"/>
      <c r="AA153" s="158">
        <f t="shared" ref="AA153" si="75">SUM(AB153:AC154)</f>
        <v>490</v>
      </c>
      <c r="AB153" s="213">
        <v>490</v>
      </c>
      <c r="AC153" s="214" t="s">
        <v>47</v>
      </c>
      <c r="AD153" s="86">
        <v>30</v>
      </c>
      <c r="AE153" s="87">
        <v>460</v>
      </c>
      <c r="AF153" s="87" t="s">
        <v>47</v>
      </c>
      <c r="AG153" s="87" t="s">
        <v>47</v>
      </c>
      <c r="AH153" s="87" t="s">
        <v>47</v>
      </c>
      <c r="AI153" s="87" t="s">
        <v>47</v>
      </c>
      <c r="AJ153" s="88"/>
      <c r="AK153" s="89">
        <f t="shared" si="67"/>
        <v>490</v>
      </c>
      <c r="AL153" s="90">
        <v>39</v>
      </c>
      <c r="AM153" s="91" t="s">
        <v>47</v>
      </c>
      <c r="AN153" s="92">
        <v>0.58520547945205481</v>
      </c>
      <c r="AO153" s="93">
        <v>0.7267540202501489</v>
      </c>
      <c r="AP153" s="93" t="s">
        <v>47</v>
      </c>
      <c r="AQ153" s="94" t="s">
        <v>47</v>
      </c>
      <c r="AR153" s="215"/>
      <c r="AS153" s="47"/>
    </row>
    <row r="154" spans="1:45" ht="18.600000000000001" customHeight="1" thickBot="1" x14ac:dyDescent="0.45">
      <c r="A154" s="1">
        <v>252</v>
      </c>
      <c r="B154" s="27"/>
      <c r="C154" s="27"/>
      <c r="D154" s="27"/>
      <c r="E154" s="27"/>
      <c r="F154" s="27"/>
      <c r="G154" s="29"/>
      <c r="H154" s="47"/>
      <c r="I154" s="48"/>
      <c r="J154" s="49"/>
      <c r="K154" s="50"/>
      <c r="L154" s="51"/>
      <c r="M154" s="52"/>
      <c r="N154" s="52"/>
      <c r="O154" s="52"/>
      <c r="P154" s="52"/>
      <c r="Q154" s="53"/>
      <c r="R154" s="52"/>
      <c r="S154" s="52"/>
      <c r="T154" s="52"/>
      <c r="U154" s="52"/>
      <c r="V154" s="52"/>
      <c r="W154" s="52"/>
      <c r="X154" s="52"/>
      <c r="Y154" s="52"/>
      <c r="Z154" s="54"/>
      <c r="AA154" s="159"/>
      <c r="AB154" s="161"/>
      <c r="AC154" s="163"/>
      <c r="AD154" s="55">
        <v>12</v>
      </c>
      <c r="AE154" s="56">
        <v>478</v>
      </c>
      <c r="AF154" s="56" t="s">
        <v>47</v>
      </c>
      <c r="AG154" s="56" t="s">
        <v>47</v>
      </c>
      <c r="AH154" s="56" t="s">
        <v>47</v>
      </c>
      <c r="AI154" s="56" t="s">
        <v>47</v>
      </c>
      <c r="AJ154" s="56" t="s">
        <v>47</v>
      </c>
      <c r="AK154" s="57">
        <f t="shared" si="67"/>
        <v>490</v>
      </c>
      <c r="AL154" s="58"/>
      <c r="AM154" s="59"/>
      <c r="AN154" s="60">
        <v>5.2827699917559769</v>
      </c>
      <c r="AO154" s="61">
        <v>10.263005172631313</v>
      </c>
      <c r="AP154" s="61" t="s">
        <v>47</v>
      </c>
      <c r="AQ154" s="62" t="s">
        <v>47</v>
      </c>
      <c r="AR154" s="212"/>
      <c r="AS154" s="47"/>
    </row>
    <row r="155" spans="1:45" ht="18" customHeight="1" x14ac:dyDescent="0.4">
      <c r="A155" s="1">
        <v>253</v>
      </c>
      <c r="B155" s="27">
        <v>250</v>
      </c>
      <c r="C155" s="27">
        <v>1305</v>
      </c>
      <c r="D155" s="27">
        <v>13120</v>
      </c>
      <c r="E155" s="27">
        <v>11330120</v>
      </c>
      <c r="F155" s="28">
        <v>11301396</v>
      </c>
      <c r="G155" s="29">
        <v>11301396</v>
      </c>
      <c r="H155" s="30" t="s">
        <v>43</v>
      </c>
      <c r="I155" s="31" t="s">
        <v>140</v>
      </c>
      <c r="J155" s="32"/>
      <c r="K155" s="33" t="s">
        <v>144</v>
      </c>
      <c r="L155" s="63"/>
      <c r="M155" s="64"/>
      <c r="N155" s="64"/>
      <c r="O155" s="64"/>
      <c r="P155" s="64" t="s">
        <v>46</v>
      </c>
      <c r="Q155" s="65" t="s">
        <v>46</v>
      </c>
      <c r="R155" s="64" t="s">
        <v>50</v>
      </c>
      <c r="S155" s="64"/>
      <c r="T155" s="64"/>
      <c r="U155" s="64"/>
      <c r="V155" s="64"/>
      <c r="W155" s="64"/>
      <c r="X155" s="64"/>
      <c r="Y155" s="64" t="s">
        <v>46</v>
      </c>
      <c r="Z155" s="66"/>
      <c r="AA155" s="158">
        <f t="shared" ref="AA155" si="76">SUM(AB155:AC156)</f>
        <v>94</v>
      </c>
      <c r="AB155" s="160">
        <v>94</v>
      </c>
      <c r="AC155" s="162" t="s">
        <v>47</v>
      </c>
      <c r="AD155" s="38" t="s">
        <v>47</v>
      </c>
      <c r="AE155" s="39">
        <v>47</v>
      </c>
      <c r="AF155" s="39">
        <v>47</v>
      </c>
      <c r="AG155" s="39" t="s">
        <v>47</v>
      </c>
      <c r="AH155" s="39" t="s">
        <v>47</v>
      </c>
      <c r="AI155" s="39" t="s">
        <v>47</v>
      </c>
      <c r="AJ155" s="40"/>
      <c r="AK155" s="41">
        <f t="shared" si="67"/>
        <v>94</v>
      </c>
      <c r="AL155" s="42">
        <v>4</v>
      </c>
      <c r="AM155" s="43">
        <v>4</v>
      </c>
      <c r="AN155" s="44" t="s">
        <v>47</v>
      </c>
      <c r="AO155" s="45">
        <v>0.93506266394637128</v>
      </c>
      <c r="AP155" s="45">
        <v>1.0233751092975809</v>
      </c>
      <c r="AQ155" s="46" t="s">
        <v>47</v>
      </c>
      <c r="AR155" s="202"/>
      <c r="AS155" s="47"/>
    </row>
    <row r="156" spans="1:45" ht="18.600000000000001" customHeight="1" thickBot="1" x14ac:dyDescent="0.45">
      <c r="A156" s="1">
        <v>253</v>
      </c>
      <c r="B156" s="27"/>
      <c r="C156" s="27"/>
      <c r="D156" s="27"/>
      <c r="E156" s="27"/>
      <c r="F156" s="27"/>
      <c r="G156" s="29"/>
      <c r="H156" s="47"/>
      <c r="I156" s="48"/>
      <c r="J156" s="49"/>
      <c r="K156" s="50"/>
      <c r="L156" s="67"/>
      <c r="M156" s="68"/>
      <c r="N156" s="68"/>
      <c r="O156" s="68"/>
      <c r="P156" s="68"/>
      <c r="Q156" s="69"/>
      <c r="R156" s="68"/>
      <c r="S156" s="68"/>
      <c r="T156" s="68"/>
      <c r="U156" s="68"/>
      <c r="V156" s="68"/>
      <c r="W156" s="68"/>
      <c r="X156" s="68"/>
      <c r="Y156" s="68"/>
      <c r="Z156" s="70"/>
      <c r="AA156" s="159"/>
      <c r="AB156" s="161"/>
      <c r="AC156" s="163"/>
      <c r="AD156" s="55" t="s">
        <v>47</v>
      </c>
      <c r="AE156" s="56">
        <v>47</v>
      </c>
      <c r="AF156" s="56">
        <v>47</v>
      </c>
      <c r="AG156" s="56" t="s">
        <v>47</v>
      </c>
      <c r="AH156" s="56" t="s">
        <v>47</v>
      </c>
      <c r="AI156" s="56" t="s">
        <v>47</v>
      </c>
      <c r="AJ156" s="56" t="s">
        <v>47</v>
      </c>
      <c r="AK156" s="57">
        <f t="shared" si="67"/>
        <v>94</v>
      </c>
      <c r="AL156" s="58"/>
      <c r="AM156" s="59"/>
      <c r="AN156" s="60" t="s">
        <v>47</v>
      </c>
      <c r="AO156" s="61">
        <v>16.54564208354822</v>
      </c>
      <c r="AP156" s="61">
        <v>26.479638009049772</v>
      </c>
      <c r="AQ156" s="62" t="s">
        <v>47</v>
      </c>
      <c r="AR156" s="212"/>
      <c r="AS156" s="47"/>
    </row>
    <row r="157" spans="1:45" ht="18" customHeight="1" x14ac:dyDescent="0.4">
      <c r="A157" s="1">
        <v>254</v>
      </c>
      <c r="B157" s="27">
        <v>251</v>
      </c>
      <c r="C157" s="27">
        <v>1305</v>
      </c>
      <c r="D157" s="27">
        <v>13120</v>
      </c>
      <c r="E157" s="27">
        <v>11330639</v>
      </c>
      <c r="F157" s="28">
        <v>11301397</v>
      </c>
      <c r="G157" s="29">
        <v>11301397</v>
      </c>
      <c r="H157" s="30" t="s">
        <v>43</v>
      </c>
      <c r="I157" s="31" t="s">
        <v>140</v>
      </c>
      <c r="J157" s="32"/>
      <c r="K157" s="33" t="s">
        <v>145</v>
      </c>
      <c r="L157" s="34"/>
      <c r="M157" s="35"/>
      <c r="N157" s="35"/>
      <c r="O157" s="35"/>
      <c r="P157" s="35" t="s">
        <v>46</v>
      </c>
      <c r="Q157" s="36" t="s">
        <v>46</v>
      </c>
      <c r="R157" s="35" t="s">
        <v>50</v>
      </c>
      <c r="S157" s="35"/>
      <c r="T157" s="35"/>
      <c r="U157" s="35"/>
      <c r="V157" s="35"/>
      <c r="W157" s="35"/>
      <c r="X157" s="35"/>
      <c r="Y157" s="35" t="s">
        <v>46</v>
      </c>
      <c r="Z157" s="37"/>
      <c r="AA157" s="158">
        <f t="shared" ref="AA157" si="77">SUM(AB157:AC158)</f>
        <v>99</v>
      </c>
      <c r="AB157" s="160">
        <v>99</v>
      </c>
      <c r="AC157" s="162" t="s">
        <v>47</v>
      </c>
      <c r="AD157" s="38" t="s">
        <v>47</v>
      </c>
      <c r="AE157" s="39">
        <v>99</v>
      </c>
      <c r="AF157" s="39" t="s">
        <v>47</v>
      </c>
      <c r="AG157" s="39" t="s">
        <v>47</v>
      </c>
      <c r="AH157" s="39" t="s">
        <v>47</v>
      </c>
      <c r="AI157" s="39" t="s">
        <v>47</v>
      </c>
      <c r="AJ157" s="40"/>
      <c r="AK157" s="41">
        <f t="shared" si="67"/>
        <v>99</v>
      </c>
      <c r="AL157" s="42" t="s">
        <v>47</v>
      </c>
      <c r="AM157" s="43" t="s">
        <v>47</v>
      </c>
      <c r="AN157" s="44" t="s">
        <v>47</v>
      </c>
      <c r="AO157" s="45">
        <v>0.70593607305936068</v>
      </c>
      <c r="AP157" s="45" t="s">
        <v>47</v>
      </c>
      <c r="AQ157" s="46" t="s">
        <v>47</v>
      </c>
      <c r="AR157" s="202"/>
      <c r="AS157" s="47"/>
    </row>
    <row r="158" spans="1:45" ht="18.600000000000001" customHeight="1" thickBot="1" x14ac:dyDescent="0.45">
      <c r="A158" s="1">
        <v>254</v>
      </c>
      <c r="B158" s="27"/>
      <c r="C158" s="27"/>
      <c r="D158" s="27"/>
      <c r="E158" s="27"/>
      <c r="F158" s="27"/>
      <c r="G158" s="29"/>
      <c r="H158" s="47"/>
      <c r="I158" s="48"/>
      <c r="J158" s="49"/>
      <c r="K158" s="50"/>
      <c r="L158" s="51"/>
      <c r="M158" s="52"/>
      <c r="N158" s="52"/>
      <c r="O158" s="52"/>
      <c r="P158" s="52"/>
      <c r="Q158" s="53"/>
      <c r="R158" s="52"/>
      <c r="S158" s="52"/>
      <c r="T158" s="52"/>
      <c r="U158" s="52"/>
      <c r="V158" s="52"/>
      <c r="W158" s="52"/>
      <c r="X158" s="52"/>
      <c r="Y158" s="52"/>
      <c r="Z158" s="54"/>
      <c r="AA158" s="159"/>
      <c r="AB158" s="161"/>
      <c r="AC158" s="163"/>
      <c r="AD158" s="55" t="s">
        <v>47</v>
      </c>
      <c r="AE158" s="56">
        <v>99</v>
      </c>
      <c r="AF158" s="56" t="s">
        <v>47</v>
      </c>
      <c r="AG158" s="56" t="s">
        <v>47</v>
      </c>
      <c r="AH158" s="56" t="s">
        <v>47</v>
      </c>
      <c r="AI158" s="56" t="s">
        <v>47</v>
      </c>
      <c r="AJ158" s="56" t="s">
        <v>47</v>
      </c>
      <c r="AK158" s="57">
        <f t="shared" si="67"/>
        <v>99</v>
      </c>
      <c r="AL158" s="58"/>
      <c r="AM158" s="59"/>
      <c r="AN158" s="60" t="s">
        <v>47</v>
      </c>
      <c r="AO158" s="61">
        <v>15.076241134751774</v>
      </c>
      <c r="AP158" s="61" t="s">
        <v>47</v>
      </c>
      <c r="AQ158" s="62" t="s">
        <v>47</v>
      </c>
      <c r="AR158" s="212"/>
      <c r="AS158" s="47"/>
    </row>
    <row r="159" spans="1:45" ht="18" customHeight="1" x14ac:dyDescent="0.4">
      <c r="A159" s="1">
        <v>255</v>
      </c>
      <c r="B159" s="27">
        <v>252</v>
      </c>
      <c r="C159" s="27">
        <v>1305</v>
      </c>
      <c r="D159" s="27">
        <v>13120</v>
      </c>
      <c r="E159" s="27">
        <v>11330416</v>
      </c>
      <c r="F159" s="28">
        <v>11301398</v>
      </c>
      <c r="G159" s="29">
        <v>11301398</v>
      </c>
      <c r="H159" s="30" t="s">
        <v>43</v>
      </c>
      <c r="I159" s="31" t="s">
        <v>140</v>
      </c>
      <c r="J159" s="32"/>
      <c r="K159" s="33" t="s">
        <v>146</v>
      </c>
      <c r="L159" s="63"/>
      <c r="M159" s="64" t="s">
        <v>47</v>
      </c>
      <c r="N159" s="64" t="s">
        <v>47</v>
      </c>
      <c r="O159" s="64"/>
      <c r="P159" s="64" t="s">
        <v>46</v>
      </c>
      <c r="Q159" s="65" t="s">
        <v>46</v>
      </c>
      <c r="R159" s="64" t="s">
        <v>50</v>
      </c>
      <c r="S159" s="64"/>
      <c r="T159" s="64"/>
      <c r="U159" s="64"/>
      <c r="V159" s="64"/>
      <c r="W159" s="64" t="s">
        <v>66</v>
      </c>
      <c r="X159" s="64"/>
      <c r="Y159" s="64" t="s">
        <v>46</v>
      </c>
      <c r="Z159" s="66"/>
      <c r="AA159" s="158">
        <f t="shared" ref="AA159" si="78">SUM(AB159:AC160)</f>
        <v>58</v>
      </c>
      <c r="AB159" s="160">
        <v>58</v>
      </c>
      <c r="AC159" s="162" t="s">
        <v>47</v>
      </c>
      <c r="AD159" s="38" t="s">
        <v>47</v>
      </c>
      <c r="AE159" s="39" t="s">
        <v>47</v>
      </c>
      <c r="AF159" s="39" t="s">
        <v>47</v>
      </c>
      <c r="AG159" s="39" t="s">
        <v>47</v>
      </c>
      <c r="AH159" s="39" t="s">
        <v>47</v>
      </c>
      <c r="AI159" s="39" t="s">
        <v>47</v>
      </c>
      <c r="AJ159" s="40"/>
      <c r="AK159" s="41">
        <f t="shared" si="67"/>
        <v>0</v>
      </c>
      <c r="AL159" s="42" t="s">
        <v>47</v>
      </c>
      <c r="AM159" s="43" t="s">
        <v>47</v>
      </c>
      <c r="AN159" s="44" t="s">
        <v>47</v>
      </c>
      <c r="AO159" s="45" t="s">
        <v>47</v>
      </c>
      <c r="AP159" s="45" t="s">
        <v>47</v>
      </c>
      <c r="AQ159" s="46" t="s">
        <v>47</v>
      </c>
      <c r="AR159" s="202" t="s">
        <v>147</v>
      </c>
      <c r="AS159" s="47"/>
    </row>
    <row r="160" spans="1:45" ht="18.600000000000001" customHeight="1" thickBot="1" x14ac:dyDescent="0.45">
      <c r="A160" s="1">
        <v>255</v>
      </c>
      <c r="B160" s="27"/>
      <c r="C160" s="27"/>
      <c r="D160" s="27"/>
      <c r="E160" s="27"/>
      <c r="F160" s="27"/>
      <c r="G160" s="29"/>
      <c r="H160" s="47"/>
      <c r="I160" s="48"/>
      <c r="J160" s="49"/>
      <c r="K160" s="50"/>
      <c r="L160" s="67"/>
      <c r="M160" s="68"/>
      <c r="N160" s="68"/>
      <c r="O160" s="68"/>
      <c r="P160" s="68"/>
      <c r="Q160" s="69"/>
      <c r="R160" s="68"/>
      <c r="S160" s="68"/>
      <c r="T160" s="68"/>
      <c r="U160" s="68"/>
      <c r="V160" s="68"/>
      <c r="W160" s="68"/>
      <c r="X160" s="68"/>
      <c r="Y160" s="68"/>
      <c r="Z160" s="70"/>
      <c r="AA160" s="159"/>
      <c r="AB160" s="161"/>
      <c r="AC160" s="163"/>
      <c r="AD160" s="55" t="s">
        <v>47</v>
      </c>
      <c r="AE160" s="56" t="s">
        <v>47</v>
      </c>
      <c r="AF160" s="56" t="s">
        <v>47</v>
      </c>
      <c r="AG160" s="56" t="s">
        <v>47</v>
      </c>
      <c r="AH160" s="56" t="s">
        <v>47</v>
      </c>
      <c r="AI160" s="56" t="s">
        <v>47</v>
      </c>
      <c r="AJ160" s="56" t="s">
        <v>47</v>
      </c>
      <c r="AK160" s="57">
        <f t="shared" si="67"/>
        <v>0</v>
      </c>
      <c r="AL160" s="58"/>
      <c r="AM160" s="59"/>
      <c r="AN160" s="60" t="s">
        <v>47</v>
      </c>
      <c r="AO160" s="61" t="s">
        <v>47</v>
      </c>
      <c r="AP160" s="61" t="s">
        <v>47</v>
      </c>
      <c r="AQ160" s="62" t="s">
        <v>47</v>
      </c>
      <c r="AR160" s="212"/>
      <c r="AS160" s="47"/>
    </row>
    <row r="161" spans="1:45" ht="18" customHeight="1" x14ac:dyDescent="0.4">
      <c r="A161" s="1">
        <v>256</v>
      </c>
      <c r="B161" s="27">
        <v>253</v>
      </c>
      <c r="C161" s="27">
        <v>1305</v>
      </c>
      <c r="D161" s="27">
        <v>13120</v>
      </c>
      <c r="E161" s="27">
        <v>11330459</v>
      </c>
      <c r="F161" s="28">
        <v>11301399</v>
      </c>
      <c r="G161" s="29">
        <v>11301399</v>
      </c>
      <c r="H161" s="30" t="s">
        <v>43</v>
      </c>
      <c r="I161" s="31" t="s">
        <v>140</v>
      </c>
      <c r="J161" s="32"/>
      <c r="K161" s="33" t="s">
        <v>148</v>
      </c>
      <c r="L161" s="34" t="s">
        <v>62</v>
      </c>
      <c r="M161" s="35"/>
      <c r="N161" s="35"/>
      <c r="O161" s="35"/>
      <c r="P161" s="35" t="s">
        <v>46</v>
      </c>
      <c r="Q161" s="36" t="s">
        <v>46</v>
      </c>
      <c r="R161" s="35" t="s">
        <v>50</v>
      </c>
      <c r="S161" s="35"/>
      <c r="T161" s="35"/>
      <c r="U161" s="35"/>
      <c r="V161" s="35"/>
      <c r="W161" s="35" t="s">
        <v>66</v>
      </c>
      <c r="X161" s="35"/>
      <c r="Y161" s="35"/>
      <c r="Z161" s="37" t="s">
        <v>46</v>
      </c>
      <c r="AA161" s="158">
        <f t="shared" ref="AA161" si="79">SUM(AB161:AC162)</f>
        <v>224</v>
      </c>
      <c r="AB161" s="160">
        <v>224</v>
      </c>
      <c r="AC161" s="162" t="s">
        <v>47</v>
      </c>
      <c r="AD161" s="38" t="s">
        <v>47</v>
      </c>
      <c r="AE161" s="39">
        <v>224</v>
      </c>
      <c r="AF161" s="39" t="s">
        <v>47</v>
      </c>
      <c r="AG161" s="39" t="s">
        <v>47</v>
      </c>
      <c r="AH161" s="39" t="s">
        <v>47</v>
      </c>
      <c r="AI161" s="39" t="s">
        <v>47</v>
      </c>
      <c r="AJ161" s="40"/>
      <c r="AK161" s="41">
        <f t="shared" si="67"/>
        <v>224</v>
      </c>
      <c r="AL161" s="42">
        <v>5</v>
      </c>
      <c r="AM161" s="43" t="s">
        <v>47</v>
      </c>
      <c r="AN161" s="44" t="s">
        <v>47</v>
      </c>
      <c r="AO161" s="45">
        <v>0.70033023483365953</v>
      </c>
      <c r="AP161" s="45" t="s">
        <v>47</v>
      </c>
      <c r="AQ161" s="46" t="s">
        <v>47</v>
      </c>
      <c r="AR161" s="202"/>
      <c r="AS161" s="47"/>
    </row>
    <row r="162" spans="1:45" ht="18.600000000000001" customHeight="1" thickBot="1" x14ac:dyDescent="0.45">
      <c r="A162" s="1">
        <v>256</v>
      </c>
      <c r="B162" s="27"/>
      <c r="C162" s="27"/>
      <c r="D162" s="27"/>
      <c r="E162" s="27"/>
      <c r="F162" s="27"/>
      <c r="G162" s="29"/>
      <c r="H162" s="47"/>
      <c r="I162" s="48"/>
      <c r="J162" s="49"/>
      <c r="K162" s="50"/>
      <c r="L162" s="51"/>
      <c r="M162" s="52"/>
      <c r="N162" s="52"/>
      <c r="O162" s="52"/>
      <c r="P162" s="52"/>
      <c r="Q162" s="53"/>
      <c r="R162" s="52"/>
      <c r="S162" s="52"/>
      <c r="T162" s="52"/>
      <c r="U162" s="52"/>
      <c r="V162" s="52"/>
      <c r="W162" s="52"/>
      <c r="X162" s="52"/>
      <c r="Y162" s="52"/>
      <c r="Z162" s="54"/>
      <c r="AA162" s="159"/>
      <c r="AB162" s="161"/>
      <c r="AC162" s="163"/>
      <c r="AD162" s="55" t="s">
        <v>47</v>
      </c>
      <c r="AE162" s="56">
        <v>224</v>
      </c>
      <c r="AF162" s="56" t="s">
        <v>47</v>
      </c>
      <c r="AG162" s="56" t="s">
        <v>47</v>
      </c>
      <c r="AH162" s="56" t="s">
        <v>47</v>
      </c>
      <c r="AI162" s="56" t="s">
        <v>47</v>
      </c>
      <c r="AJ162" s="56" t="s">
        <v>47</v>
      </c>
      <c r="AK162" s="57">
        <f t="shared" si="67"/>
        <v>224</v>
      </c>
      <c r="AL162" s="58"/>
      <c r="AM162" s="59"/>
      <c r="AN162" s="60" t="s">
        <v>47</v>
      </c>
      <c r="AO162" s="61">
        <v>9.5895159939708599</v>
      </c>
      <c r="AP162" s="61" t="s">
        <v>47</v>
      </c>
      <c r="AQ162" s="62" t="s">
        <v>47</v>
      </c>
      <c r="AR162" s="212"/>
      <c r="AS162" s="47"/>
    </row>
    <row r="163" spans="1:45" ht="18" customHeight="1" x14ac:dyDescent="0.4">
      <c r="A163" s="1">
        <v>257</v>
      </c>
      <c r="B163" s="27">
        <v>254</v>
      </c>
      <c r="C163" s="27">
        <v>1305</v>
      </c>
      <c r="D163" s="27">
        <v>13120</v>
      </c>
      <c r="E163" s="27">
        <v>11330418</v>
      </c>
      <c r="F163" s="28">
        <v>11301400</v>
      </c>
      <c r="G163" s="29">
        <v>11301400</v>
      </c>
      <c r="H163" s="30" t="s">
        <v>43</v>
      </c>
      <c r="I163" s="31" t="s">
        <v>140</v>
      </c>
      <c r="J163" s="32"/>
      <c r="K163" s="33" t="s">
        <v>149</v>
      </c>
      <c r="L163" s="63"/>
      <c r="M163" s="64"/>
      <c r="N163" s="64"/>
      <c r="O163" s="64"/>
      <c r="P163" s="64"/>
      <c r="Q163" s="65"/>
      <c r="R163" s="64"/>
      <c r="S163" s="64"/>
      <c r="T163" s="64"/>
      <c r="U163" s="64"/>
      <c r="V163" s="64"/>
      <c r="W163" s="64"/>
      <c r="X163" s="64"/>
      <c r="Y163" s="64"/>
      <c r="Z163" s="66"/>
      <c r="AA163" s="158">
        <f t="shared" ref="AA163" si="80">SUM(AB163:AC164)</f>
        <v>49</v>
      </c>
      <c r="AB163" s="160" t="s">
        <v>47</v>
      </c>
      <c r="AC163" s="162">
        <v>49</v>
      </c>
      <c r="AD163" s="38" t="s">
        <v>47</v>
      </c>
      <c r="AE163" s="39" t="s">
        <v>47</v>
      </c>
      <c r="AF163" s="39" t="s">
        <v>47</v>
      </c>
      <c r="AG163" s="39">
        <v>49</v>
      </c>
      <c r="AH163" s="39" t="s">
        <v>47</v>
      </c>
      <c r="AI163" s="39" t="s">
        <v>47</v>
      </c>
      <c r="AJ163" s="40"/>
      <c r="AK163" s="41">
        <f t="shared" si="67"/>
        <v>49</v>
      </c>
      <c r="AL163" s="42" t="s">
        <v>47</v>
      </c>
      <c r="AM163" s="43" t="s">
        <v>47</v>
      </c>
      <c r="AN163" s="44" t="s">
        <v>47</v>
      </c>
      <c r="AO163" s="45" t="s">
        <v>47</v>
      </c>
      <c r="AP163" s="45" t="s">
        <v>47</v>
      </c>
      <c r="AQ163" s="46">
        <v>0.91367067374895161</v>
      </c>
      <c r="AR163" s="202"/>
      <c r="AS163" s="47"/>
    </row>
    <row r="164" spans="1:45" ht="18.600000000000001" customHeight="1" thickBot="1" x14ac:dyDescent="0.45">
      <c r="A164" s="1">
        <v>257</v>
      </c>
      <c r="B164" s="27"/>
      <c r="C164" s="27"/>
      <c r="D164" s="27"/>
      <c r="E164" s="27"/>
      <c r="F164" s="27"/>
      <c r="G164" s="29"/>
      <c r="H164" s="47"/>
      <c r="I164" s="48"/>
      <c r="J164" s="49"/>
      <c r="K164" s="50"/>
      <c r="L164" s="67"/>
      <c r="M164" s="68"/>
      <c r="N164" s="68"/>
      <c r="O164" s="68"/>
      <c r="P164" s="68"/>
      <c r="Q164" s="69"/>
      <c r="R164" s="68"/>
      <c r="S164" s="68"/>
      <c r="T164" s="68"/>
      <c r="U164" s="68"/>
      <c r="V164" s="68"/>
      <c r="W164" s="68"/>
      <c r="X164" s="68"/>
      <c r="Y164" s="68"/>
      <c r="Z164" s="70"/>
      <c r="AA164" s="159"/>
      <c r="AB164" s="161"/>
      <c r="AC164" s="163"/>
      <c r="AD164" s="55" t="s">
        <v>47</v>
      </c>
      <c r="AE164" s="56" t="s">
        <v>47</v>
      </c>
      <c r="AF164" s="56" t="s">
        <v>47</v>
      </c>
      <c r="AG164" s="56">
        <v>49</v>
      </c>
      <c r="AH164" s="56" t="s">
        <v>47</v>
      </c>
      <c r="AI164" s="56" t="s">
        <v>47</v>
      </c>
      <c r="AJ164" s="56" t="s">
        <v>47</v>
      </c>
      <c r="AK164" s="57">
        <f t="shared" si="67"/>
        <v>49</v>
      </c>
      <c r="AL164" s="58"/>
      <c r="AM164" s="59"/>
      <c r="AN164" s="60" t="s">
        <v>47</v>
      </c>
      <c r="AO164" s="61" t="s">
        <v>47</v>
      </c>
      <c r="AP164" s="61" t="s">
        <v>47</v>
      </c>
      <c r="AQ164" s="62">
        <v>35.255663430420711</v>
      </c>
      <c r="AR164" s="212"/>
      <c r="AS164" s="47"/>
    </row>
    <row r="165" spans="1:45" ht="18" customHeight="1" x14ac:dyDescent="0.4">
      <c r="A165" s="1">
        <v>258</v>
      </c>
      <c r="B165" s="27">
        <v>255</v>
      </c>
      <c r="C165" s="27">
        <v>1305</v>
      </c>
      <c r="D165" s="27">
        <v>13120</v>
      </c>
      <c r="E165" s="27">
        <v>11330964</v>
      </c>
      <c r="F165" s="28">
        <v>11301401</v>
      </c>
      <c r="G165" s="29">
        <v>11301401</v>
      </c>
      <c r="H165" s="30" t="s">
        <v>43</v>
      </c>
      <c r="I165" s="31" t="s">
        <v>140</v>
      </c>
      <c r="J165" s="32"/>
      <c r="K165" s="33" t="s">
        <v>150</v>
      </c>
      <c r="L165" s="34"/>
      <c r="M165" s="35"/>
      <c r="N165" s="35"/>
      <c r="O165" s="35"/>
      <c r="P165" s="35"/>
      <c r="Q165" s="36" t="s">
        <v>46</v>
      </c>
      <c r="R165" s="35"/>
      <c r="S165" s="35"/>
      <c r="T165" s="35"/>
      <c r="U165" s="35"/>
      <c r="V165" s="35"/>
      <c r="W165" s="35"/>
      <c r="X165" s="35"/>
      <c r="Y165" s="35"/>
      <c r="Z165" s="37"/>
      <c r="AA165" s="158">
        <f t="shared" ref="AA165" si="81">SUM(AB165:AC166)</f>
        <v>30</v>
      </c>
      <c r="AB165" s="160">
        <v>30</v>
      </c>
      <c r="AC165" s="162" t="s">
        <v>47</v>
      </c>
      <c r="AD165" s="38" t="s">
        <v>47</v>
      </c>
      <c r="AE165" s="39">
        <v>30</v>
      </c>
      <c r="AF165" s="39" t="s">
        <v>47</v>
      </c>
      <c r="AG165" s="39" t="s">
        <v>47</v>
      </c>
      <c r="AH165" s="39" t="s">
        <v>47</v>
      </c>
      <c r="AI165" s="39" t="s">
        <v>47</v>
      </c>
      <c r="AJ165" s="40"/>
      <c r="AK165" s="41">
        <f t="shared" si="67"/>
        <v>30</v>
      </c>
      <c r="AL165" s="42" t="s">
        <v>47</v>
      </c>
      <c r="AM165" s="43" t="s">
        <v>47</v>
      </c>
      <c r="AN165" s="44" t="s">
        <v>47</v>
      </c>
      <c r="AO165" s="45">
        <v>0.99954337899543377</v>
      </c>
      <c r="AP165" s="45" t="s">
        <v>47</v>
      </c>
      <c r="AQ165" s="46" t="s">
        <v>47</v>
      </c>
      <c r="AR165" s="202"/>
      <c r="AS165" s="47"/>
    </row>
    <row r="166" spans="1:45" ht="18.600000000000001" customHeight="1" thickBot="1" x14ac:dyDescent="0.45">
      <c r="A166" s="1">
        <v>258</v>
      </c>
      <c r="B166" s="27"/>
      <c r="C166" s="27"/>
      <c r="D166" s="27"/>
      <c r="E166" s="27"/>
      <c r="F166" s="27"/>
      <c r="G166" s="29"/>
      <c r="H166" s="47"/>
      <c r="I166" s="48"/>
      <c r="J166" s="49"/>
      <c r="K166" s="50"/>
      <c r="L166" s="51"/>
      <c r="M166" s="52"/>
      <c r="N166" s="52"/>
      <c r="O166" s="52"/>
      <c r="P166" s="52"/>
      <c r="Q166" s="53"/>
      <c r="R166" s="52"/>
      <c r="S166" s="52"/>
      <c r="T166" s="52"/>
      <c r="U166" s="52"/>
      <c r="V166" s="52"/>
      <c r="W166" s="52"/>
      <c r="X166" s="52"/>
      <c r="Y166" s="52"/>
      <c r="Z166" s="54"/>
      <c r="AA166" s="159"/>
      <c r="AB166" s="161"/>
      <c r="AC166" s="163"/>
      <c r="AD166" s="55" t="s">
        <v>47</v>
      </c>
      <c r="AE166" s="56">
        <v>30</v>
      </c>
      <c r="AF166" s="56" t="s">
        <v>47</v>
      </c>
      <c r="AG166" s="56" t="s">
        <v>47</v>
      </c>
      <c r="AH166" s="56" t="s">
        <v>47</v>
      </c>
      <c r="AI166" s="56" t="s">
        <v>47</v>
      </c>
      <c r="AJ166" s="56" t="s">
        <v>47</v>
      </c>
      <c r="AK166" s="57">
        <f t="shared" si="67"/>
        <v>30</v>
      </c>
      <c r="AL166" s="58"/>
      <c r="AM166" s="59"/>
      <c r="AN166" s="60" t="s">
        <v>47</v>
      </c>
      <c r="AO166" s="61">
        <v>5.8923283983849259</v>
      </c>
      <c r="AP166" s="61" t="s">
        <v>47</v>
      </c>
      <c r="AQ166" s="62" t="s">
        <v>47</v>
      </c>
      <c r="AR166" s="212"/>
      <c r="AS166" s="47"/>
    </row>
    <row r="167" spans="1:45" ht="18" customHeight="1" x14ac:dyDescent="0.4">
      <c r="A167" s="1">
        <v>259</v>
      </c>
      <c r="B167" s="27">
        <v>256</v>
      </c>
      <c r="C167" s="27">
        <v>1305</v>
      </c>
      <c r="D167" s="27">
        <v>13120</v>
      </c>
      <c r="E167" s="27">
        <v>11330535</v>
      </c>
      <c r="F167" s="28">
        <v>11301402</v>
      </c>
      <c r="G167" s="29">
        <v>11301402</v>
      </c>
      <c r="H167" s="30" t="s">
        <v>43</v>
      </c>
      <c r="I167" s="31" t="s">
        <v>140</v>
      </c>
      <c r="J167" s="32" t="s">
        <v>78</v>
      </c>
      <c r="K167" s="33" t="s">
        <v>151</v>
      </c>
      <c r="L167" s="63" t="s">
        <v>62</v>
      </c>
      <c r="M167" s="64"/>
      <c r="N167" s="64" t="s">
        <v>46</v>
      </c>
      <c r="O167" s="64"/>
      <c r="P167" s="64" t="s">
        <v>46</v>
      </c>
      <c r="Q167" s="65" t="s">
        <v>46</v>
      </c>
      <c r="R167" s="64" t="s">
        <v>63</v>
      </c>
      <c r="S167" s="64"/>
      <c r="T167" s="64" t="s">
        <v>64</v>
      </c>
      <c r="U167" s="64"/>
      <c r="V167" s="64"/>
      <c r="W167" s="64" t="s">
        <v>66</v>
      </c>
      <c r="X167" s="64" t="s">
        <v>46</v>
      </c>
      <c r="Y167" s="64"/>
      <c r="Z167" s="66"/>
      <c r="AA167" s="158">
        <f t="shared" ref="AA167" si="82">SUM(AB167:AC168)</f>
        <v>342</v>
      </c>
      <c r="AB167" s="160">
        <v>342</v>
      </c>
      <c r="AC167" s="162" t="s">
        <v>47</v>
      </c>
      <c r="AD167" s="38">
        <v>6</v>
      </c>
      <c r="AE167" s="39">
        <v>336</v>
      </c>
      <c r="AF167" s="39" t="s">
        <v>47</v>
      </c>
      <c r="AG167" s="39" t="s">
        <v>47</v>
      </c>
      <c r="AH167" s="39" t="s">
        <v>47</v>
      </c>
      <c r="AI167" s="39" t="s">
        <v>47</v>
      </c>
      <c r="AJ167" s="40"/>
      <c r="AK167" s="41">
        <f t="shared" si="67"/>
        <v>342</v>
      </c>
      <c r="AL167" s="42">
        <v>64</v>
      </c>
      <c r="AM167" s="43">
        <v>80</v>
      </c>
      <c r="AN167" s="44">
        <v>0.78995433789954339</v>
      </c>
      <c r="AO167" s="45">
        <v>0.63594259621656879</v>
      </c>
      <c r="AP167" s="45" t="s">
        <v>47</v>
      </c>
      <c r="AQ167" s="46" t="s">
        <v>47</v>
      </c>
      <c r="AR167" s="202"/>
      <c r="AS167" s="47"/>
    </row>
    <row r="168" spans="1:45" ht="18.600000000000001" customHeight="1" thickBot="1" x14ac:dyDescent="0.45">
      <c r="A168" s="1">
        <v>259</v>
      </c>
      <c r="B168" s="27"/>
      <c r="C168" s="27"/>
      <c r="D168" s="27"/>
      <c r="E168" s="27"/>
      <c r="F168" s="27"/>
      <c r="G168" s="29"/>
      <c r="H168" s="47"/>
      <c r="I168" s="48"/>
      <c r="J168" s="49"/>
      <c r="K168" s="50"/>
      <c r="L168" s="67"/>
      <c r="M168" s="68"/>
      <c r="N168" s="68"/>
      <c r="O168" s="68"/>
      <c r="P168" s="68"/>
      <c r="Q168" s="69"/>
      <c r="R168" s="68"/>
      <c r="S168" s="68"/>
      <c r="T168" s="68"/>
      <c r="U168" s="68"/>
      <c r="V168" s="68"/>
      <c r="W168" s="68"/>
      <c r="X168" s="68"/>
      <c r="Y168" s="68"/>
      <c r="Z168" s="70"/>
      <c r="AA168" s="159"/>
      <c r="AB168" s="161"/>
      <c r="AC168" s="163"/>
      <c r="AD168" s="55">
        <v>30</v>
      </c>
      <c r="AE168" s="56">
        <v>347</v>
      </c>
      <c r="AF168" s="56" t="s">
        <v>47</v>
      </c>
      <c r="AG168" s="56" t="s">
        <v>47</v>
      </c>
      <c r="AH168" s="56" t="s">
        <v>47</v>
      </c>
      <c r="AI168" s="56" t="s">
        <v>47</v>
      </c>
      <c r="AJ168" s="56" t="s">
        <v>47</v>
      </c>
      <c r="AK168" s="57">
        <f t="shared" si="67"/>
        <v>377</v>
      </c>
      <c r="AL168" s="58"/>
      <c r="AM168" s="59"/>
      <c r="AN168" s="60">
        <v>4.1636582430806257</v>
      </c>
      <c r="AO168" s="61">
        <v>12.317119393556538</v>
      </c>
      <c r="AP168" s="61" t="s">
        <v>47</v>
      </c>
      <c r="AQ168" s="62" t="s">
        <v>47</v>
      </c>
      <c r="AR168" s="212"/>
      <c r="AS168" s="47"/>
    </row>
    <row r="169" spans="1:45" ht="18" customHeight="1" x14ac:dyDescent="0.4">
      <c r="A169" s="1">
        <v>260</v>
      </c>
      <c r="B169" s="27">
        <v>257</v>
      </c>
      <c r="C169" s="27">
        <v>1305</v>
      </c>
      <c r="D169" s="27">
        <v>13120</v>
      </c>
      <c r="E169" s="27">
        <v>11330816</v>
      </c>
      <c r="F169" s="28">
        <v>11301403</v>
      </c>
      <c r="G169" s="29">
        <v>11301403</v>
      </c>
      <c r="H169" s="30" t="s">
        <v>43</v>
      </c>
      <c r="I169" s="31" t="s">
        <v>140</v>
      </c>
      <c r="J169" s="32"/>
      <c r="K169" s="33" t="s">
        <v>152</v>
      </c>
      <c r="L169" s="34"/>
      <c r="M169" s="35"/>
      <c r="N169" s="35"/>
      <c r="O169" s="35"/>
      <c r="P169" s="35"/>
      <c r="Q169" s="36"/>
      <c r="R169" s="35"/>
      <c r="S169" s="35"/>
      <c r="T169" s="35"/>
      <c r="U169" s="35"/>
      <c r="V169" s="35"/>
      <c r="W169" s="35"/>
      <c r="X169" s="35"/>
      <c r="Y169" s="35"/>
      <c r="Z169" s="37"/>
      <c r="AA169" s="158">
        <f t="shared" ref="AA169" si="83">SUM(AB169:AC170)</f>
        <v>88</v>
      </c>
      <c r="AB169" s="160" t="s">
        <v>47</v>
      </c>
      <c r="AC169" s="162">
        <v>88</v>
      </c>
      <c r="AD169" s="38" t="s">
        <v>47</v>
      </c>
      <c r="AE169" s="39" t="s">
        <v>47</v>
      </c>
      <c r="AF169" s="39" t="s">
        <v>47</v>
      </c>
      <c r="AG169" s="39">
        <v>88</v>
      </c>
      <c r="AH169" s="39" t="s">
        <v>47</v>
      </c>
      <c r="AI169" s="39" t="s">
        <v>47</v>
      </c>
      <c r="AJ169" s="40"/>
      <c r="AK169" s="41">
        <f t="shared" si="67"/>
        <v>88</v>
      </c>
      <c r="AL169" s="42" t="s">
        <v>47</v>
      </c>
      <c r="AM169" s="43" t="s">
        <v>47</v>
      </c>
      <c r="AN169" s="44" t="s">
        <v>47</v>
      </c>
      <c r="AO169" s="45" t="s">
        <v>47</v>
      </c>
      <c r="AP169" s="45" t="s">
        <v>47</v>
      </c>
      <c r="AQ169" s="46">
        <v>0.95915317559153179</v>
      </c>
      <c r="AR169" s="202"/>
      <c r="AS169" s="47"/>
    </row>
    <row r="170" spans="1:45" ht="18.600000000000001" customHeight="1" thickBot="1" x14ac:dyDescent="0.45">
      <c r="A170" s="1">
        <v>260</v>
      </c>
      <c r="B170" s="27"/>
      <c r="C170" s="27"/>
      <c r="D170" s="27"/>
      <c r="E170" s="27"/>
      <c r="F170" s="27"/>
      <c r="G170" s="29"/>
      <c r="H170" s="47"/>
      <c r="I170" s="48"/>
      <c r="J170" s="49"/>
      <c r="K170" s="50"/>
      <c r="L170" s="51"/>
      <c r="M170" s="52"/>
      <c r="N170" s="52"/>
      <c r="O170" s="52"/>
      <c r="P170" s="52"/>
      <c r="Q170" s="53"/>
      <c r="R170" s="52"/>
      <c r="S170" s="52"/>
      <c r="T170" s="52"/>
      <c r="U170" s="52"/>
      <c r="V170" s="52"/>
      <c r="W170" s="52"/>
      <c r="X170" s="52"/>
      <c r="Y170" s="52"/>
      <c r="Z170" s="54"/>
      <c r="AA170" s="159"/>
      <c r="AB170" s="161"/>
      <c r="AC170" s="163"/>
      <c r="AD170" s="55" t="s">
        <v>47</v>
      </c>
      <c r="AE170" s="56" t="s">
        <v>47</v>
      </c>
      <c r="AF170" s="56" t="s">
        <v>47</v>
      </c>
      <c r="AG170" s="56">
        <v>88</v>
      </c>
      <c r="AH170" s="56" t="s">
        <v>47</v>
      </c>
      <c r="AI170" s="56" t="s">
        <v>47</v>
      </c>
      <c r="AJ170" s="56" t="s">
        <v>47</v>
      </c>
      <c r="AK170" s="57">
        <f t="shared" si="67"/>
        <v>88</v>
      </c>
      <c r="AL170" s="58"/>
      <c r="AM170" s="59"/>
      <c r="AN170" s="60" t="s">
        <v>47</v>
      </c>
      <c r="AO170" s="61" t="s">
        <v>47</v>
      </c>
      <c r="AP170" s="61" t="s">
        <v>47</v>
      </c>
      <c r="AQ170" s="62">
        <v>246.464</v>
      </c>
      <c r="AR170" s="212"/>
      <c r="AS170" s="47"/>
    </row>
    <row r="171" spans="1:45" ht="18" customHeight="1" x14ac:dyDescent="0.4">
      <c r="A171" s="1">
        <v>261</v>
      </c>
      <c r="B171" s="27">
        <v>258</v>
      </c>
      <c r="C171" s="27">
        <v>1305</v>
      </c>
      <c r="D171" s="27">
        <v>13120</v>
      </c>
      <c r="E171" s="27">
        <v>11330137</v>
      </c>
      <c r="F171" s="28">
        <v>11301404</v>
      </c>
      <c r="G171" s="29">
        <v>11301404</v>
      </c>
      <c r="H171" s="30" t="s">
        <v>43</v>
      </c>
      <c r="I171" s="31" t="s">
        <v>140</v>
      </c>
      <c r="J171" s="32"/>
      <c r="K171" s="33" t="s">
        <v>153</v>
      </c>
      <c r="L171" s="63"/>
      <c r="M171" s="64"/>
      <c r="N171" s="64"/>
      <c r="O171" s="64"/>
      <c r="P171" s="64"/>
      <c r="Q171" s="65"/>
      <c r="R171" s="64"/>
      <c r="S171" s="64"/>
      <c r="T171" s="64"/>
      <c r="U171" s="64"/>
      <c r="V171" s="64"/>
      <c r="W171" s="64"/>
      <c r="X171" s="64"/>
      <c r="Y171" s="64"/>
      <c r="Z171" s="66"/>
      <c r="AA171" s="158">
        <f t="shared" ref="AA171" si="84">SUM(AB171:AC172)</f>
        <v>23</v>
      </c>
      <c r="AB171" s="160" t="s">
        <v>47</v>
      </c>
      <c r="AC171" s="162">
        <v>23</v>
      </c>
      <c r="AD171" s="38" t="s">
        <v>47</v>
      </c>
      <c r="AE171" s="39" t="s">
        <v>47</v>
      </c>
      <c r="AF171" s="39" t="s">
        <v>47</v>
      </c>
      <c r="AG171" s="39">
        <v>23</v>
      </c>
      <c r="AH171" s="39" t="s">
        <v>47</v>
      </c>
      <c r="AI171" s="39" t="s">
        <v>47</v>
      </c>
      <c r="AJ171" s="40"/>
      <c r="AK171" s="41">
        <f t="shared" si="67"/>
        <v>23</v>
      </c>
      <c r="AL171" s="42" t="s">
        <v>47</v>
      </c>
      <c r="AM171" s="43" t="s">
        <v>47</v>
      </c>
      <c r="AN171" s="44" t="s">
        <v>47</v>
      </c>
      <c r="AO171" s="45" t="s">
        <v>47</v>
      </c>
      <c r="AP171" s="45" t="s">
        <v>47</v>
      </c>
      <c r="AQ171" s="46">
        <v>3.0136986301369864E-2</v>
      </c>
      <c r="AR171" s="202"/>
      <c r="AS171" s="47"/>
    </row>
    <row r="172" spans="1:45" ht="18.600000000000001" customHeight="1" thickBot="1" x14ac:dyDescent="0.45">
      <c r="A172" s="1">
        <v>261</v>
      </c>
      <c r="B172" s="27"/>
      <c r="C172" s="27"/>
      <c r="D172" s="27"/>
      <c r="E172" s="27"/>
      <c r="F172" s="27"/>
      <c r="G172" s="29"/>
      <c r="H172" s="47"/>
      <c r="I172" s="48"/>
      <c r="J172" s="49"/>
      <c r="K172" s="50"/>
      <c r="L172" s="67"/>
      <c r="M172" s="68"/>
      <c r="N172" s="68"/>
      <c r="O172" s="68"/>
      <c r="P172" s="68"/>
      <c r="Q172" s="69"/>
      <c r="R172" s="68"/>
      <c r="S172" s="68"/>
      <c r="T172" s="68"/>
      <c r="U172" s="68"/>
      <c r="V172" s="68"/>
      <c r="W172" s="68"/>
      <c r="X172" s="68"/>
      <c r="Y172" s="68"/>
      <c r="Z172" s="70"/>
      <c r="AA172" s="159"/>
      <c r="AB172" s="161"/>
      <c r="AC172" s="163"/>
      <c r="AD172" s="55" t="s">
        <v>47</v>
      </c>
      <c r="AE172" s="56" t="s">
        <v>47</v>
      </c>
      <c r="AF172" s="56" t="s">
        <v>47</v>
      </c>
      <c r="AG172" s="56">
        <v>23</v>
      </c>
      <c r="AH172" s="56" t="s">
        <v>47</v>
      </c>
      <c r="AI172" s="56" t="s">
        <v>47</v>
      </c>
      <c r="AJ172" s="56" t="s">
        <v>47</v>
      </c>
      <c r="AK172" s="57">
        <f t="shared" si="67"/>
        <v>23</v>
      </c>
      <c r="AL172" s="58"/>
      <c r="AM172" s="59"/>
      <c r="AN172" s="60" t="s">
        <v>47</v>
      </c>
      <c r="AO172" s="61" t="s">
        <v>47</v>
      </c>
      <c r="AP172" s="61" t="s">
        <v>47</v>
      </c>
      <c r="AQ172" s="62">
        <v>7.333333333333333</v>
      </c>
      <c r="AR172" s="212"/>
      <c r="AS172" s="47"/>
    </row>
    <row r="173" spans="1:45" ht="18" customHeight="1" x14ac:dyDescent="0.4">
      <c r="A173" s="1">
        <v>262</v>
      </c>
      <c r="B173" s="27">
        <v>259</v>
      </c>
      <c r="C173" s="27">
        <v>1305</v>
      </c>
      <c r="D173" s="27">
        <v>13120</v>
      </c>
      <c r="E173" s="27">
        <v>11330808</v>
      </c>
      <c r="F173" s="28">
        <v>11301405</v>
      </c>
      <c r="G173" s="29">
        <v>11301405</v>
      </c>
      <c r="H173" s="30" t="s">
        <v>43</v>
      </c>
      <c r="I173" s="31" t="s">
        <v>140</v>
      </c>
      <c r="J173" s="32"/>
      <c r="K173" s="33" t="s">
        <v>154</v>
      </c>
      <c r="L173" s="34"/>
      <c r="M173" s="35"/>
      <c r="N173" s="35"/>
      <c r="O173" s="35"/>
      <c r="P173" s="35"/>
      <c r="Q173" s="36"/>
      <c r="R173" s="35"/>
      <c r="S173" s="35"/>
      <c r="T173" s="35"/>
      <c r="U173" s="35"/>
      <c r="V173" s="35"/>
      <c r="W173" s="35"/>
      <c r="X173" s="35"/>
      <c r="Y173" s="35"/>
      <c r="Z173" s="37"/>
      <c r="AA173" s="158">
        <f t="shared" ref="AA173" si="85">SUM(AB173:AC174)</f>
        <v>86</v>
      </c>
      <c r="AB173" s="160" t="s">
        <v>47</v>
      </c>
      <c r="AC173" s="162">
        <v>86</v>
      </c>
      <c r="AD173" s="38" t="s">
        <v>47</v>
      </c>
      <c r="AE173" s="39" t="s">
        <v>47</v>
      </c>
      <c r="AF173" s="39" t="s">
        <v>47</v>
      </c>
      <c r="AG173" s="39">
        <v>86</v>
      </c>
      <c r="AH173" s="39" t="s">
        <v>47</v>
      </c>
      <c r="AI173" s="39" t="s">
        <v>47</v>
      </c>
      <c r="AJ173" s="40"/>
      <c r="AK173" s="41">
        <f t="shared" si="67"/>
        <v>86</v>
      </c>
      <c r="AL173" s="42" t="s">
        <v>47</v>
      </c>
      <c r="AM173" s="43" t="s">
        <v>47</v>
      </c>
      <c r="AN173" s="44" t="s">
        <v>47</v>
      </c>
      <c r="AO173" s="45" t="s">
        <v>47</v>
      </c>
      <c r="AP173" s="45" t="s">
        <v>47</v>
      </c>
      <c r="AQ173" s="46">
        <v>1.3925772539025167</v>
      </c>
      <c r="AR173" s="202"/>
      <c r="AS173" s="47"/>
    </row>
    <row r="174" spans="1:45" ht="18.600000000000001" customHeight="1" thickBot="1" x14ac:dyDescent="0.45">
      <c r="A174" s="1">
        <v>262</v>
      </c>
      <c r="B174" s="27"/>
      <c r="C174" s="27"/>
      <c r="D174" s="27"/>
      <c r="E174" s="27"/>
      <c r="F174" s="27"/>
      <c r="G174" s="29"/>
      <c r="H174" s="47"/>
      <c r="I174" s="48"/>
      <c r="J174" s="49"/>
      <c r="K174" s="50"/>
      <c r="L174" s="51"/>
      <c r="M174" s="52"/>
      <c r="N174" s="52"/>
      <c r="O174" s="52"/>
      <c r="P174" s="52"/>
      <c r="Q174" s="53"/>
      <c r="R174" s="52"/>
      <c r="S174" s="52"/>
      <c r="T174" s="52"/>
      <c r="U174" s="52"/>
      <c r="V174" s="52"/>
      <c r="W174" s="52"/>
      <c r="X174" s="52"/>
      <c r="Y174" s="52"/>
      <c r="Z174" s="54"/>
      <c r="AA174" s="159"/>
      <c r="AB174" s="161"/>
      <c r="AC174" s="163"/>
      <c r="AD174" s="55" t="s">
        <v>47</v>
      </c>
      <c r="AE174" s="56" t="s">
        <v>47</v>
      </c>
      <c r="AF174" s="56" t="s">
        <v>47</v>
      </c>
      <c r="AG174" s="56">
        <v>86</v>
      </c>
      <c r="AH174" s="56" t="s">
        <v>47</v>
      </c>
      <c r="AI174" s="56" t="s">
        <v>47</v>
      </c>
      <c r="AJ174" s="56" t="s">
        <v>47</v>
      </c>
      <c r="AK174" s="57">
        <f t="shared" si="67"/>
        <v>86</v>
      </c>
      <c r="AL174" s="58"/>
      <c r="AM174" s="59"/>
      <c r="AN174" s="60" t="s">
        <v>47</v>
      </c>
      <c r="AO174" s="61" t="s">
        <v>47</v>
      </c>
      <c r="AP174" s="61" t="s">
        <v>47</v>
      </c>
      <c r="AQ174" s="62">
        <v>455.34375</v>
      </c>
      <c r="AR174" s="212"/>
      <c r="AS174" s="47"/>
    </row>
    <row r="175" spans="1:45" ht="18" customHeight="1" x14ac:dyDescent="0.4">
      <c r="A175" s="1">
        <v>263</v>
      </c>
      <c r="B175" s="27">
        <v>260</v>
      </c>
      <c r="C175" s="27">
        <v>1305</v>
      </c>
      <c r="D175" s="27">
        <v>13120</v>
      </c>
      <c r="E175" s="27">
        <v>11330877</v>
      </c>
      <c r="F175" s="28">
        <v>11301406</v>
      </c>
      <c r="G175" s="29">
        <v>11301406</v>
      </c>
      <c r="H175" s="30" t="s">
        <v>43</v>
      </c>
      <c r="I175" s="31" t="s">
        <v>140</v>
      </c>
      <c r="J175" s="32"/>
      <c r="K175" s="33" t="s">
        <v>155</v>
      </c>
      <c r="L175" s="63"/>
      <c r="M175" s="64"/>
      <c r="N175" s="64"/>
      <c r="O175" s="64"/>
      <c r="P175" s="64"/>
      <c r="Q175" s="65"/>
      <c r="R175" s="64"/>
      <c r="S175" s="64"/>
      <c r="T175" s="64"/>
      <c r="U175" s="64"/>
      <c r="V175" s="64"/>
      <c r="W175" s="64"/>
      <c r="X175" s="64"/>
      <c r="Y175" s="64"/>
      <c r="Z175" s="66"/>
      <c r="AA175" s="158">
        <f t="shared" ref="AA175" si="86">SUM(AB175:AC176)</f>
        <v>150</v>
      </c>
      <c r="AB175" s="160" t="s">
        <v>47</v>
      </c>
      <c r="AC175" s="162">
        <v>150</v>
      </c>
      <c r="AD175" s="38" t="s">
        <v>47</v>
      </c>
      <c r="AE175" s="39" t="s">
        <v>47</v>
      </c>
      <c r="AF175" s="39">
        <v>150</v>
      </c>
      <c r="AG175" s="39" t="s">
        <v>47</v>
      </c>
      <c r="AH175" s="39" t="s">
        <v>47</v>
      </c>
      <c r="AI175" s="39" t="s">
        <v>47</v>
      </c>
      <c r="AJ175" s="40"/>
      <c r="AK175" s="41">
        <f t="shared" si="67"/>
        <v>150</v>
      </c>
      <c r="AL175" s="42" t="s">
        <v>47</v>
      </c>
      <c r="AM175" s="43" t="s">
        <v>47</v>
      </c>
      <c r="AN175" s="44" t="s">
        <v>47</v>
      </c>
      <c r="AO175" s="45" t="s">
        <v>47</v>
      </c>
      <c r="AP175" s="45">
        <v>0.87393607305936072</v>
      </c>
      <c r="AQ175" s="46" t="s">
        <v>47</v>
      </c>
      <c r="AR175" s="202"/>
      <c r="AS175" s="47"/>
    </row>
    <row r="176" spans="1:45" ht="18.600000000000001" customHeight="1" thickBot="1" x14ac:dyDescent="0.45">
      <c r="A176" s="1">
        <v>263</v>
      </c>
      <c r="B176" s="27"/>
      <c r="C176" s="27"/>
      <c r="D176" s="27"/>
      <c r="E176" s="27"/>
      <c r="F176" s="27"/>
      <c r="G176" s="29"/>
      <c r="H176" s="47"/>
      <c r="I176" s="48"/>
      <c r="J176" s="49"/>
      <c r="K176" s="50"/>
      <c r="L176" s="67"/>
      <c r="M176" s="68"/>
      <c r="N176" s="68"/>
      <c r="O176" s="68"/>
      <c r="P176" s="68"/>
      <c r="Q176" s="69"/>
      <c r="R176" s="68"/>
      <c r="S176" s="68"/>
      <c r="T176" s="68"/>
      <c r="U176" s="68"/>
      <c r="V176" s="68"/>
      <c r="W176" s="68"/>
      <c r="X176" s="68"/>
      <c r="Y176" s="68"/>
      <c r="Z176" s="70"/>
      <c r="AA176" s="159"/>
      <c r="AB176" s="161"/>
      <c r="AC176" s="163"/>
      <c r="AD176" s="55" t="s">
        <v>47</v>
      </c>
      <c r="AE176" s="56" t="s">
        <v>47</v>
      </c>
      <c r="AF176" s="56">
        <v>150</v>
      </c>
      <c r="AG176" s="56" t="s">
        <v>47</v>
      </c>
      <c r="AH176" s="56" t="s">
        <v>47</v>
      </c>
      <c r="AI176" s="56" t="s">
        <v>47</v>
      </c>
      <c r="AJ176" s="56" t="s">
        <v>47</v>
      </c>
      <c r="AK176" s="57">
        <f t="shared" si="67"/>
        <v>150</v>
      </c>
      <c r="AL176" s="58"/>
      <c r="AM176" s="59"/>
      <c r="AN176" s="60" t="s">
        <v>47</v>
      </c>
      <c r="AO176" s="61" t="s">
        <v>47</v>
      </c>
      <c r="AP176" s="61">
        <v>78.43934426229508</v>
      </c>
      <c r="AQ176" s="62" t="s">
        <v>47</v>
      </c>
      <c r="AR176" s="212"/>
      <c r="AS176" s="47"/>
    </row>
    <row r="177" spans="1:45" ht="18" customHeight="1" x14ac:dyDescent="0.4">
      <c r="A177" s="1">
        <v>264</v>
      </c>
      <c r="B177" s="27">
        <v>261</v>
      </c>
      <c r="C177" s="27">
        <v>1305</v>
      </c>
      <c r="D177" s="27">
        <v>13120</v>
      </c>
      <c r="E177" s="27">
        <v>11330433</v>
      </c>
      <c r="F177" s="28">
        <v>11301408</v>
      </c>
      <c r="G177" s="29">
        <v>11301408</v>
      </c>
      <c r="H177" s="30" t="s">
        <v>43</v>
      </c>
      <c r="I177" s="31" t="s">
        <v>140</v>
      </c>
      <c r="J177" s="32"/>
      <c r="K177" s="33" t="s">
        <v>156</v>
      </c>
      <c r="L177" s="34"/>
      <c r="M177" s="35"/>
      <c r="N177" s="35"/>
      <c r="O177" s="35"/>
      <c r="P177" s="35"/>
      <c r="Q177" s="36"/>
      <c r="R177" s="35"/>
      <c r="S177" s="35"/>
      <c r="T177" s="35"/>
      <c r="U177" s="35"/>
      <c r="V177" s="35"/>
      <c r="W177" s="35"/>
      <c r="X177" s="35"/>
      <c r="Y177" s="35"/>
      <c r="Z177" s="37"/>
      <c r="AA177" s="158">
        <f t="shared" ref="AA177" si="87">SUM(AB177:AC178)</f>
        <v>28</v>
      </c>
      <c r="AB177" s="160">
        <v>28</v>
      </c>
      <c r="AC177" s="162" t="s">
        <v>47</v>
      </c>
      <c r="AD177" s="38" t="s">
        <v>47</v>
      </c>
      <c r="AE177" s="39" t="s">
        <v>47</v>
      </c>
      <c r="AF177" s="39" t="s">
        <v>47</v>
      </c>
      <c r="AG177" s="39">
        <v>28</v>
      </c>
      <c r="AH177" s="39" t="s">
        <v>47</v>
      </c>
      <c r="AI177" s="39" t="s">
        <v>47</v>
      </c>
      <c r="AJ177" s="40"/>
      <c r="AK177" s="41">
        <f t="shared" si="67"/>
        <v>28</v>
      </c>
      <c r="AL177" s="42" t="s">
        <v>47</v>
      </c>
      <c r="AM177" s="43" t="s">
        <v>47</v>
      </c>
      <c r="AN177" s="44" t="s">
        <v>47</v>
      </c>
      <c r="AO177" s="45" t="s">
        <v>47</v>
      </c>
      <c r="AP177" s="45" t="s">
        <v>47</v>
      </c>
      <c r="AQ177" s="46">
        <v>0.96076320939334636</v>
      </c>
      <c r="AR177" s="202"/>
      <c r="AS177" s="47"/>
    </row>
    <row r="178" spans="1:45" ht="18.600000000000001" customHeight="1" thickBot="1" x14ac:dyDescent="0.45">
      <c r="A178" s="1">
        <v>264</v>
      </c>
      <c r="B178" s="27"/>
      <c r="C178" s="27"/>
      <c r="D178" s="27"/>
      <c r="E178" s="27"/>
      <c r="F178" s="27"/>
      <c r="G178" s="29"/>
      <c r="H178" s="47"/>
      <c r="I178" s="48"/>
      <c r="J178" s="49"/>
      <c r="K178" s="50"/>
      <c r="L178" s="51"/>
      <c r="M178" s="52"/>
      <c r="N178" s="52"/>
      <c r="O178" s="52"/>
      <c r="P178" s="52"/>
      <c r="Q178" s="53"/>
      <c r="R178" s="52"/>
      <c r="S178" s="52"/>
      <c r="T178" s="52"/>
      <c r="U178" s="52"/>
      <c r="V178" s="52"/>
      <c r="W178" s="52"/>
      <c r="X178" s="52"/>
      <c r="Y178" s="52"/>
      <c r="Z178" s="54"/>
      <c r="AA178" s="159"/>
      <c r="AB178" s="161"/>
      <c r="AC178" s="163"/>
      <c r="AD178" s="55" t="s">
        <v>47</v>
      </c>
      <c r="AE178" s="56" t="s">
        <v>47</v>
      </c>
      <c r="AF178" s="56" t="s">
        <v>47</v>
      </c>
      <c r="AG178" s="56">
        <v>28</v>
      </c>
      <c r="AH178" s="56" t="s">
        <v>47</v>
      </c>
      <c r="AI178" s="56" t="s">
        <v>47</v>
      </c>
      <c r="AJ178" s="56" t="s">
        <v>47</v>
      </c>
      <c r="AK178" s="57">
        <f t="shared" si="67"/>
        <v>28</v>
      </c>
      <c r="AL178" s="58"/>
      <c r="AM178" s="59"/>
      <c r="AN178" s="60" t="s">
        <v>47</v>
      </c>
      <c r="AO178" s="61" t="s">
        <v>47</v>
      </c>
      <c r="AP178" s="61" t="s">
        <v>47</v>
      </c>
      <c r="AQ178" s="62">
        <v>853.82608695652175</v>
      </c>
      <c r="AR178" s="212"/>
      <c r="AS178" s="47"/>
    </row>
    <row r="179" spans="1:45" ht="18" customHeight="1" x14ac:dyDescent="0.4">
      <c r="A179" s="1">
        <v>265</v>
      </c>
      <c r="B179" s="27">
        <v>262</v>
      </c>
      <c r="C179" s="27">
        <v>1305</v>
      </c>
      <c r="D179" s="27">
        <v>13120</v>
      </c>
      <c r="E179" s="95">
        <v>11330399</v>
      </c>
      <c r="F179" s="28">
        <v>11301409</v>
      </c>
      <c r="G179" s="29">
        <v>11301409</v>
      </c>
      <c r="H179" s="30" t="s">
        <v>43</v>
      </c>
      <c r="I179" s="31" t="s">
        <v>140</v>
      </c>
      <c r="J179" s="32"/>
      <c r="K179" s="33" t="s">
        <v>157</v>
      </c>
      <c r="L179" s="63"/>
      <c r="M179" s="64"/>
      <c r="N179" s="64"/>
      <c r="O179" s="64"/>
      <c r="P179" s="64"/>
      <c r="Q179" s="65"/>
      <c r="R179" s="64"/>
      <c r="S179" s="64"/>
      <c r="T179" s="64"/>
      <c r="U179" s="64"/>
      <c r="V179" s="64"/>
      <c r="W179" s="64"/>
      <c r="X179" s="64"/>
      <c r="Y179" s="64" t="s">
        <v>46</v>
      </c>
      <c r="Z179" s="66"/>
      <c r="AA179" s="158">
        <f t="shared" ref="AA179" si="88">SUM(AB179:AC180)</f>
        <v>178</v>
      </c>
      <c r="AB179" s="160" t="s">
        <v>47</v>
      </c>
      <c r="AC179" s="162">
        <v>178</v>
      </c>
      <c r="AD179" s="38" t="s">
        <v>47</v>
      </c>
      <c r="AE179" s="39" t="s">
        <v>47</v>
      </c>
      <c r="AF179" s="39" t="s">
        <v>47</v>
      </c>
      <c r="AG179" s="39">
        <v>178</v>
      </c>
      <c r="AH179" s="39" t="s">
        <v>47</v>
      </c>
      <c r="AI179" s="39" t="s">
        <v>47</v>
      </c>
      <c r="AJ179" s="40"/>
      <c r="AK179" s="41">
        <f t="shared" si="67"/>
        <v>178</v>
      </c>
      <c r="AL179" s="42">
        <v>10</v>
      </c>
      <c r="AM179" s="43" t="s">
        <v>47</v>
      </c>
      <c r="AN179" s="44" t="s">
        <v>47</v>
      </c>
      <c r="AO179" s="45" t="s">
        <v>47</v>
      </c>
      <c r="AP179" s="45" t="s">
        <v>47</v>
      </c>
      <c r="AQ179" s="46">
        <v>0.46953978759427428</v>
      </c>
      <c r="AR179" s="202"/>
      <c r="AS179" s="47"/>
    </row>
    <row r="180" spans="1:45" ht="18.600000000000001" customHeight="1" thickBot="1" x14ac:dyDescent="0.45">
      <c r="A180" s="1">
        <v>265</v>
      </c>
      <c r="B180" s="27"/>
      <c r="C180" s="27"/>
      <c r="D180" s="27"/>
      <c r="E180" s="27"/>
      <c r="F180" s="27"/>
      <c r="G180" s="29"/>
      <c r="H180" s="47"/>
      <c r="I180" s="48"/>
      <c r="J180" s="49"/>
      <c r="K180" s="50"/>
      <c r="L180" s="67"/>
      <c r="M180" s="68"/>
      <c r="N180" s="68"/>
      <c r="O180" s="68"/>
      <c r="P180" s="68"/>
      <c r="Q180" s="69"/>
      <c r="R180" s="68"/>
      <c r="S180" s="68"/>
      <c r="T180" s="68"/>
      <c r="U180" s="68"/>
      <c r="V180" s="68"/>
      <c r="W180" s="68"/>
      <c r="X180" s="68"/>
      <c r="Y180" s="68"/>
      <c r="Z180" s="70"/>
      <c r="AA180" s="159"/>
      <c r="AB180" s="161"/>
      <c r="AC180" s="163"/>
      <c r="AD180" s="55" t="s">
        <v>47</v>
      </c>
      <c r="AE180" s="56" t="s">
        <v>47</v>
      </c>
      <c r="AF180" s="56" t="s">
        <v>47</v>
      </c>
      <c r="AG180" s="56">
        <v>178</v>
      </c>
      <c r="AH180" s="56" t="s">
        <v>47</v>
      </c>
      <c r="AI180" s="56" t="s">
        <v>47</v>
      </c>
      <c r="AJ180" s="56" t="s">
        <v>47</v>
      </c>
      <c r="AK180" s="57">
        <f t="shared" si="67"/>
        <v>178</v>
      </c>
      <c r="AL180" s="58"/>
      <c r="AM180" s="59"/>
      <c r="AN180" s="60" t="s">
        <v>47</v>
      </c>
      <c r="AO180" s="61" t="s">
        <v>47</v>
      </c>
      <c r="AP180" s="61" t="s">
        <v>47</v>
      </c>
      <c r="AQ180" s="62">
        <v>178.92082111436949</v>
      </c>
      <c r="AR180" s="212"/>
      <c r="AS180" s="47"/>
    </row>
    <row r="181" spans="1:45" ht="18" customHeight="1" x14ac:dyDescent="0.4">
      <c r="A181" s="1">
        <v>266</v>
      </c>
      <c r="B181" s="27">
        <v>263</v>
      </c>
      <c r="C181" s="27">
        <v>1305</v>
      </c>
      <c r="D181" s="27">
        <v>13120</v>
      </c>
      <c r="E181" s="27">
        <v>11330230</v>
      </c>
      <c r="F181" s="28">
        <v>11301410</v>
      </c>
      <c r="G181" s="29">
        <v>11301410</v>
      </c>
      <c r="H181" s="30" t="s">
        <v>43</v>
      </c>
      <c r="I181" s="31" t="s">
        <v>140</v>
      </c>
      <c r="J181" s="32"/>
      <c r="K181" s="33" t="s">
        <v>158</v>
      </c>
      <c r="L181" s="34"/>
      <c r="M181" s="35"/>
      <c r="N181" s="35"/>
      <c r="O181" s="35"/>
      <c r="P181" s="35"/>
      <c r="Q181" s="36"/>
      <c r="R181" s="35"/>
      <c r="S181" s="35"/>
      <c r="T181" s="35"/>
      <c r="U181" s="35"/>
      <c r="V181" s="35"/>
      <c r="W181" s="35"/>
      <c r="X181" s="35"/>
      <c r="Y181" s="35"/>
      <c r="Z181" s="37"/>
      <c r="AA181" s="158">
        <f t="shared" ref="AA181" si="89">SUM(AB181:AC182)</f>
        <v>86</v>
      </c>
      <c r="AB181" s="160">
        <v>42</v>
      </c>
      <c r="AC181" s="162">
        <v>44</v>
      </c>
      <c r="AD181" s="38" t="s">
        <v>47</v>
      </c>
      <c r="AE181" s="39" t="s">
        <v>47</v>
      </c>
      <c r="AF181" s="39" t="s">
        <v>47</v>
      </c>
      <c r="AG181" s="39">
        <v>86</v>
      </c>
      <c r="AH181" s="39" t="s">
        <v>47</v>
      </c>
      <c r="AI181" s="39" t="s">
        <v>47</v>
      </c>
      <c r="AJ181" s="40"/>
      <c r="AK181" s="41">
        <f t="shared" si="67"/>
        <v>86</v>
      </c>
      <c r="AL181" s="42" t="s">
        <v>47</v>
      </c>
      <c r="AM181" s="43" t="s">
        <v>47</v>
      </c>
      <c r="AN181" s="44" t="s">
        <v>47</v>
      </c>
      <c r="AO181" s="45" t="s">
        <v>47</v>
      </c>
      <c r="AP181" s="45" t="s">
        <v>47</v>
      </c>
      <c r="AQ181" s="46">
        <v>0.87193373685887221</v>
      </c>
      <c r="AR181" s="202"/>
      <c r="AS181" s="47"/>
    </row>
    <row r="182" spans="1:45" ht="18.600000000000001" customHeight="1" thickBot="1" x14ac:dyDescent="0.45">
      <c r="A182" s="1">
        <v>266</v>
      </c>
      <c r="B182" s="27"/>
      <c r="C182" s="27"/>
      <c r="D182" s="27"/>
      <c r="E182" s="27"/>
      <c r="F182" s="27"/>
      <c r="G182" s="29"/>
      <c r="H182" s="47"/>
      <c r="I182" s="48"/>
      <c r="J182" s="49"/>
      <c r="K182" s="50"/>
      <c r="L182" s="51"/>
      <c r="M182" s="52"/>
      <c r="N182" s="52"/>
      <c r="O182" s="52"/>
      <c r="P182" s="52"/>
      <c r="Q182" s="53"/>
      <c r="R182" s="52"/>
      <c r="S182" s="52"/>
      <c r="T182" s="52"/>
      <c r="U182" s="52"/>
      <c r="V182" s="52"/>
      <c r="W182" s="52"/>
      <c r="X182" s="52"/>
      <c r="Y182" s="52"/>
      <c r="Z182" s="54"/>
      <c r="AA182" s="159"/>
      <c r="AB182" s="161"/>
      <c r="AC182" s="163"/>
      <c r="AD182" s="55" t="s">
        <v>47</v>
      </c>
      <c r="AE182" s="56" t="s">
        <v>47</v>
      </c>
      <c r="AF182" s="56" t="s">
        <v>47</v>
      </c>
      <c r="AG182" s="56">
        <v>86</v>
      </c>
      <c r="AH182" s="56" t="s">
        <v>47</v>
      </c>
      <c r="AI182" s="56" t="s">
        <v>47</v>
      </c>
      <c r="AJ182" s="56" t="s">
        <v>47</v>
      </c>
      <c r="AK182" s="57">
        <f t="shared" si="67"/>
        <v>86</v>
      </c>
      <c r="AL182" s="58"/>
      <c r="AM182" s="59"/>
      <c r="AN182" s="60" t="s">
        <v>47</v>
      </c>
      <c r="AO182" s="61" t="s">
        <v>47</v>
      </c>
      <c r="AP182" s="61" t="s">
        <v>47</v>
      </c>
      <c r="AQ182" s="62">
        <v>79.218523878437054</v>
      </c>
      <c r="AR182" s="212"/>
      <c r="AS182" s="47"/>
    </row>
    <row r="183" spans="1:45" ht="18" customHeight="1" x14ac:dyDescent="0.4">
      <c r="A183" s="1">
        <v>267</v>
      </c>
      <c r="B183" s="27">
        <v>264</v>
      </c>
      <c r="C183" s="27">
        <v>1305</v>
      </c>
      <c r="D183" s="27">
        <v>13120</v>
      </c>
      <c r="E183" s="27">
        <v>11330236</v>
      </c>
      <c r="F183" s="28">
        <v>11301411</v>
      </c>
      <c r="G183" s="29">
        <v>11301411</v>
      </c>
      <c r="H183" s="30" t="s">
        <v>43</v>
      </c>
      <c r="I183" s="31" t="s">
        <v>140</v>
      </c>
      <c r="J183" s="32"/>
      <c r="K183" s="33" t="s">
        <v>159</v>
      </c>
      <c r="L183" s="63"/>
      <c r="M183" s="64"/>
      <c r="N183" s="64"/>
      <c r="O183" s="64"/>
      <c r="P183" s="64"/>
      <c r="Q183" s="65"/>
      <c r="R183" s="64"/>
      <c r="S183" s="64"/>
      <c r="T183" s="64"/>
      <c r="U183" s="64"/>
      <c r="V183" s="64"/>
      <c r="W183" s="64"/>
      <c r="X183" s="64"/>
      <c r="Y183" s="64"/>
      <c r="Z183" s="66"/>
      <c r="AA183" s="158">
        <f t="shared" ref="AA183" si="90">SUM(AB183:AC184)</f>
        <v>100</v>
      </c>
      <c r="AB183" s="160" t="s">
        <v>47</v>
      </c>
      <c r="AC183" s="162">
        <v>100</v>
      </c>
      <c r="AD183" s="38" t="s">
        <v>47</v>
      </c>
      <c r="AE183" s="39" t="s">
        <v>47</v>
      </c>
      <c r="AF183" s="39">
        <v>100</v>
      </c>
      <c r="AG183" s="39" t="s">
        <v>47</v>
      </c>
      <c r="AH183" s="39" t="s">
        <v>47</v>
      </c>
      <c r="AI183" s="39" t="s">
        <v>47</v>
      </c>
      <c r="AJ183" s="40"/>
      <c r="AK183" s="41">
        <f t="shared" si="67"/>
        <v>100</v>
      </c>
      <c r="AL183" s="42" t="s">
        <v>47</v>
      </c>
      <c r="AM183" s="43" t="s">
        <v>47</v>
      </c>
      <c r="AN183" s="44" t="s">
        <v>47</v>
      </c>
      <c r="AO183" s="45" t="s">
        <v>47</v>
      </c>
      <c r="AP183" s="45">
        <v>0.90715068493150686</v>
      </c>
      <c r="AQ183" s="46" t="s">
        <v>47</v>
      </c>
      <c r="AR183" s="202"/>
      <c r="AS183" s="47"/>
    </row>
    <row r="184" spans="1:45" ht="18.600000000000001" customHeight="1" thickBot="1" x14ac:dyDescent="0.45">
      <c r="A184" s="1">
        <v>267</v>
      </c>
      <c r="B184" s="27"/>
      <c r="C184" s="27"/>
      <c r="D184" s="27"/>
      <c r="E184" s="27"/>
      <c r="F184" s="27"/>
      <c r="G184" s="29"/>
      <c r="H184" s="96"/>
      <c r="I184" s="97"/>
      <c r="J184" s="98"/>
      <c r="K184" s="99"/>
      <c r="L184" s="100"/>
      <c r="M184" s="101"/>
      <c r="N184" s="101"/>
      <c r="O184" s="101"/>
      <c r="P184" s="101"/>
      <c r="Q184" s="102"/>
      <c r="R184" s="101"/>
      <c r="S184" s="101"/>
      <c r="T184" s="101"/>
      <c r="U184" s="101"/>
      <c r="V184" s="101"/>
      <c r="W184" s="101"/>
      <c r="X184" s="101"/>
      <c r="Y184" s="101"/>
      <c r="Z184" s="103"/>
      <c r="AA184" s="199"/>
      <c r="AB184" s="200"/>
      <c r="AC184" s="201"/>
      <c r="AD184" s="104" t="s">
        <v>47</v>
      </c>
      <c r="AE184" s="105" t="s">
        <v>47</v>
      </c>
      <c r="AF184" s="105">
        <v>100</v>
      </c>
      <c r="AG184" s="105" t="s">
        <v>47</v>
      </c>
      <c r="AH184" s="105" t="s">
        <v>47</v>
      </c>
      <c r="AI184" s="105" t="s">
        <v>47</v>
      </c>
      <c r="AJ184" s="105" t="s">
        <v>47</v>
      </c>
      <c r="AK184" s="106">
        <f t="shared" si="67"/>
        <v>100</v>
      </c>
      <c r="AL184" s="107"/>
      <c r="AM184" s="108"/>
      <c r="AN184" s="109" t="s">
        <v>47</v>
      </c>
      <c r="AO184" s="110" t="s">
        <v>47</v>
      </c>
      <c r="AP184" s="110">
        <v>80.660170523751518</v>
      </c>
      <c r="AQ184" s="111" t="s">
        <v>47</v>
      </c>
      <c r="AR184" s="203"/>
      <c r="AS184" s="47"/>
    </row>
    <row r="185" spans="1:45" ht="18" customHeight="1" thickTop="1" x14ac:dyDescent="0.4">
      <c r="A185" s="1">
        <v>46</v>
      </c>
      <c r="B185" s="27">
        <v>44</v>
      </c>
      <c r="C185" s="27">
        <v>1301</v>
      </c>
      <c r="D185" s="27">
        <v>13106</v>
      </c>
      <c r="E185" s="27">
        <v>11330560</v>
      </c>
      <c r="F185" s="28">
        <v>11301067</v>
      </c>
      <c r="G185" s="29">
        <v>11301067</v>
      </c>
      <c r="H185" s="112" t="s">
        <v>160</v>
      </c>
      <c r="I185" s="113"/>
      <c r="J185" s="114"/>
      <c r="K185" s="115"/>
      <c r="L185" s="116">
        <v>14</v>
      </c>
      <c r="M185" s="117">
        <v>2</v>
      </c>
      <c r="N185" s="117">
        <v>8</v>
      </c>
      <c r="O185" s="117">
        <v>2</v>
      </c>
      <c r="P185" s="117">
        <v>30</v>
      </c>
      <c r="Q185" s="118">
        <v>51</v>
      </c>
      <c r="R185" s="117">
        <v>34</v>
      </c>
      <c r="S185" s="117">
        <v>2</v>
      </c>
      <c r="T185" s="117">
        <v>7</v>
      </c>
      <c r="U185" s="117">
        <v>6</v>
      </c>
      <c r="V185" s="117">
        <v>5</v>
      </c>
      <c r="W185" s="117">
        <v>22</v>
      </c>
      <c r="X185" s="117">
        <v>9</v>
      </c>
      <c r="Y185" s="117">
        <v>23</v>
      </c>
      <c r="Z185" s="119">
        <v>5</v>
      </c>
      <c r="AA185" s="204">
        <f t="shared" ref="AA185" si="91">SUM(AB185:AC186)</f>
        <v>14104</v>
      </c>
      <c r="AB185" s="206">
        <v>10144</v>
      </c>
      <c r="AC185" s="208">
        <v>3960</v>
      </c>
      <c r="AD185" s="120">
        <v>1970</v>
      </c>
      <c r="AE185" s="121">
        <v>6104</v>
      </c>
      <c r="AF185" s="121">
        <v>2012</v>
      </c>
      <c r="AG185" s="121">
        <v>3346</v>
      </c>
      <c r="AH185" s="121">
        <v>81</v>
      </c>
      <c r="AI185" s="121">
        <v>0</v>
      </c>
      <c r="AJ185" s="122"/>
      <c r="AK185" s="121">
        <f t="shared" si="67"/>
        <v>13513</v>
      </c>
      <c r="AL185" s="121">
        <v>579</v>
      </c>
      <c r="AM185" s="121">
        <v>268</v>
      </c>
      <c r="AN185" s="123"/>
      <c r="AO185" s="124"/>
      <c r="AP185" s="124"/>
      <c r="AQ185" s="125"/>
      <c r="AR185" s="210"/>
      <c r="AS185" s="47"/>
    </row>
    <row r="186" spans="1:45" ht="18.600000000000001" customHeight="1" thickBot="1" x14ac:dyDescent="0.45">
      <c r="A186" s="1">
        <v>46</v>
      </c>
      <c r="B186" s="27"/>
      <c r="C186" s="27"/>
      <c r="D186" s="27"/>
      <c r="E186" s="27"/>
      <c r="F186" s="27"/>
      <c r="G186" s="29"/>
      <c r="H186" s="126" t="s">
        <v>161</v>
      </c>
      <c r="I186" s="127"/>
      <c r="J186" s="114"/>
      <c r="K186" s="115"/>
      <c r="L186" s="128"/>
      <c r="M186" s="129"/>
      <c r="N186" s="129"/>
      <c r="O186" s="129"/>
      <c r="P186" s="129"/>
      <c r="Q186" s="130"/>
      <c r="R186" s="129"/>
      <c r="S186" s="129"/>
      <c r="T186" s="129"/>
      <c r="U186" s="129"/>
      <c r="V186" s="129"/>
      <c r="W186" s="129"/>
      <c r="X186" s="129"/>
      <c r="Y186" s="129"/>
      <c r="Z186" s="131"/>
      <c r="AA186" s="205"/>
      <c r="AB186" s="207"/>
      <c r="AC186" s="209"/>
      <c r="AD186" s="120">
        <v>1927</v>
      </c>
      <c r="AE186" s="132">
        <v>6077</v>
      </c>
      <c r="AF186" s="132">
        <v>2289</v>
      </c>
      <c r="AG186" s="132">
        <v>3114</v>
      </c>
      <c r="AH186" s="132">
        <v>38</v>
      </c>
      <c r="AI186" s="132">
        <v>0</v>
      </c>
      <c r="AJ186" s="132">
        <v>101</v>
      </c>
      <c r="AK186" s="132">
        <f t="shared" si="67"/>
        <v>13546</v>
      </c>
      <c r="AL186" s="133"/>
      <c r="AM186" s="134"/>
      <c r="AN186" s="135"/>
      <c r="AO186" s="136"/>
      <c r="AP186" s="136"/>
      <c r="AQ186" s="137"/>
      <c r="AR186" s="211"/>
      <c r="AS186" s="47"/>
    </row>
    <row r="187" spans="1:45" x14ac:dyDescent="0.4">
      <c r="H187" s="138" t="s">
        <v>162</v>
      </c>
      <c r="AR187" s="139"/>
    </row>
    <row r="188" spans="1:45" x14ac:dyDescent="0.4">
      <c r="H188" s="1" t="s">
        <v>163</v>
      </c>
    </row>
    <row r="189" spans="1:45" x14ac:dyDescent="0.4">
      <c r="H189" s="1" t="s">
        <v>164</v>
      </c>
    </row>
    <row r="190" spans="1:45" x14ac:dyDescent="0.4">
      <c r="H190" s="1" t="s">
        <v>165</v>
      </c>
    </row>
    <row r="191" spans="1:45" x14ac:dyDescent="0.4">
      <c r="H191" s="1" t="s">
        <v>166</v>
      </c>
    </row>
    <row r="192" spans="1:45" x14ac:dyDescent="0.4">
      <c r="Y192" s="140"/>
    </row>
    <row r="193" spans="8:45" x14ac:dyDescent="0.4">
      <c r="I193" s="141"/>
    </row>
    <row r="194" spans="8:45" ht="27" customHeight="1" thickBot="1" x14ac:dyDescent="0.55000000000000004">
      <c r="H194" s="188" t="s">
        <v>167</v>
      </c>
      <c r="I194" s="189"/>
      <c r="J194" s="189"/>
      <c r="K194" s="189"/>
      <c r="U194" s="13"/>
      <c r="AR194" s="142"/>
    </row>
    <row r="195" spans="8:45" ht="56.1" customHeight="1" x14ac:dyDescent="0.4">
      <c r="H195" s="190" t="s">
        <v>8</v>
      </c>
      <c r="I195" s="192" t="s">
        <v>9</v>
      </c>
      <c r="J195" s="185" t="s">
        <v>10</v>
      </c>
      <c r="K195" s="195" t="s">
        <v>11</v>
      </c>
      <c r="L195" s="197" t="s">
        <v>12</v>
      </c>
      <c r="M195" s="185" t="s">
        <v>13</v>
      </c>
      <c r="N195" s="185" t="s">
        <v>14</v>
      </c>
      <c r="O195" s="185" t="s">
        <v>15</v>
      </c>
      <c r="P195" s="187" t="s">
        <v>16</v>
      </c>
      <c r="Q195" s="183" t="s">
        <v>17</v>
      </c>
      <c r="R195" s="183" t="s">
        <v>18</v>
      </c>
      <c r="S195" s="181" t="s">
        <v>19</v>
      </c>
      <c r="T195" s="183" t="s">
        <v>20</v>
      </c>
      <c r="U195" s="183" t="s">
        <v>21</v>
      </c>
      <c r="V195" s="183" t="s">
        <v>22</v>
      </c>
      <c r="W195" s="183" t="s">
        <v>23</v>
      </c>
      <c r="X195" s="183" t="s">
        <v>24</v>
      </c>
      <c r="Y195" s="166" t="s">
        <v>25</v>
      </c>
      <c r="Z195" s="168" t="s">
        <v>26</v>
      </c>
      <c r="AA195" s="170" t="s">
        <v>27</v>
      </c>
      <c r="AB195" s="171"/>
      <c r="AC195" s="172"/>
      <c r="AD195" s="173" t="s">
        <v>168</v>
      </c>
      <c r="AE195" s="174"/>
      <c r="AF195" s="174"/>
      <c r="AG195" s="174"/>
      <c r="AH195" s="174"/>
      <c r="AI195" s="174"/>
      <c r="AJ195" s="174"/>
      <c r="AK195" s="174"/>
      <c r="AL195" s="174"/>
      <c r="AM195" s="175"/>
      <c r="AN195" s="176" t="s">
        <v>29</v>
      </c>
      <c r="AO195" s="177"/>
      <c r="AP195" s="177"/>
      <c r="AQ195" s="178"/>
      <c r="AR195" s="179" t="s">
        <v>30</v>
      </c>
      <c r="AS195" s="47"/>
    </row>
    <row r="196" spans="8:45" ht="54.75" thickBot="1" x14ac:dyDescent="0.45">
      <c r="H196" s="191"/>
      <c r="I196" s="193"/>
      <c r="J196" s="194"/>
      <c r="K196" s="196"/>
      <c r="L196" s="198"/>
      <c r="M196" s="186"/>
      <c r="N196" s="186"/>
      <c r="O196" s="186"/>
      <c r="P196" s="186"/>
      <c r="Q196" s="184"/>
      <c r="R196" s="184"/>
      <c r="S196" s="182"/>
      <c r="T196" s="184"/>
      <c r="U196" s="184"/>
      <c r="V196" s="184"/>
      <c r="W196" s="184"/>
      <c r="X196" s="184"/>
      <c r="Y196" s="167"/>
      <c r="Z196" s="169"/>
      <c r="AA196" s="14"/>
      <c r="AB196" s="15" t="s">
        <v>31</v>
      </c>
      <c r="AC196" s="16" t="s">
        <v>32</v>
      </c>
      <c r="AD196" s="17" t="s">
        <v>33</v>
      </c>
      <c r="AE196" s="18" t="s">
        <v>34</v>
      </c>
      <c r="AF196" s="18" t="s">
        <v>35</v>
      </c>
      <c r="AG196" s="18" t="s">
        <v>36</v>
      </c>
      <c r="AH196" s="19" t="s">
        <v>37</v>
      </c>
      <c r="AI196" s="19" t="s">
        <v>38</v>
      </c>
      <c r="AJ196" s="20" t="s">
        <v>39</v>
      </c>
      <c r="AK196" s="21" t="s">
        <v>40</v>
      </c>
      <c r="AL196" s="22" t="s">
        <v>41</v>
      </c>
      <c r="AM196" s="23" t="s">
        <v>42</v>
      </c>
      <c r="AN196" s="24" t="s">
        <v>33</v>
      </c>
      <c r="AO196" s="18" t="s">
        <v>34</v>
      </c>
      <c r="AP196" s="18" t="s">
        <v>35</v>
      </c>
      <c r="AQ196" s="25" t="s">
        <v>36</v>
      </c>
      <c r="AR196" s="180"/>
      <c r="AS196" s="47"/>
    </row>
    <row r="197" spans="8:45" x14ac:dyDescent="0.4">
      <c r="H197" s="30"/>
      <c r="I197" s="31"/>
      <c r="J197" s="32"/>
      <c r="K197" s="33"/>
      <c r="L197" s="143"/>
      <c r="M197" s="144"/>
      <c r="N197" s="144"/>
      <c r="O197" s="144"/>
      <c r="P197" s="144"/>
      <c r="Q197" s="145"/>
      <c r="R197" s="144"/>
      <c r="S197" s="144"/>
      <c r="T197" s="144"/>
      <c r="U197" s="144"/>
      <c r="V197" s="144"/>
      <c r="W197" s="144"/>
      <c r="X197" s="144"/>
      <c r="Y197" s="144"/>
      <c r="Z197" s="146"/>
      <c r="AA197" s="158">
        <f>SUM(AB197:AC198)</f>
        <v>0</v>
      </c>
      <c r="AB197" s="160" t="s">
        <v>47</v>
      </c>
      <c r="AC197" s="162"/>
      <c r="AD197" s="38" t="s">
        <v>47</v>
      </c>
      <c r="AE197" s="39" t="s">
        <v>47</v>
      </c>
      <c r="AF197" s="39" t="s">
        <v>47</v>
      </c>
      <c r="AG197" s="39"/>
      <c r="AH197" s="39" t="s">
        <v>47</v>
      </c>
      <c r="AI197" s="39" t="s">
        <v>47</v>
      </c>
      <c r="AJ197" s="40"/>
      <c r="AK197" s="41">
        <f>SUM(AD197:AJ197)</f>
        <v>0</v>
      </c>
      <c r="AL197" s="42" t="s">
        <v>47</v>
      </c>
      <c r="AM197" s="43" t="s">
        <v>47</v>
      </c>
      <c r="AN197" s="147" t="s">
        <v>47</v>
      </c>
      <c r="AO197" s="148" t="s">
        <v>47</v>
      </c>
      <c r="AP197" s="148" t="s">
        <v>47</v>
      </c>
      <c r="AQ197" s="149"/>
      <c r="AR197" s="164"/>
      <c r="AS197" s="47"/>
    </row>
    <row r="198" spans="8:45" ht="19.5" thickBot="1" x14ac:dyDescent="0.45">
      <c r="H198" s="71"/>
      <c r="I198" s="72"/>
      <c r="J198" s="73"/>
      <c r="K198" s="74"/>
      <c r="L198" s="150"/>
      <c r="M198" s="151"/>
      <c r="N198" s="151"/>
      <c r="O198" s="151"/>
      <c r="P198" s="151"/>
      <c r="Q198" s="152"/>
      <c r="R198" s="153"/>
      <c r="S198" s="153"/>
      <c r="T198" s="153"/>
      <c r="U198" s="153"/>
      <c r="V198" s="153"/>
      <c r="W198" s="153"/>
      <c r="X198" s="153"/>
      <c r="Y198" s="153"/>
      <c r="Z198" s="154"/>
      <c r="AA198" s="159"/>
      <c r="AB198" s="161"/>
      <c r="AC198" s="163"/>
      <c r="AD198" s="55" t="s">
        <v>47</v>
      </c>
      <c r="AE198" s="56" t="s">
        <v>47</v>
      </c>
      <c r="AF198" s="56" t="s">
        <v>47</v>
      </c>
      <c r="AG198" s="56"/>
      <c r="AH198" s="56" t="s">
        <v>47</v>
      </c>
      <c r="AI198" s="56" t="s">
        <v>47</v>
      </c>
      <c r="AJ198" s="56" t="s">
        <v>47</v>
      </c>
      <c r="AK198" s="57">
        <f t="shared" ref="AK198" si="92">SUM(AD198:AJ198)</f>
        <v>0</v>
      </c>
      <c r="AL198" s="58"/>
      <c r="AM198" s="59"/>
      <c r="AN198" s="155" t="s">
        <v>47</v>
      </c>
      <c r="AO198" s="156" t="s">
        <v>47</v>
      </c>
      <c r="AP198" s="156" t="s">
        <v>47</v>
      </c>
      <c r="AQ198" s="157"/>
      <c r="AR198" s="165"/>
      <c r="AS198" s="47"/>
    </row>
    <row r="199" spans="8:45" x14ac:dyDescent="0.4">
      <c r="AR199" s="139"/>
    </row>
  </sheetData>
  <sheetProtection algorithmName="SHA-512" hashValue="yB+c/8qgQCONDf0s5r68hT0qaUHUYYCu8wN/93A7BGRDPdRO50GQMIHSlfpNnyWhY16dtvohcHrDy2sQF6njnQ==" saltValue="eamCwWHfba9x7zg5SrxtjA==" spinCount="100000" sheet="1" autoFilter="0"/>
  <autoFilter ref="A8:AS191"/>
  <mergeCells count="413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111:AA112"/>
    <mergeCell ref="AB111:AB112"/>
    <mergeCell ref="AC111:AC112"/>
    <mergeCell ref="AR111:AR112"/>
    <mergeCell ref="AA113:AA114"/>
    <mergeCell ref="AB113:AB114"/>
    <mergeCell ref="AC113:AC114"/>
    <mergeCell ref="AR113:AR114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19:AA120"/>
    <mergeCell ref="AB119:AB120"/>
    <mergeCell ref="AC119:AC120"/>
    <mergeCell ref="AR119:AR120"/>
    <mergeCell ref="AA121:AA122"/>
    <mergeCell ref="AB121:AB122"/>
    <mergeCell ref="AC121:AC122"/>
    <mergeCell ref="AR121:AR122"/>
    <mergeCell ref="AA115:AA116"/>
    <mergeCell ref="AB115:AB116"/>
    <mergeCell ref="AC115:AC116"/>
    <mergeCell ref="AR115:AR116"/>
    <mergeCell ref="AA117:AA118"/>
    <mergeCell ref="AB117:AB118"/>
    <mergeCell ref="AC117:AC118"/>
    <mergeCell ref="AR117:AR118"/>
    <mergeCell ref="AA127:AA128"/>
    <mergeCell ref="AB127:AB128"/>
    <mergeCell ref="AC127:AC128"/>
    <mergeCell ref="AR127:AR128"/>
    <mergeCell ref="AA129:AA130"/>
    <mergeCell ref="AB129:AB130"/>
    <mergeCell ref="AC129:AC130"/>
    <mergeCell ref="AR129:AR130"/>
    <mergeCell ref="AA123:AA124"/>
    <mergeCell ref="AB123:AB124"/>
    <mergeCell ref="AC123:AC124"/>
    <mergeCell ref="AR123:AR124"/>
    <mergeCell ref="AA125:AA126"/>
    <mergeCell ref="AB125:AB126"/>
    <mergeCell ref="AC125:AC126"/>
    <mergeCell ref="AR125:AR126"/>
    <mergeCell ref="AA135:AA136"/>
    <mergeCell ref="AB135:AB136"/>
    <mergeCell ref="AC135:AC136"/>
    <mergeCell ref="AR135:AR136"/>
    <mergeCell ref="AA137:AA138"/>
    <mergeCell ref="AB137:AB138"/>
    <mergeCell ref="AC137:AC138"/>
    <mergeCell ref="AR137:AR138"/>
    <mergeCell ref="AA131:AA132"/>
    <mergeCell ref="AB131:AB132"/>
    <mergeCell ref="AC131:AC132"/>
    <mergeCell ref="AR131:AR132"/>
    <mergeCell ref="AA133:AA134"/>
    <mergeCell ref="AB133:AB134"/>
    <mergeCell ref="AC133:AC134"/>
    <mergeCell ref="AR133:AR134"/>
    <mergeCell ref="AA143:AA144"/>
    <mergeCell ref="AB143:AB144"/>
    <mergeCell ref="AC143:AC144"/>
    <mergeCell ref="AR143:AR144"/>
    <mergeCell ref="AA145:AA146"/>
    <mergeCell ref="AB145:AB146"/>
    <mergeCell ref="AC145:AC146"/>
    <mergeCell ref="AR145:AR146"/>
    <mergeCell ref="AA139:AA140"/>
    <mergeCell ref="AB139:AB140"/>
    <mergeCell ref="AC139:AC140"/>
    <mergeCell ref="AR139:AR140"/>
    <mergeCell ref="AA141:AA142"/>
    <mergeCell ref="AB141:AB142"/>
    <mergeCell ref="AC141:AC142"/>
    <mergeCell ref="AR141:AR142"/>
    <mergeCell ref="AA151:AA152"/>
    <mergeCell ref="AB151:AB152"/>
    <mergeCell ref="AC151:AC152"/>
    <mergeCell ref="AR151:AR152"/>
    <mergeCell ref="AA153:AA154"/>
    <mergeCell ref="AB153:AB154"/>
    <mergeCell ref="AC153:AC154"/>
    <mergeCell ref="AR153:AR154"/>
    <mergeCell ref="AA147:AA148"/>
    <mergeCell ref="AB147:AB148"/>
    <mergeCell ref="AC147:AC148"/>
    <mergeCell ref="AR147:AR148"/>
    <mergeCell ref="AA149:AA150"/>
    <mergeCell ref="AB149:AB150"/>
    <mergeCell ref="AC149:AC150"/>
    <mergeCell ref="AR149:AR150"/>
    <mergeCell ref="AA159:AA160"/>
    <mergeCell ref="AB159:AB160"/>
    <mergeCell ref="AC159:AC160"/>
    <mergeCell ref="AR159:AR160"/>
    <mergeCell ref="AA161:AA162"/>
    <mergeCell ref="AB161:AB162"/>
    <mergeCell ref="AC161:AC162"/>
    <mergeCell ref="AR161:AR162"/>
    <mergeCell ref="AA155:AA156"/>
    <mergeCell ref="AB155:AB156"/>
    <mergeCell ref="AC155:AC156"/>
    <mergeCell ref="AR155:AR156"/>
    <mergeCell ref="AA157:AA158"/>
    <mergeCell ref="AB157:AB158"/>
    <mergeCell ref="AC157:AC158"/>
    <mergeCell ref="AR157:AR158"/>
    <mergeCell ref="AA167:AA168"/>
    <mergeCell ref="AB167:AB168"/>
    <mergeCell ref="AC167:AC168"/>
    <mergeCell ref="AR167:AR168"/>
    <mergeCell ref="AA169:AA170"/>
    <mergeCell ref="AB169:AB170"/>
    <mergeCell ref="AC169:AC170"/>
    <mergeCell ref="AR169:AR170"/>
    <mergeCell ref="AA163:AA164"/>
    <mergeCell ref="AB163:AB164"/>
    <mergeCell ref="AC163:AC164"/>
    <mergeCell ref="AR163:AR164"/>
    <mergeCell ref="AA165:AA166"/>
    <mergeCell ref="AB165:AB166"/>
    <mergeCell ref="AC165:AC166"/>
    <mergeCell ref="AR165:AR166"/>
    <mergeCell ref="AA175:AA176"/>
    <mergeCell ref="AB175:AB176"/>
    <mergeCell ref="AC175:AC176"/>
    <mergeCell ref="AR175:AR176"/>
    <mergeCell ref="AA177:AA178"/>
    <mergeCell ref="AB177:AB178"/>
    <mergeCell ref="AC177:AC178"/>
    <mergeCell ref="AR177:AR178"/>
    <mergeCell ref="AA171:AA172"/>
    <mergeCell ref="AB171:AB172"/>
    <mergeCell ref="AC171:AC172"/>
    <mergeCell ref="AR171:AR172"/>
    <mergeCell ref="AA173:AA174"/>
    <mergeCell ref="AB173:AB174"/>
    <mergeCell ref="AC173:AC174"/>
    <mergeCell ref="AR173:AR174"/>
    <mergeCell ref="AR183:AR184"/>
    <mergeCell ref="AA185:AA186"/>
    <mergeCell ref="AB185:AB186"/>
    <mergeCell ref="AC185:AC186"/>
    <mergeCell ref="AR185:AR186"/>
    <mergeCell ref="AA179:AA180"/>
    <mergeCell ref="AB179:AB180"/>
    <mergeCell ref="AC179:AC180"/>
    <mergeCell ref="AR179:AR180"/>
    <mergeCell ref="AA181:AA182"/>
    <mergeCell ref="AB181:AB182"/>
    <mergeCell ref="AC181:AC182"/>
    <mergeCell ref="AR181:AR182"/>
    <mergeCell ref="H194:K194"/>
    <mergeCell ref="H195:H196"/>
    <mergeCell ref="I195:I196"/>
    <mergeCell ref="J195:J196"/>
    <mergeCell ref="K195:K196"/>
    <mergeCell ref="L195:L196"/>
    <mergeCell ref="AA183:AA184"/>
    <mergeCell ref="AB183:AB184"/>
    <mergeCell ref="AC183:AC184"/>
    <mergeCell ref="S195:S196"/>
    <mergeCell ref="T195:T196"/>
    <mergeCell ref="U195:U196"/>
    <mergeCell ref="V195:V196"/>
    <mergeCell ref="W195:W196"/>
    <mergeCell ref="X195:X196"/>
    <mergeCell ref="M195:M196"/>
    <mergeCell ref="N195:N196"/>
    <mergeCell ref="O195:O196"/>
    <mergeCell ref="P195:P196"/>
    <mergeCell ref="Q195:Q196"/>
    <mergeCell ref="R195:R196"/>
    <mergeCell ref="AA197:AA198"/>
    <mergeCell ref="AB197:AB198"/>
    <mergeCell ref="AC197:AC198"/>
    <mergeCell ref="AR197:AR198"/>
    <mergeCell ref="Y195:Y196"/>
    <mergeCell ref="Z195:Z196"/>
    <mergeCell ref="AA195:AC195"/>
    <mergeCell ref="AD195:AM195"/>
    <mergeCell ref="AN195:AQ195"/>
    <mergeCell ref="AR195:AR196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3" manualBreakCount="3">
    <brk id="22" min="7" max="45" man="1"/>
    <brk id="84" min="7" max="45" man="1"/>
    <brk id="14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79E31D-F555-464E-9AF3-F0D2BEB816E8}">
            <xm:f>'[01-2_資料1-2_各医療機関の2025年に向けた具体的対応方針（役割・機能別病床数）兼 確認票.xlsx]★★各医療機関の対応方針（元データ）'!#REF!&lt;&gt;H187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H197:AR198 H187:AR191</xm:sqref>
        </x14:conditionalFormatting>
        <x14:conditionalFormatting xmlns:xm="http://schemas.microsoft.com/office/excel/2006/main">
          <x14:cfRule type="expression" priority="2" id="{953FEC05-11CF-48E3-844B-285944F9CFB0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区西北部</vt:lpstr>
      <vt:lpstr>区西北部!Print_Area</vt:lpstr>
      <vt:lpstr>区西北部!Print_Titles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2022-08-02T01:02:15Z</dcterms:modified>
</cp:coreProperties>
</file>