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西多摩" sheetId="2" r:id="rId1"/>
  </sheets>
  <externalReferences>
    <externalReference r:id="rId2"/>
  </externalReferences>
  <definedNames>
    <definedName name="_xlnm._FilterDatabase" localSheetId="0" hidden="1">西多摩!$A$8:$AS$57</definedName>
    <definedName name="_xlnm.Print_Area" localSheetId="0">西多摩!$H$1:$AS$64</definedName>
    <definedName name="_xlnm.Print_Titles" localSheetId="0">西多摩!$6:$8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4" i="2" l="1"/>
  <c r="AK63" i="2"/>
  <c r="AA63" i="2"/>
  <c r="AK52" i="2"/>
  <c r="AK51" i="2"/>
  <c r="AA51" i="2"/>
  <c r="AK50" i="2"/>
  <c r="AK49" i="2"/>
  <c r="AA49" i="2"/>
  <c r="AK48" i="2"/>
  <c r="AK47" i="2"/>
  <c r="AA47" i="2"/>
  <c r="AK46" i="2"/>
  <c r="AK45" i="2"/>
  <c r="AA45" i="2"/>
  <c r="AK44" i="2"/>
  <c r="AK43" i="2"/>
  <c r="AA43" i="2"/>
  <c r="AK42" i="2"/>
  <c r="AK41" i="2"/>
  <c r="AA41" i="2"/>
  <c r="AK40" i="2"/>
  <c r="AK39" i="2"/>
  <c r="AA39" i="2"/>
  <c r="AK38" i="2"/>
  <c r="AK37" i="2"/>
  <c r="AA37" i="2"/>
  <c r="AK36" i="2"/>
  <c r="AK35" i="2"/>
  <c r="AA35" i="2"/>
  <c r="AK34" i="2"/>
  <c r="AK33" i="2"/>
  <c r="AA33" i="2"/>
  <c r="AK32" i="2"/>
  <c r="AK31" i="2"/>
  <c r="AA31" i="2"/>
  <c r="AK30" i="2"/>
  <c r="AK29" i="2"/>
  <c r="AA29" i="2"/>
  <c r="AK28" i="2"/>
  <c r="AK27" i="2"/>
  <c r="AA27" i="2"/>
  <c r="AK26" i="2"/>
  <c r="AK25" i="2"/>
  <c r="AA25" i="2"/>
  <c r="AK24" i="2"/>
  <c r="AK23" i="2"/>
  <c r="AA23" i="2"/>
  <c r="AK22" i="2"/>
  <c r="AK21" i="2"/>
  <c r="AA21" i="2"/>
  <c r="AK20" i="2"/>
  <c r="AK19" i="2"/>
  <c r="AA19" i="2"/>
  <c r="AK18" i="2"/>
  <c r="AK17" i="2"/>
  <c r="AA17" i="2"/>
  <c r="AK16" i="2"/>
  <c r="AK15" i="2"/>
  <c r="AA15" i="2"/>
  <c r="AK14" i="2"/>
  <c r="AK13" i="2"/>
  <c r="AA13" i="2"/>
  <c r="AK12" i="2"/>
  <c r="AK11" i="2"/>
  <c r="AA11" i="2"/>
  <c r="AK10" i="2"/>
  <c r="AK9" i="2"/>
  <c r="AA9" i="2"/>
</calcChain>
</file>

<file path=xl/sharedStrings.xml><?xml version="1.0" encoding="utf-8"?>
<sst xmlns="http://schemas.openxmlformats.org/spreadsheetml/2006/main" count="592" uniqueCount="93">
  <si>
    <t>■　病床機能報告で報告した2025年の対応方針に変更がある場合は、下記の自院のデータを修正してください（修正した箇所は赤字・黄色セルになります）。</t>
    <rPh sb="2" eb="4">
      <t>ビョウショウ</t>
    </rPh>
    <rPh sb="4" eb="6">
      <t>キノウ</t>
    </rPh>
    <rPh sb="6" eb="8">
      <t>ホウコク</t>
    </rPh>
    <rPh sb="9" eb="11">
      <t>ホウコク</t>
    </rPh>
    <rPh sb="17" eb="18">
      <t>ネン</t>
    </rPh>
    <rPh sb="19" eb="21">
      <t>タイオウ</t>
    </rPh>
    <rPh sb="21" eb="23">
      <t>ホウシン</t>
    </rPh>
    <rPh sb="24" eb="26">
      <t>ヘンコウ</t>
    </rPh>
    <rPh sb="29" eb="31">
      <t>バアイ</t>
    </rPh>
    <rPh sb="33" eb="35">
      <t>カキ</t>
    </rPh>
    <rPh sb="36" eb="38">
      <t>ジイン</t>
    </rPh>
    <rPh sb="43" eb="45">
      <t>シュウセイ</t>
    </rPh>
    <rPh sb="52" eb="54">
      <t>シュウセイ</t>
    </rPh>
    <rPh sb="56" eb="58">
      <t>カショ</t>
    </rPh>
    <rPh sb="59" eb="61">
      <t>アカジ</t>
    </rPh>
    <rPh sb="62" eb="64">
      <t>キイロ</t>
    </rPh>
    <phoneticPr fontId="2"/>
  </si>
  <si>
    <t>　　令和３年度病床機能報告を未報告の医療機関は、資料最下部の欄に御記入ください。</t>
    <rPh sb="2" eb="4">
      <t>レイワ</t>
    </rPh>
    <rPh sb="5" eb="7">
      <t>ネンド</t>
    </rPh>
    <rPh sb="7" eb="9">
      <t>ビョウショウ</t>
    </rPh>
    <rPh sb="9" eb="11">
      <t>キノウ</t>
    </rPh>
    <rPh sb="11" eb="13">
      <t>ホウコク</t>
    </rPh>
    <rPh sb="14" eb="17">
      <t>ミホウコク</t>
    </rPh>
    <rPh sb="18" eb="20">
      <t>イリョウ</t>
    </rPh>
    <rPh sb="20" eb="22">
      <t>キカン</t>
    </rPh>
    <rPh sb="24" eb="26">
      <t>シリョウ</t>
    </rPh>
    <rPh sb="26" eb="29">
      <t>サイカブ</t>
    </rPh>
    <rPh sb="30" eb="31">
      <t>ラン</t>
    </rPh>
    <rPh sb="32" eb="35">
      <t>ゴキニュウ</t>
    </rPh>
    <phoneticPr fontId="2"/>
  </si>
  <si>
    <t>◆各医療機関の2025年に向けた対応方針（役割・機能別病床数） 兼　確認票</t>
    <rPh sb="1" eb="4">
      <t>カクイリョウ</t>
    </rPh>
    <rPh sb="4" eb="6">
      <t>キカン</t>
    </rPh>
    <rPh sb="11" eb="12">
      <t>ネン</t>
    </rPh>
    <rPh sb="13" eb="14">
      <t>ム</t>
    </rPh>
    <rPh sb="16" eb="18">
      <t>タイオウ</t>
    </rPh>
    <rPh sb="18" eb="20">
      <t>ホウシン</t>
    </rPh>
    <rPh sb="21" eb="23">
      <t>ヤクワリ</t>
    </rPh>
    <rPh sb="24" eb="26">
      <t>キノウ</t>
    </rPh>
    <rPh sb="26" eb="27">
      <t>ベツ</t>
    </rPh>
    <rPh sb="27" eb="30">
      <t>ビョウショウスウ</t>
    </rPh>
    <rPh sb="32" eb="33">
      <t>ケン</t>
    </rPh>
    <rPh sb="34" eb="36">
      <t>カクニン</t>
    </rPh>
    <rPh sb="36" eb="37">
      <t>ヒョウ</t>
    </rPh>
    <phoneticPr fontId="2"/>
  </si>
  <si>
    <t>通番</t>
    <rPh sb="0" eb="2">
      <t>ツウバン</t>
    </rPh>
    <phoneticPr fontId="2"/>
  </si>
  <si>
    <t>市町村
コード</t>
    <rPh sb="0" eb="3">
      <t>シチョウソン</t>
    </rPh>
    <phoneticPr fontId="2"/>
  </si>
  <si>
    <t>H30 医療
機関ID</t>
    <rPh sb="4" eb="6">
      <t>イリョウ</t>
    </rPh>
    <rPh sb="7" eb="9">
      <t>キカン</t>
    </rPh>
    <phoneticPr fontId="2"/>
  </si>
  <si>
    <t>R2医療
機関ID</t>
    <rPh sb="2" eb="4">
      <t>イリョウ</t>
    </rPh>
    <rPh sb="5" eb="7">
      <t>キカン</t>
    </rPh>
    <phoneticPr fontId="2"/>
  </si>
  <si>
    <t>R3医療
機関ID</t>
    <rPh sb="2" eb="4">
      <t>イリョウ</t>
    </rPh>
    <rPh sb="5" eb="7">
      <t>キカン</t>
    </rPh>
    <phoneticPr fontId="2"/>
  </si>
  <si>
    <t>構想区域</t>
    <rPh sb="0" eb="2">
      <t>コウソウ</t>
    </rPh>
    <rPh sb="2" eb="4">
      <t>クイキ</t>
    </rPh>
    <phoneticPr fontId="2"/>
  </si>
  <si>
    <t>所在地</t>
    <rPh sb="0" eb="3">
      <t>ショザイチ</t>
    </rPh>
    <phoneticPr fontId="2"/>
  </si>
  <si>
    <t>公立・公的</t>
    <rPh sb="0" eb="2">
      <t>コウリツ</t>
    </rPh>
    <rPh sb="3" eb="5">
      <t>コウテキ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</si>
  <si>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</si>
  <si>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DPC</t>
    <phoneticPr fontId="2"/>
  </si>
  <si>
    <t>特定機能病院</t>
    <rPh sb="0" eb="2">
      <t>トクテイ</t>
    </rPh>
    <rPh sb="2" eb="4">
      <t>キノウ</t>
    </rPh>
    <rPh sb="4" eb="6">
      <t>ビョウイン</t>
    </rPh>
    <phoneticPr fontId="2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</si>
  <si>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2"/>
  </si>
  <si>
    <t>三次救急医療施設</t>
    <rPh sb="0" eb="2">
      <t>サンジ</t>
    </rPh>
    <rPh sb="2" eb="4">
      <t>キュウキュウ</t>
    </rPh>
    <rPh sb="4" eb="6">
      <t>イリョウ</t>
    </rPh>
    <rPh sb="6" eb="8">
      <t>シセツ</t>
    </rPh>
    <phoneticPr fontId="2"/>
  </si>
  <si>
    <t>指定二次
救急医療機関</t>
    <rPh sb="0" eb="2">
      <t>シテイ</t>
    </rPh>
    <rPh sb="2" eb="4">
      <t>ニジ</t>
    </rPh>
    <rPh sb="5" eb="7">
      <t>キュウキュウ</t>
    </rPh>
    <rPh sb="7" eb="9">
      <t>イリョウ</t>
    </rPh>
    <rPh sb="9" eb="11">
      <t>キカン</t>
    </rPh>
    <phoneticPr fontId="2"/>
  </si>
  <si>
    <t>救急告示</t>
    <rPh sb="0" eb="2">
      <t>キュウキュウ</t>
    </rPh>
    <rPh sb="2" eb="4">
      <t>コクジ</t>
    </rPh>
    <phoneticPr fontId="2"/>
  </si>
  <si>
    <t>災害</t>
    <rPh sb="0" eb="2">
      <t>サイガイ</t>
    </rPh>
    <phoneticPr fontId="2"/>
  </si>
  <si>
    <t>　熱傷救急
　連絡協議会</t>
    <rPh sb="1" eb="3">
      <t>ネッショウ</t>
    </rPh>
    <rPh sb="3" eb="5">
      <t>キュウキュウ</t>
    </rPh>
    <rPh sb="7" eb="9">
      <t>レンラク</t>
    </rPh>
    <rPh sb="9" eb="12">
      <t>キョウギカイ</t>
    </rPh>
    <phoneticPr fontId="2"/>
  </si>
  <si>
    <t>小児救急</t>
    <rPh sb="0" eb="2">
      <t>ショウニ</t>
    </rPh>
    <rPh sb="2" eb="4">
      <t>キュウキュウ</t>
    </rPh>
    <phoneticPr fontId="2"/>
  </si>
  <si>
    <t>周産期</t>
    <rPh sb="0" eb="3">
      <t>シュウサンキ</t>
    </rPh>
    <phoneticPr fontId="2"/>
  </si>
  <si>
    <t>がん</t>
    <phoneticPr fontId="2"/>
  </si>
  <si>
    <t>脳卒中急性期
医療機関</t>
    <rPh sb="0" eb="3">
      <t>ノウソッチュウ</t>
    </rPh>
    <rPh sb="3" eb="6">
      <t>キュウセイキ</t>
    </rPh>
    <rPh sb="7" eb="9">
      <t>イリョウ</t>
    </rPh>
    <rPh sb="9" eb="11">
      <t>キカン</t>
    </rPh>
    <phoneticPr fontId="2"/>
  </si>
  <si>
    <t>CCU
ネットワーク</t>
    <phoneticPr fontId="2"/>
  </si>
  <si>
    <t>　在宅療養
　　支援病院</t>
    <rPh sb="1" eb="3">
      <t>ザイタク</t>
    </rPh>
    <rPh sb="3" eb="5">
      <t>リョウヨウ</t>
    </rPh>
    <rPh sb="8" eb="10">
      <t>シエン</t>
    </rPh>
    <rPh sb="10" eb="12">
      <t>ビョウイン</t>
    </rPh>
    <phoneticPr fontId="2"/>
  </si>
  <si>
    <t>在宅療養後方
　支援病院</t>
    <rPh sb="0" eb="2">
      <t>ザイタク</t>
    </rPh>
    <rPh sb="2" eb="4">
      <t>リョウヨウ</t>
    </rPh>
    <rPh sb="4" eb="6">
      <t>コウホウ</t>
    </rPh>
    <rPh sb="8" eb="10">
      <t>シエン</t>
    </rPh>
    <rPh sb="10" eb="12">
      <t>ビョウイン</t>
    </rPh>
    <phoneticPr fontId="2"/>
  </si>
  <si>
    <t>許可病床</t>
    <rPh sb="0" eb="2">
      <t>キョカ</t>
    </rPh>
    <rPh sb="2" eb="4">
      <t>ビョウショウ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</si>
  <si>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theme="1"/>
        <rFont val="游ゴシック"/>
        <family val="3"/>
        <charset val="128"/>
        <scheme val="minor"/>
      </rPr>
      <t>下段：</t>
    </r>
    <r>
      <rPr>
        <b/>
        <u/>
        <sz val="12"/>
        <color theme="1"/>
        <rFont val="游ゴシック"/>
        <family val="3"/>
        <charset val="128"/>
        <scheme val="minor"/>
      </rPr>
      <t>2025年7月1日予定</t>
    </r>
    <r>
      <rPr>
        <b/>
        <sz val="12"/>
        <color theme="1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</si>
  <si>
    <t>令和2年度
上段：病床利用率
下段：平均在院日数</t>
    <rPh sb="0" eb="2">
      <t>レイワ</t>
    </rPh>
    <rPh sb="3" eb="5">
      <t>ネンド</t>
    </rPh>
    <rPh sb="6" eb="8">
      <t>ジョウダン</t>
    </rPh>
    <rPh sb="9" eb="11">
      <t>ビョウショウ</t>
    </rPh>
    <rPh sb="11" eb="14">
      <t>リヨウリツ</t>
    </rPh>
    <rPh sb="15" eb="17">
      <t>カダン</t>
    </rPh>
    <rPh sb="18" eb="20">
      <t>ヘイキン</t>
    </rPh>
    <rPh sb="20" eb="22">
      <t>ザイイン</t>
    </rPh>
    <rPh sb="22" eb="24">
      <t>ニッスウ</t>
    </rPh>
    <phoneticPr fontId="2"/>
  </si>
  <si>
    <t>備考</t>
    <rPh sb="0" eb="2">
      <t>ビコウ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</si>
  <si>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</si>
  <si>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</si>
  <si>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高度
急性期</t>
    <rPh sb="0" eb="2">
      <t>コウド</t>
    </rPh>
    <rPh sb="3" eb="6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</si>
  <si>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</si>
  <si>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</si>
  <si>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</si>
  <si>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</t>
    <rPh sb="0" eb="1">
      <t>ヤス</t>
    </rPh>
    <rPh sb="1" eb="2">
      <t>トウ</t>
    </rPh>
    <phoneticPr fontId="2"/>
  </si>
  <si>
    <t>廃止
予定</t>
    <rPh sb="0" eb="2">
      <t>ハイシ</t>
    </rPh>
    <rPh sb="3" eb="5">
      <t>ヨテイ</t>
    </rPh>
    <phoneticPr fontId="2"/>
  </si>
  <si>
    <t>介護
施設等
に移行</t>
    <rPh sb="0" eb="2">
      <t>カイゴ</t>
    </rPh>
    <rPh sb="3" eb="5">
      <t>シセツ</t>
    </rPh>
    <rPh sb="5" eb="6">
      <t>トウ</t>
    </rPh>
    <rPh sb="8" eb="10">
      <t>イコウ</t>
    </rPh>
    <phoneticPr fontId="2"/>
  </si>
  <si>
    <t>計</t>
    <rPh sb="0" eb="1">
      <t>ケイ</t>
    </rPh>
    <phoneticPr fontId="2"/>
  </si>
  <si>
    <t>コロナ
患者
対応</t>
    <rPh sb="4" eb="6">
      <t>カンジャ</t>
    </rPh>
    <rPh sb="7" eb="9">
      <t>タイオウ</t>
    </rPh>
    <phoneticPr fontId="2"/>
  </si>
  <si>
    <t>コロナ
対応の
ため休床</t>
    <rPh sb="4" eb="6">
      <t>タイオウ</t>
    </rPh>
    <rPh sb="10" eb="11">
      <t>ヤス</t>
    </rPh>
    <rPh sb="11" eb="12">
      <t>ユカ</t>
    </rPh>
    <phoneticPr fontId="2"/>
  </si>
  <si>
    <t>西多摩</t>
  </si>
  <si>
    <t>青梅市</t>
  </si>
  <si>
    <t>医療法人社団和風会 多摩リハビリテーション病院</t>
  </si>
  <si>
    <t>○</t>
  </si>
  <si>
    <t/>
  </si>
  <si>
    <t>医療法人社団仁成会 高木病院</t>
  </si>
  <si>
    <t>標準</t>
  </si>
  <si>
    <t>連携</t>
    <rPh sb="0" eb="2">
      <t>レンケイ</t>
    </rPh>
    <phoneticPr fontId="2"/>
  </si>
  <si>
    <t>青梅慶友病院</t>
  </si>
  <si>
    <t>公立</t>
    <rPh sb="0" eb="2">
      <t>コウリツ</t>
    </rPh>
    <phoneticPr fontId="2"/>
  </si>
  <si>
    <t>青梅市立総合病院</t>
  </si>
  <si>
    <t>中核</t>
    <rPh sb="0" eb="2">
      <t>チュウカク</t>
    </rPh>
    <phoneticPr fontId="2"/>
  </si>
  <si>
    <t>二次</t>
  </si>
  <si>
    <t>国</t>
    <rPh sb="0" eb="1">
      <t>クニ</t>
    </rPh>
    <phoneticPr fontId="2"/>
  </si>
  <si>
    <t>☆</t>
  </si>
  <si>
    <t>建替中。2023年11月新病院に病棟設置を予定</t>
    <rPh sb="0" eb="2">
      <t>タテカ</t>
    </rPh>
    <rPh sb="2" eb="3">
      <t>チュウ</t>
    </rPh>
    <rPh sb="8" eb="9">
      <t>ネン</t>
    </rPh>
    <rPh sb="11" eb="12">
      <t>ガツ</t>
    </rPh>
    <rPh sb="12" eb="15">
      <t>シンビョウイン</t>
    </rPh>
    <rPh sb="16" eb="18">
      <t>ビョウトウ</t>
    </rPh>
    <rPh sb="18" eb="20">
      <t>セッチ</t>
    </rPh>
    <rPh sb="21" eb="23">
      <t>ヨテイ</t>
    </rPh>
    <phoneticPr fontId="2"/>
  </si>
  <si>
    <t>医療法人社団向日葵清心会 青梅今井病院</t>
  </si>
  <si>
    <t>武蔵野台病院</t>
  </si>
  <si>
    <t>医療法人社団長生会 長生病院</t>
  </si>
  <si>
    <t>医療法人社団三秀会 青梅三慶病院</t>
  </si>
  <si>
    <t>福生市</t>
  </si>
  <si>
    <t>医療法人社団悦伝会 目白第二病院</t>
  </si>
  <si>
    <t>医療法人社団葵会 熊川病院</t>
  </si>
  <si>
    <t>令和2年7月1日法人合併。実績は令和2年7月～令和3年3月(274日）</t>
    <rPh sb="0" eb="2">
      <t>レイワ</t>
    </rPh>
    <rPh sb="3" eb="4">
      <t>ネン</t>
    </rPh>
    <rPh sb="5" eb="6">
      <t>ガツ</t>
    </rPh>
    <rPh sb="7" eb="8">
      <t>ニチ</t>
    </rPh>
    <rPh sb="8" eb="10">
      <t>ホウジン</t>
    </rPh>
    <rPh sb="10" eb="12">
      <t>ガッペイ</t>
    </rPh>
    <rPh sb="13" eb="15">
      <t>ジッセキ</t>
    </rPh>
    <rPh sb="16" eb="18">
      <t>レイワ</t>
    </rPh>
    <rPh sb="19" eb="20">
      <t>ネン</t>
    </rPh>
    <rPh sb="21" eb="22">
      <t>ガツ</t>
    </rPh>
    <rPh sb="23" eb="25">
      <t>レイワ</t>
    </rPh>
    <rPh sb="26" eb="27">
      <t>ネン</t>
    </rPh>
    <rPh sb="28" eb="29">
      <t>ガツ</t>
    </rPh>
    <rPh sb="33" eb="34">
      <t>ニチ</t>
    </rPh>
    <phoneticPr fontId="2"/>
  </si>
  <si>
    <t>医療法人社団大聖病院</t>
  </si>
  <si>
    <t>公立福生病院</t>
  </si>
  <si>
    <t>拠点</t>
  </si>
  <si>
    <t>羽村市</t>
  </si>
  <si>
    <t>医療法人社団葵会 西多摩病院</t>
  </si>
  <si>
    <t>医療法人社団三秀会 羽村三慶病院</t>
  </si>
  <si>
    <t>あきる野市</t>
  </si>
  <si>
    <t>医療法人社団秀仁会 櫻井病院</t>
  </si>
  <si>
    <t>医療法人財団 暁 あきる台病院</t>
  </si>
  <si>
    <t>公立阿伎留医療センター</t>
  </si>
  <si>
    <t>瑞穂町</t>
  </si>
  <si>
    <t>医療法人社団久遠会 高沢病院</t>
  </si>
  <si>
    <t>日の出町</t>
  </si>
  <si>
    <t>医療法人社団崎陽会日の出ケ丘病院</t>
  </si>
  <si>
    <t>医療法人財団利定会 大久野病院</t>
  </si>
  <si>
    <t>奥多摩町</t>
  </si>
  <si>
    <t>奥多摩町国民健康保険奥多摩病院</t>
  </si>
  <si>
    <t>西多摩</t>
    <phoneticPr fontId="2"/>
  </si>
  <si>
    <t>小計</t>
    <rPh sb="0" eb="2">
      <t>ショウケイ</t>
    </rPh>
    <phoneticPr fontId="2"/>
  </si>
  <si>
    <t>※「公立・公的」欄：「地域医療の進め方について」（令和４年３月24日付厚生労働省医政局長通知）において、「公立・公的医療機関等」とされた病院</t>
    <rPh sb="2" eb="4">
      <t>コウリツ</t>
    </rPh>
    <rPh sb="5" eb="7">
      <t>コウテキ</t>
    </rPh>
    <rPh sb="8" eb="9">
      <t>ラン</t>
    </rPh>
    <rPh sb="11" eb="13">
      <t>チイキ</t>
    </rPh>
    <rPh sb="13" eb="15">
      <t>イリョウ</t>
    </rPh>
    <rPh sb="16" eb="17">
      <t>スス</t>
    </rPh>
    <rPh sb="18" eb="19">
      <t>カタ</t>
    </rPh>
    <rPh sb="25" eb="27">
      <t>レイワ</t>
    </rPh>
    <rPh sb="28" eb="29">
      <t>ネン</t>
    </rPh>
    <rPh sb="30" eb="31">
      <t>ガツ</t>
    </rPh>
    <rPh sb="33" eb="34">
      <t>ニチ</t>
    </rPh>
    <rPh sb="34" eb="35">
      <t>ヅ</t>
    </rPh>
    <rPh sb="35" eb="37">
      <t>コウセイ</t>
    </rPh>
    <rPh sb="37" eb="40">
      <t>ロウドウショウ</t>
    </rPh>
    <rPh sb="40" eb="43">
      <t>イセイキョク</t>
    </rPh>
    <rPh sb="43" eb="44">
      <t>チョウ</t>
    </rPh>
    <rPh sb="44" eb="46">
      <t>ツウチ</t>
    </rPh>
    <rPh sb="53" eb="55">
      <t>コウリツ</t>
    </rPh>
    <rPh sb="56" eb="58">
      <t>コウテキ</t>
    </rPh>
    <rPh sb="58" eb="60">
      <t>イリョウ</t>
    </rPh>
    <rPh sb="60" eb="62">
      <t>キカン</t>
    </rPh>
    <rPh sb="62" eb="63">
      <t>トウ</t>
    </rPh>
    <rPh sb="68" eb="70">
      <t>ビョウイン</t>
    </rPh>
    <phoneticPr fontId="2"/>
  </si>
  <si>
    <t>※「備考」欄：未報告＝令和３年度病床機能報告に全く回答がない病院。報告未了＝病床機能報告システムで、病院が「報告完了」処理をしていない、一部報告が不備等により、報告が完了していない病院</t>
    <rPh sb="2" eb="4">
      <t>ビコウ</t>
    </rPh>
    <rPh sb="5" eb="6">
      <t>ラン</t>
    </rPh>
    <rPh sb="7" eb="10">
      <t>ミホウコク</t>
    </rPh>
    <rPh sb="11" eb="13">
      <t>レイワ</t>
    </rPh>
    <rPh sb="14" eb="16">
      <t>ネンド</t>
    </rPh>
    <rPh sb="16" eb="18">
      <t>ビョウショウ</t>
    </rPh>
    <rPh sb="18" eb="20">
      <t>キノウ</t>
    </rPh>
    <rPh sb="20" eb="22">
      <t>ホウコク</t>
    </rPh>
    <rPh sb="23" eb="24">
      <t>マッタ</t>
    </rPh>
    <rPh sb="25" eb="27">
      <t>カイトウ</t>
    </rPh>
    <rPh sb="30" eb="32">
      <t>ビョウイン</t>
    </rPh>
    <rPh sb="33" eb="35">
      <t>ホウコク</t>
    </rPh>
    <rPh sb="35" eb="37">
      <t>ミリョウ</t>
    </rPh>
    <rPh sb="38" eb="40">
      <t>ビョウショウ</t>
    </rPh>
    <rPh sb="40" eb="42">
      <t>キノウ</t>
    </rPh>
    <rPh sb="42" eb="44">
      <t>ホウコク</t>
    </rPh>
    <rPh sb="50" eb="52">
      <t>ビョウイン</t>
    </rPh>
    <rPh sb="54" eb="56">
      <t>ホウコク</t>
    </rPh>
    <rPh sb="56" eb="58">
      <t>カンリョウ</t>
    </rPh>
    <rPh sb="59" eb="61">
      <t>ショリ</t>
    </rPh>
    <rPh sb="68" eb="70">
      <t>イチブ</t>
    </rPh>
    <rPh sb="70" eb="72">
      <t>ホウコク</t>
    </rPh>
    <rPh sb="73" eb="75">
      <t>フビ</t>
    </rPh>
    <rPh sb="75" eb="76">
      <t>トウ</t>
    </rPh>
    <rPh sb="80" eb="82">
      <t>ホウコク</t>
    </rPh>
    <rPh sb="83" eb="85">
      <t>カンリョウ</t>
    </rPh>
    <rPh sb="90" eb="92">
      <t>ビョウイン</t>
    </rPh>
    <phoneticPr fontId="2"/>
  </si>
  <si>
    <t>　　いずれも、報告期間中に都から複数回に渡り、報告完了の依頼や報告督促を行ったものの、未報告・報告未了のままであったもの</t>
    <rPh sb="7" eb="9">
      <t>ホウコク</t>
    </rPh>
    <rPh sb="9" eb="11">
      <t>キカン</t>
    </rPh>
    <rPh sb="11" eb="12">
      <t>チュウ</t>
    </rPh>
    <rPh sb="13" eb="14">
      <t>ト</t>
    </rPh>
    <rPh sb="16" eb="18">
      <t>フクスウ</t>
    </rPh>
    <rPh sb="18" eb="19">
      <t>カイ</t>
    </rPh>
    <rPh sb="20" eb="21">
      <t>ワタ</t>
    </rPh>
    <rPh sb="23" eb="25">
      <t>ホウコク</t>
    </rPh>
    <rPh sb="25" eb="27">
      <t>カンリョウ</t>
    </rPh>
    <rPh sb="28" eb="30">
      <t>イライ</t>
    </rPh>
    <rPh sb="31" eb="33">
      <t>ホウコク</t>
    </rPh>
    <rPh sb="33" eb="35">
      <t>トクソク</t>
    </rPh>
    <rPh sb="36" eb="37">
      <t>オコナ</t>
    </rPh>
    <rPh sb="43" eb="46">
      <t>ミホウコク</t>
    </rPh>
    <rPh sb="47" eb="49">
      <t>ホウコク</t>
    </rPh>
    <rPh sb="49" eb="51">
      <t>ミリョウ</t>
    </rPh>
    <phoneticPr fontId="2"/>
  </si>
  <si>
    <t>※病床利用率は、令和2年度途中で開院した病院をを除き、年間日数365日で算出（病床利用率＝在棟延べ患者数÷（許可病床数×365日）×１00）　</t>
    <rPh sb="1" eb="3">
      <t>ビョウショウ</t>
    </rPh>
    <rPh sb="3" eb="6">
      <t>リヨウリツ</t>
    </rPh>
    <rPh sb="8" eb="10">
      <t>レイワ</t>
    </rPh>
    <rPh sb="11" eb="13">
      <t>ネンド</t>
    </rPh>
    <rPh sb="13" eb="15">
      <t>トチュウ</t>
    </rPh>
    <rPh sb="16" eb="18">
      <t>カイイン</t>
    </rPh>
    <rPh sb="20" eb="22">
      <t>ビョウイン</t>
    </rPh>
    <rPh sb="24" eb="25">
      <t>ノゾ</t>
    </rPh>
    <rPh sb="27" eb="29">
      <t>ネンカン</t>
    </rPh>
    <rPh sb="29" eb="31">
      <t>ニッスウ</t>
    </rPh>
    <rPh sb="34" eb="35">
      <t>ニチ</t>
    </rPh>
    <rPh sb="36" eb="38">
      <t>サンシュツ</t>
    </rPh>
    <rPh sb="39" eb="41">
      <t>ビョウショウ</t>
    </rPh>
    <rPh sb="41" eb="44">
      <t>リヨウリツ</t>
    </rPh>
    <rPh sb="45" eb="46">
      <t>ザイ</t>
    </rPh>
    <rPh sb="46" eb="47">
      <t>トウ</t>
    </rPh>
    <rPh sb="47" eb="48">
      <t>ノベ</t>
    </rPh>
    <rPh sb="49" eb="52">
      <t>カンジャスウ</t>
    </rPh>
    <rPh sb="54" eb="56">
      <t>キョカ</t>
    </rPh>
    <rPh sb="56" eb="58">
      <t>ビョウショウ</t>
    </rPh>
    <rPh sb="58" eb="59">
      <t>スウ</t>
    </rPh>
    <rPh sb="63" eb="64">
      <t>ニチ</t>
    </rPh>
    <phoneticPr fontId="2"/>
  </si>
  <si>
    <t>※平均在院日数＝在棟延べ患者数÷（新規入棟患者数＋退棟患者数）×２</t>
    <rPh sb="1" eb="3">
      <t>ヘイキン</t>
    </rPh>
    <rPh sb="3" eb="5">
      <t>ザイイン</t>
    </rPh>
    <rPh sb="5" eb="7">
      <t>ニッスウ</t>
    </rPh>
    <rPh sb="8" eb="9">
      <t>ザイ</t>
    </rPh>
    <rPh sb="9" eb="10">
      <t>トウ</t>
    </rPh>
    <rPh sb="10" eb="11">
      <t>ノ</t>
    </rPh>
    <rPh sb="12" eb="15">
      <t>カンジャスウ</t>
    </rPh>
    <rPh sb="17" eb="19">
      <t>シンキ</t>
    </rPh>
    <rPh sb="19" eb="21">
      <t>ニュウトウ</t>
    </rPh>
    <rPh sb="21" eb="23">
      <t>カンジャ</t>
    </rPh>
    <rPh sb="23" eb="24">
      <t>スウ</t>
    </rPh>
    <rPh sb="25" eb="26">
      <t>タイ</t>
    </rPh>
    <rPh sb="26" eb="27">
      <t>トウ</t>
    </rPh>
    <rPh sb="27" eb="30">
      <t>カンジャスウ</t>
    </rPh>
    <phoneticPr fontId="2"/>
  </si>
  <si>
    <t>◆令和３年度病床機能報告　未報告医療機関</t>
    <rPh sb="1" eb="3">
      <t>レイワ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6">
      <t>ミホウコク</t>
    </rPh>
    <rPh sb="16" eb="18">
      <t>イリョウ</t>
    </rPh>
    <rPh sb="18" eb="20">
      <t>キカン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</si>
  <si>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rgb="FFFF0000"/>
        <rFont val="游ゴシック"/>
        <family val="3"/>
        <charset val="128"/>
        <scheme val="minor"/>
      </rPr>
      <t>下段：</t>
    </r>
    <r>
      <rPr>
        <b/>
        <u/>
        <sz val="12"/>
        <color rgb="FFFF0000"/>
        <rFont val="游ゴシック"/>
        <family val="3"/>
        <charset val="128"/>
        <scheme val="minor"/>
      </rPr>
      <t>2025年7月1日予定</t>
    </r>
    <r>
      <rPr>
        <b/>
        <sz val="12"/>
        <color rgb="FFFF0000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</si>
</sst>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%"/>
    <numFmt numFmtId="178" formatCode="#,##0.0;&quot;▲ &quot;#,##0.0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auto="1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>
      <alignment vertical="center"/>
    </xf>
  </cellStyleXfs>
  <cellXfs count="204">
    <xf numFmtId="0" fontId="0" fillId="0" borderId="0" xfId="0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shrinkToFit="1"/>
    </xf>
    <xf numFmtId="0" fontId="0" fillId="0" borderId="0" xfId="0" applyNumberFormat="1" applyFont="1" applyFill="1" applyBorder="1" applyAlignment="1" applyProtection="1">
      <alignment horizontal="right" shrinkToFi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5" fillId="2" borderId="22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/>
    </xf>
    <xf numFmtId="0" fontId="9" fillId="2" borderId="27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horizontal="center" shrinkToFit="1"/>
    </xf>
    <xf numFmtId="0" fontId="8" fillId="0" borderId="9" xfId="0" applyNumberFormat="1" applyFont="1" applyFill="1" applyBorder="1" applyAlignment="1" applyProtection="1">
      <alignment shrinkToFit="1"/>
    </xf>
    <xf numFmtId="0" fontId="12" fillId="0" borderId="10" xfId="0" applyNumberFormat="1" applyFont="1" applyFill="1" applyBorder="1" applyAlignment="1" applyProtection="1">
      <alignment horizontal="center"/>
    </xf>
    <xf numFmtId="0" fontId="12" fillId="0" borderId="7" xfId="0" applyNumberFormat="1" applyFont="1" applyFill="1" applyBorder="1" applyAlignment="1" applyProtection="1">
      <alignment horizontal="center"/>
    </xf>
    <xf numFmtId="0" fontId="12" fillId="0" borderId="12" xfId="0" applyNumberFormat="1" applyFont="1" applyFill="1" applyBorder="1" applyAlignment="1" applyProtection="1">
      <alignment horizontal="center"/>
    </xf>
    <xf numFmtId="0" fontId="12" fillId="0" borderId="11" xfId="0" applyNumberFormat="1" applyFont="1" applyFill="1" applyBorder="1" applyAlignment="1" applyProtection="1">
      <alignment horizontal="center"/>
    </xf>
    <xf numFmtId="176" fontId="0" fillId="0" borderId="33" xfId="0" applyNumberFormat="1" applyFont="1" applyFill="1" applyBorder="1" applyProtection="1"/>
    <xf numFmtId="176" fontId="0" fillId="0" borderId="34" xfId="0" applyNumberFormat="1" applyFont="1" applyFill="1" applyBorder="1" applyProtection="1"/>
    <xf numFmtId="176" fontId="0" fillId="0" borderId="35" xfId="0" applyNumberFormat="1" applyFont="1" applyFill="1" applyBorder="1" applyProtection="1"/>
    <xf numFmtId="176" fontId="9" fillId="0" borderId="32" xfId="0" applyNumberFormat="1" applyFont="1" applyFill="1" applyBorder="1" applyProtection="1"/>
    <xf numFmtId="176" fontId="0" fillId="0" borderId="36" xfId="0" applyNumberFormat="1" applyFont="1" applyFill="1" applyBorder="1" applyProtection="1"/>
    <xf numFmtId="176" fontId="0" fillId="0" borderId="37" xfId="0" applyNumberFormat="1" applyFont="1" applyFill="1" applyBorder="1" applyProtection="1"/>
    <xf numFmtId="177" fontId="1" fillId="0" borderId="38" xfId="1" applyNumberFormat="1" applyFill="1" applyBorder="1">
      <alignment vertical="center"/>
    </xf>
    <xf numFmtId="177" fontId="1" fillId="0" borderId="34" xfId="1" applyNumberFormat="1" applyFill="1" applyBorder="1">
      <alignment vertical="center"/>
    </xf>
    <xf numFmtId="177" fontId="1" fillId="0" borderId="39" xfId="1" applyNumberFormat="1" applyFill="1" applyBorder="1">
      <alignment vertical="center"/>
    </xf>
    <xf numFmtId="0" fontId="0" fillId="0" borderId="40" xfId="0" applyNumberFormat="1" applyFont="1" applyFill="1" applyBorder="1" applyProtection="1"/>
    <xf numFmtId="0" fontId="0" fillId="0" borderId="16" xfId="0" applyNumberFormat="1" applyFont="1" applyFill="1" applyBorder="1" applyProtection="1"/>
    <xf numFmtId="0" fontId="0" fillId="0" borderId="17" xfId="0" applyNumberFormat="1" applyFont="1" applyFill="1" applyBorder="1" applyProtection="1"/>
    <xf numFmtId="0" fontId="3" fillId="0" borderId="17" xfId="0" applyNumberFormat="1" applyFont="1" applyFill="1" applyBorder="1" applyAlignment="1" applyProtection="1">
      <alignment horizontal="center" shrinkToFit="1"/>
    </xf>
    <xf numFmtId="0" fontId="3" fillId="0" borderId="41" xfId="0" applyNumberFormat="1" applyFont="1" applyFill="1" applyBorder="1" applyAlignment="1" applyProtection="1">
      <alignment shrinkToFit="1"/>
    </xf>
    <xf numFmtId="0" fontId="12" fillId="0" borderId="42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0" fontId="12" fillId="0" borderId="43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>
      <alignment horizontal="center"/>
    </xf>
    <xf numFmtId="176" fontId="0" fillId="0" borderId="24" xfId="0" applyNumberFormat="1" applyFont="1" applyFill="1" applyBorder="1" applyProtection="1"/>
    <xf numFmtId="176" fontId="0" fillId="0" borderId="25" xfId="0" applyNumberFormat="1" applyFont="1" applyFill="1" applyBorder="1" applyProtection="1"/>
    <xf numFmtId="176" fontId="9" fillId="0" borderId="26" xfId="0" applyNumberFormat="1" applyFont="1" applyFill="1" applyBorder="1" applyProtection="1"/>
    <xf numFmtId="176" fontId="0" fillId="0" borderId="44" xfId="0" applyNumberFormat="1" applyFont="1" applyFill="1" applyBorder="1" applyProtection="1"/>
    <xf numFmtId="176" fontId="0" fillId="0" borderId="45" xfId="0" applyNumberFormat="1" applyFont="1" applyFill="1" applyBorder="1" applyProtection="1"/>
    <xf numFmtId="178" fontId="0" fillId="0" borderId="29" xfId="0" applyNumberFormat="1" applyFont="1" applyFill="1" applyBorder="1" applyProtection="1"/>
    <xf numFmtId="178" fontId="0" fillId="0" borderId="25" xfId="0" applyNumberFormat="1" applyFont="1" applyFill="1" applyBorder="1" applyProtection="1"/>
    <xf numFmtId="178" fontId="0" fillId="0" borderId="30" xfId="0" applyNumberFormat="1" applyFont="1" applyFill="1" applyBorder="1" applyProtection="1"/>
    <xf numFmtId="0" fontId="12" fillId="0" borderId="46" xfId="0" applyNumberFormat="1" applyFont="1" applyFill="1" applyBorder="1" applyAlignment="1" applyProtection="1">
      <alignment horizontal="center"/>
    </xf>
    <xf numFmtId="0" fontId="12" fillId="0" borderId="22" xfId="0" applyNumberFormat="1" applyFont="1" applyFill="1" applyBorder="1" applyAlignment="1" applyProtection="1">
      <alignment horizontal="center"/>
    </xf>
    <xf numFmtId="0" fontId="12" fillId="0" borderId="47" xfId="0" applyNumberFormat="1" applyFont="1" applyFill="1" applyBorder="1" applyAlignment="1" applyProtection="1">
      <alignment horizontal="center"/>
    </xf>
    <xf numFmtId="0" fontId="12" fillId="0" borderId="23" xfId="0" applyNumberFormat="1" applyFont="1" applyFill="1" applyBorder="1" applyAlignment="1" applyProtection="1">
      <alignment horizontal="center"/>
    </xf>
    <xf numFmtId="0" fontId="12" fillId="0" borderId="48" xfId="0" applyNumberFormat="1" applyFont="1" applyFill="1" applyBorder="1" applyAlignment="1" applyProtection="1">
      <alignment horizontal="center"/>
    </xf>
    <xf numFmtId="0" fontId="12" fillId="0" borderId="14" xfId="0" applyNumberFormat="1" applyFont="1" applyFill="1" applyBorder="1" applyAlignment="1" applyProtection="1">
      <alignment horizontal="center"/>
    </xf>
    <xf numFmtId="0" fontId="12" fillId="0" borderId="49" xfId="0" applyNumberFormat="1" applyFont="1" applyFill="1" applyBorder="1" applyAlignment="1" applyProtection="1">
      <alignment horizontal="center"/>
    </xf>
    <xf numFmtId="0" fontId="12" fillId="0" borderId="15" xfId="0" applyNumberFormat="1" applyFont="1" applyFill="1" applyBorder="1" applyAlignment="1" applyProtection="1">
      <alignment horizontal="center"/>
    </xf>
    <xf numFmtId="0" fontId="0" fillId="0" borderId="50" xfId="0" applyNumberFormat="1" applyFont="1" applyFill="1" applyBorder="1" applyProtection="1"/>
    <xf numFmtId="0" fontId="0" fillId="0" borderId="51" xfId="0" applyNumberFormat="1" applyFont="1" applyFill="1" applyBorder="1" applyProtection="1"/>
    <xf numFmtId="0" fontId="3" fillId="0" borderId="51" xfId="0" applyNumberFormat="1" applyFont="1" applyFill="1" applyBorder="1" applyAlignment="1" applyProtection="1">
      <alignment horizontal="center" shrinkToFit="1"/>
    </xf>
    <xf numFmtId="0" fontId="3" fillId="0" borderId="52" xfId="0" applyNumberFormat="1" applyFont="1" applyFill="1" applyBorder="1" applyAlignment="1" applyProtection="1">
      <alignment shrinkToFit="1"/>
    </xf>
    <xf numFmtId="0" fontId="12" fillId="0" borderId="53" xfId="0" applyNumberFormat="1" applyFont="1" applyFill="1" applyBorder="1" applyAlignment="1" applyProtection="1">
      <alignment horizontal="center"/>
    </xf>
    <xf numFmtId="0" fontId="12" fillId="0" borderId="54" xfId="0" applyNumberFormat="1" applyFont="1" applyFill="1" applyBorder="1" applyAlignment="1" applyProtection="1">
      <alignment horizontal="center"/>
    </xf>
    <xf numFmtId="0" fontId="12" fillId="0" borderId="55" xfId="0" applyNumberFormat="1" applyFont="1" applyFill="1" applyBorder="1" applyAlignment="1" applyProtection="1">
      <alignment horizontal="center"/>
    </xf>
    <xf numFmtId="0" fontId="12" fillId="0" borderId="56" xfId="0" applyNumberFormat="1" applyFont="1" applyFill="1" applyBorder="1" applyAlignment="1" applyProtection="1">
      <alignment horizontal="center"/>
    </xf>
    <xf numFmtId="176" fontId="0" fillId="0" borderId="58" xfId="0" applyNumberFormat="1" applyFont="1" applyFill="1" applyBorder="1" applyProtection="1"/>
    <xf numFmtId="176" fontId="0" fillId="0" borderId="59" xfId="0" applyNumberFormat="1" applyFont="1" applyFill="1" applyBorder="1" applyProtection="1"/>
    <xf numFmtId="176" fontId="9" fillId="0" borderId="60" xfId="0" applyNumberFormat="1" applyFont="1" applyFill="1" applyBorder="1" applyProtection="1"/>
    <xf numFmtId="176" fontId="0" fillId="0" borderId="61" xfId="0" applyNumberFormat="1" applyFont="1" applyFill="1" applyBorder="1" applyProtection="1"/>
    <xf numFmtId="176" fontId="0" fillId="0" borderId="62" xfId="0" applyNumberFormat="1" applyFont="1" applyFill="1" applyBorder="1" applyProtection="1"/>
    <xf numFmtId="178" fontId="0" fillId="0" borderId="63" xfId="0" applyNumberFormat="1" applyFont="1" applyFill="1" applyBorder="1" applyProtection="1"/>
    <xf numFmtId="178" fontId="0" fillId="0" borderId="59" xfId="0" applyNumberFormat="1" applyFont="1" applyFill="1" applyBorder="1" applyProtection="1"/>
    <xf numFmtId="178" fontId="0" fillId="0" borderId="64" xfId="0" applyNumberFormat="1" applyFont="1" applyFill="1" applyBorder="1" applyProtection="1"/>
    <xf numFmtId="0" fontId="0" fillId="0" borderId="65" xfId="0" applyNumberFormat="1" applyFont="1" applyFill="1" applyBorder="1" applyProtection="1"/>
    <xf numFmtId="0" fontId="0" fillId="0" borderId="65" xfId="0" applyBorder="1" applyAlignment="1">
      <alignment vertical="center"/>
    </xf>
    <xf numFmtId="0" fontId="0" fillId="0" borderId="66" xfId="0" applyNumberFormat="1" applyFont="1" applyFill="1" applyBorder="1" applyProtection="1"/>
    <xf numFmtId="0" fontId="9" fillId="2" borderId="40" xfId="0" applyNumberFormat="1" applyFont="1" applyFill="1" applyBorder="1" applyAlignment="1" applyProtection="1">
      <alignment horizontal="center" shrinkToFit="1"/>
    </xf>
    <xf numFmtId="0" fontId="9" fillId="2" borderId="20" xfId="0" applyNumberFormat="1" applyFont="1" applyFill="1" applyBorder="1" applyAlignment="1" applyProtection="1">
      <alignment shrinkToFit="1"/>
    </xf>
    <xf numFmtId="0" fontId="9" fillId="2" borderId="20" xfId="0" applyNumberFormat="1" applyFont="1" applyFill="1" applyBorder="1" applyAlignment="1" applyProtection="1">
      <alignment horizontal="center" shrinkToFit="1"/>
    </xf>
    <xf numFmtId="0" fontId="9" fillId="2" borderId="0" xfId="0" applyNumberFormat="1" applyFont="1" applyFill="1" applyBorder="1" applyAlignment="1" applyProtection="1">
      <alignment shrinkToFit="1"/>
    </xf>
    <xf numFmtId="0" fontId="13" fillId="2" borderId="48" xfId="0" applyNumberFormat="1" applyFont="1" applyFill="1" applyBorder="1" applyAlignment="1" applyProtection="1">
      <alignment horizontal="center"/>
    </xf>
    <xf numFmtId="0" fontId="13" fillId="2" borderId="14" xfId="0" applyNumberFormat="1" applyFont="1" applyFill="1" applyBorder="1" applyAlignment="1" applyProtection="1">
      <alignment horizontal="center"/>
    </xf>
    <xf numFmtId="0" fontId="13" fillId="2" borderId="49" xfId="0" applyNumberFormat="1" applyFont="1" applyFill="1" applyBorder="1" applyAlignment="1" applyProtection="1">
      <alignment horizontal="center"/>
    </xf>
    <xf numFmtId="0" fontId="13" fillId="2" borderId="15" xfId="0" applyNumberFormat="1" applyFont="1" applyFill="1" applyBorder="1" applyAlignment="1" applyProtection="1">
      <alignment horizontal="center"/>
    </xf>
    <xf numFmtId="176" fontId="9" fillId="2" borderId="69" xfId="0" applyNumberFormat="1" applyFont="1" applyFill="1" applyBorder="1" applyProtection="1"/>
    <xf numFmtId="176" fontId="9" fillId="2" borderId="70" xfId="0" applyNumberFormat="1" applyFont="1" applyFill="1" applyBorder="1" applyProtection="1"/>
    <xf numFmtId="176" fontId="9" fillId="2" borderId="71" xfId="0" applyNumberFormat="1" applyFont="1" applyFill="1" applyBorder="1" applyProtection="1"/>
    <xf numFmtId="176" fontId="9" fillId="2" borderId="72" xfId="0" applyNumberFormat="1" applyFont="1" applyFill="1" applyBorder="1" applyProtection="1"/>
    <xf numFmtId="176" fontId="9" fillId="2" borderId="73" xfId="0" applyNumberFormat="1" applyFont="1" applyFill="1" applyBorder="1" applyProtection="1"/>
    <xf numFmtId="176" fontId="9" fillId="2" borderId="74" xfId="0" applyNumberFormat="1" applyFont="1" applyFill="1" applyBorder="1" applyProtection="1"/>
    <xf numFmtId="177" fontId="9" fillId="2" borderId="75" xfId="1" applyNumberFormat="1" applyFont="1" applyFill="1" applyBorder="1">
      <alignment vertical="center"/>
    </xf>
    <xf numFmtId="177" fontId="9" fillId="2" borderId="70" xfId="1" applyNumberFormat="1" applyFont="1" applyFill="1" applyBorder="1">
      <alignment vertical="center"/>
    </xf>
    <xf numFmtId="177" fontId="9" fillId="2" borderId="73" xfId="1" applyNumberFormat="1" applyFont="1" applyFill="1" applyBorder="1">
      <alignment vertical="center"/>
    </xf>
    <xf numFmtId="0" fontId="9" fillId="2" borderId="40" xfId="0" applyNumberFormat="1" applyFont="1" applyFill="1" applyBorder="1" applyAlignment="1" applyProtection="1">
      <alignment horizontal="center"/>
    </xf>
    <xf numFmtId="0" fontId="9" fillId="2" borderId="20" xfId="0" applyNumberFormat="1" applyFont="1" applyFill="1" applyBorder="1" applyProtection="1"/>
    <xf numFmtId="0" fontId="13" fillId="2" borderId="42" xfId="0" applyNumberFormat="1" applyFont="1" applyFill="1" applyBorder="1" applyAlignment="1" applyProtection="1">
      <alignment horizontal="center"/>
    </xf>
    <xf numFmtId="0" fontId="13" fillId="2" borderId="1" xfId="0" applyNumberFormat="1" applyFont="1" applyFill="1" applyBorder="1" applyAlignment="1" applyProtection="1">
      <alignment horizontal="center"/>
    </xf>
    <xf numFmtId="0" fontId="13" fillId="2" borderId="43" xfId="0" applyNumberFormat="1" applyFont="1" applyFill="1" applyBorder="1" applyAlignment="1" applyProtection="1">
      <alignment horizontal="center"/>
    </xf>
    <xf numFmtId="0" fontId="13" fillId="2" borderId="2" xfId="0" applyNumberFormat="1" applyFont="1" applyFill="1" applyBorder="1" applyAlignment="1" applyProtection="1">
      <alignment horizontal="center"/>
    </xf>
    <xf numFmtId="176" fontId="9" fillId="2" borderId="76" xfId="0" applyNumberFormat="1" applyFont="1" applyFill="1" applyBorder="1" applyProtection="1"/>
    <xf numFmtId="176" fontId="9" fillId="2" borderId="77" xfId="0" applyNumberFormat="1" applyFont="1" applyFill="1" applyBorder="1" applyProtection="1"/>
    <xf numFmtId="176" fontId="9" fillId="2" borderId="78" xfId="0" applyNumberFormat="1" applyFont="1" applyFill="1" applyBorder="1" applyProtection="1"/>
    <xf numFmtId="176" fontId="9" fillId="2" borderId="79" xfId="0" applyNumberFormat="1" applyFont="1" applyFill="1" applyBorder="1" applyProtection="1"/>
    <xf numFmtId="178" fontId="9" fillId="2" borderId="80" xfId="0" applyNumberFormat="1" applyFont="1" applyFill="1" applyBorder="1" applyProtection="1"/>
    <xf numFmtId="178" fontId="9" fillId="2" borderId="76" xfId="0" applyNumberFormat="1" applyFont="1" applyFill="1" applyBorder="1" applyProtection="1"/>
    <xf numFmtId="178" fontId="9" fillId="2" borderId="81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Protection="1"/>
    <xf numFmtId="0" fontId="0" fillId="0" borderId="41" xfId="0" applyNumberFormat="1" applyFont="1" applyFill="1" applyBorder="1" applyAlignment="1" applyProtection="1">
      <alignment wrapText="1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>
      <alignment horizontal="center"/>
    </xf>
    <xf numFmtId="177" fontId="1" fillId="0" borderId="82" xfId="1" applyNumberFormat="1" applyFill="1" applyBorder="1">
      <alignment vertical="center"/>
    </xf>
    <xf numFmtId="177" fontId="1" fillId="0" borderId="83" xfId="1" applyNumberFormat="1" applyFill="1" applyBorder="1">
      <alignment vertical="center"/>
    </xf>
    <xf numFmtId="177" fontId="1" fillId="0" borderId="84" xfId="1" applyNumberFormat="1" applyFill="1" applyBorder="1">
      <alignment vertical="center"/>
    </xf>
    <xf numFmtId="0" fontId="3" fillId="0" borderId="46" xfId="0" applyNumberFormat="1" applyFont="1" applyFill="1" applyBorder="1" applyAlignment="1" applyProtection="1">
      <alignment horizontal="center"/>
    </xf>
    <xf numFmtId="0" fontId="3" fillId="0" borderId="22" xfId="0" applyNumberFormat="1" applyFont="1" applyFill="1" applyBorder="1" applyAlignment="1" applyProtection="1">
      <alignment horizontal="center"/>
    </xf>
    <xf numFmtId="0" fontId="3" fillId="0" borderId="47" xfId="0" applyNumberFormat="1" applyFont="1" applyFill="1" applyBorder="1" applyAlignment="1" applyProtection="1">
      <alignment horizontal="center"/>
    </xf>
    <xf numFmtId="0" fontId="0" fillId="0" borderId="22" xfId="0" applyNumberFormat="1" applyFont="1" applyFill="1" applyBorder="1" applyAlignment="1" applyProtection="1">
      <alignment horizontal="center"/>
    </xf>
    <xf numFmtId="0" fontId="0" fillId="0" borderId="23" xfId="0" applyNumberFormat="1" applyFont="1" applyFill="1" applyBorder="1" applyAlignment="1" applyProtection="1">
      <alignment horizontal="center"/>
    </xf>
    <xf numFmtId="178" fontId="0" fillId="0" borderId="85" xfId="0" applyNumberFormat="1" applyFont="1" applyFill="1" applyBorder="1" applyProtection="1"/>
    <xf numFmtId="178" fontId="0" fillId="0" borderId="86" xfId="0" applyNumberFormat="1" applyFont="1" applyFill="1" applyBorder="1" applyProtection="1"/>
    <xf numFmtId="178" fontId="0" fillId="0" borderId="87" xfId="0" applyNumberFormat="1" applyFont="1" applyFill="1" applyBorder="1" applyProtection="1"/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textRotation="255" shrinkToFit="1"/>
    </xf>
    <xf numFmtId="0" fontId="6" fillId="2" borderId="17" xfId="0" applyNumberFormat="1" applyFont="1" applyFill="1" applyBorder="1" applyAlignment="1" applyProtection="1">
      <alignment horizontal="center" vertical="center" textRotation="255" shrinkToFit="1"/>
    </xf>
    <xf numFmtId="0" fontId="6" fillId="2" borderId="5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6" xfId="0" applyNumberFormat="1" applyFont="1" applyFill="1" applyBorder="1" applyAlignment="1" applyProtection="1">
      <alignment horizontal="center" vertical="center" textRotation="255"/>
    </xf>
    <xf numFmtId="0" fontId="6" fillId="2" borderId="19" xfId="0" applyNumberFormat="1" applyFont="1" applyFill="1" applyBorder="1" applyAlignment="1" applyProtection="1">
      <alignment horizontal="center" vertical="center" textRotation="255"/>
    </xf>
    <xf numFmtId="0" fontId="6" fillId="2" borderId="20" xfId="0" applyNumberFormat="1" applyFont="1" applyFill="1" applyBorder="1" applyAlignment="1" applyProtection="1">
      <alignment horizontal="center" vertical="center" textRotation="255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14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/>
    </xf>
    <xf numFmtId="0" fontId="6" fillId="2" borderId="20" xfId="0" applyNumberFormat="1" applyFont="1" applyFill="1" applyBorder="1" applyAlignment="1" applyProtection="1">
      <alignment horizontal="center" vertical="center" textRotation="255" wrapText="1"/>
    </xf>
    <xf numFmtId="0" fontId="7" fillId="2" borderId="7" xfId="0" applyNumberFormat="1" applyFont="1" applyFill="1" applyBorder="1" applyAlignment="1" applyProtection="1">
      <alignment horizontal="center" vertical="top" textRotation="255" wrapText="1"/>
    </xf>
    <xf numFmtId="0" fontId="7" fillId="2" borderId="1" xfId="0" applyNumberFormat="1" applyFont="1" applyFill="1" applyBorder="1" applyAlignment="1" applyProtection="1">
      <alignment horizontal="center" vertical="top" textRotation="255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 shrinkToFit="1"/>
    </xf>
    <xf numFmtId="0" fontId="6" fillId="2" borderId="4" xfId="0" applyNumberFormat="1" applyFont="1" applyFill="1" applyBorder="1" applyAlignment="1" applyProtection="1">
      <alignment horizontal="center" vertical="top" textRotation="255" wrapText="1"/>
    </xf>
    <xf numFmtId="0" fontId="6" fillId="2" borderId="20" xfId="0" applyNumberFormat="1" applyFont="1" applyFill="1" applyBorder="1" applyAlignment="1" applyProtection="1">
      <alignment horizontal="center" vertical="top" textRotation="255" wrapText="1"/>
    </xf>
    <xf numFmtId="0" fontId="7" fillId="2" borderId="8" xfId="0" applyNumberFormat="1" applyFont="1" applyFill="1" applyBorder="1" applyAlignment="1" applyProtection="1">
      <alignment horizontal="center" vertical="center" textRotation="255" wrapText="1"/>
    </xf>
    <xf numFmtId="0" fontId="7" fillId="2" borderId="21" xfId="0" applyNumberFormat="1" applyFont="1" applyFill="1" applyBorder="1" applyAlignment="1" applyProtection="1">
      <alignment horizontal="center" vertical="center" textRotation="255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wrapText="1"/>
    </xf>
    <xf numFmtId="0" fontId="9" fillId="2" borderId="7" xfId="0" applyNumberFormat="1" applyFont="1" applyFill="1" applyBorder="1" applyAlignment="1" applyProtection="1">
      <alignment horizontal="center"/>
    </xf>
    <xf numFmtId="0" fontId="9" fillId="2" borderId="12" xfId="0" applyNumberFormat="1" applyFont="1" applyFill="1" applyBorder="1" applyAlignment="1" applyProtection="1">
      <alignment horizontal="center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</xf>
    <xf numFmtId="176" fontId="9" fillId="0" borderId="32" xfId="0" applyNumberFormat="1" applyFont="1" applyFill="1" applyBorder="1" applyAlignment="1" applyProtection="1">
      <alignment horizontal="right" vertical="center"/>
    </xf>
    <xf numFmtId="176" fontId="9" fillId="0" borderId="26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0" fillId="0" borderId="22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6" fontId="0" fillId="0" borderId="23" xfId="0" applyNumberFormat="1" applyFont="1" applyFill="1" applyBorder="1" applyAlignment="1" applyProtection="1">
      <alignment horizontal="right" vertical="center"/>
    </xf>
    <xf numFmtId="0" fontId="0" fillId="0" borderId="38" xfId="0" applyNumberFormat="1" applyFont="1" applyFill="1" applyBorder="1" applyAlignment="1" applyProtection="1">
      <alignment horizontal="left" vertical="center" wrapText="1"/>
    </xf>
    <xf numFmtId="0" fontId="0" fillId="0" borderId="29" xfId="0" applyNumberFormat="1" applyFont="1" applyFill="1" applyBorder="1" applyAlignment="1" applyProtection="1">
      <alignment horizontal="left" vertical="center" wrapText="1"/>
    </xf>
    <xf numFmtId="176" fontId="9" fillId="0" borderId="57" xfId="0" applyNumberFormat="1" applyFont="1" applyFill="1" applyBorder="1" applyAlignment="1" applyProtection="1">
      <alignment horizontal="right" vertical="center"/>
    </xf>
    <xf numFmtId="176" fontId="0" fillId="0" borderId="54" xfId="0" applyNumberFormat="1" applyFont="1" applyFill="1" applyBorder="1" applyAlignment="1" applyProtection="1">
      <alignment horizontal="right" vertical="center"/>
    </xf>
    <xf numFmtId="176" fontId="0" fillId="0" borderId="56" xfId="0" applyNumberFormat="1" applyFont="1" applyFill="1" applyBorder="1" applyAlignment="1" applyProtection="1">
      <alignment horizontal="right" vertical="center"/>
    </xf>
    <xf numFmtId="0" fontId="0" fillId="0" borderId="63" xfId="0" applyNumberFormat="1" applyFont="1" applyFill="1" applyBorder="1" applyAlignment="1" applyProtection="1">
      <alignment horizontal="left" vertical="center" wrapText="1"/>
    </xf>
    <xf numFmtId="176" fontId="9" fillId="2" borderId="67" xfId="0" applyNumberFormat="1" applyFont="1" applyFill="1" applyBorder="1" applyAlignment="1" applyProtection="1">
      <alignment horizontal="right" vertical="center"/>
    </xf>
    <xf numFmtId="176" fontId="9" fillId="2" borderId="46" xfId="0" applyNumberFormat="1" applyFont="1" applyFill="1" applyBorder="1" applyAlignment="1" applyProtection="1">
      <alignment horizontal="right" vertical="center"/>
    </xf>
    <xf numFmtId="176" fontId="9" fillId="2" borderId="68" xfId="0" applyNumberFormat="1" applyFont="1" applyFill="1" applyBorder="1" applyAlignment="1" applyProtection="1">
      <alignment horizontal="right" vertical="center"/>
    </xf>
    <xf numFmtId="176" fontId="9" fillId="2" borderId="57" xfId="0" applyNumberFormat="1" applyFont="1" applyFill="1" applyBorder="1" applyAlignment="1" applyProtection="1">
      <alignment horizontal="right" vertical="center"/>
    </xf>
    <xf numFmtId="0" fontId="14" fillId="2" borderId="75" xfId="0" applyNumberFormat="1" applyFont="1" applyFill="1" applyBorder="1" applyAlignment="1" applyProtection="1">
      <alignment horizontal="left" vertical="center" wrapText="1"/>
    </xf>
    <xf numFmtId="0" fontId="15" fillId="2" borderId="80" xfId="0" applyNumberFormat="1" applyFont="1" applyFill="1" applyBorder="1" applyAlignment="1" applyProtection="1">
      <alignment horizontal="left" vertical="center" wrapText="1"/>
    </xf>
    <xf numFmtId="0" fontId="4" fillId="0" borderId="41" xfId="0" applyNumberFormat="1" applyFont="1" applyFill="1" applyBorder="1" applyAlignment="1" applyProtection="1"/>
    <xf numFmtId="0" fontId="0" fillId="0" borderId="41" xfId="0" applyNumberFormat="1" applyFont="1" applyFill="1" applyBorder="1" applyAlignment="1" applyProtection="1"/>
    <xf numFmtId="0" fontId="0" fillId="0" borderId="3" xfId="0" applyNumberFormat="1" applyFont="1" applyFill="1" applyBorder="1" applyAlignment="1" applyProtection="1">
      <alignment horizontal="left" wrapText="1"/>
    </xf>
    <xf numFmtId="0" fontId="0" fillId="0" borderId="16" xfId="0" applyNumberFormat="1" applyFont="1" applyFill="1" applyBorder="1" applyAlignment="1" applyProtection="1">
      <alignment horizontal="left" wrapText="1"/>
    </xf>
    <xf numFmtId="0" fontId="9" fillId="2" borderId="3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</cellXfs>
  <cellStyles count="2">
    <cellStyle name="パーセント 2" xfId="1"/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3467100</xdr:colOff>
      <xdr:row>5</xdr:row>
      <xdr:rowOff>620059</xdr:rowOff>
    </xdr:from>
    <xdr:to>
      <xdr:col>26</xdr:col>
      <xdr:colOff>44450</xdr:colOff>
      <xdr:row>7</xdr:row>
      <xdr:rowOff>657225</xdr:rowOff>
    </xdr:to>
    <xdr:sp macro="" textlink="">
      <xdr:nvSpPr>
        <xdr:cNvPr id="2" name="正方形/長方形 1"/>
        <xdr:cNvSpPr/>
      </xdr:nvSpPr>
      <xdr:spPr>
        <a:xfrm>
          <a:off x="6610350" y="1458259"/>
          <a:ext cx="6054725" cy="13706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6</xdr:row>
      <xdr:rowOff>0</xdr:rowOff>
    </xdr:from>
    <xdr:to>
      <xdr:col>38</xdr:col>
      <xdr:colOff>571499</xdr:colOff>
      <xdr:row>8</xdr:row>
      <xdr:rowOff>0</xdr:rowOff>
    </xdr:to>
    <xdr:sp macro="" textlink="">
      <xdr:nvSpPr>
        <xdr:cNvPr id="3" name="正方形/長方形 2"/>
        <xdr:cNvSpPr/>
      </xdr:nvSpPr>
      <xdr:spPr>
        <a:xfrm>
          <a:off x="14316075" y="1457325"/>
          <a:ext cx="5905499" cy="13906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6</xdr:row>
      <xdr:rowOff>19050</xdr:rowOff>
    </xdr:from>
    <xdr:to>
      <xdr:col>43</xdr:col>
      <xdr:colOff>2362201</xdr:colOff>
      <xdr:row>7</xdr:row>
      <xdr:rowOff>638175</xdr:rowOff>
    </xdr:to>
    <xdr:sp macro="" textlink="">
      <xdr:nvSpPr>
        <xdr:cNvPr id="4" name="正方形/長方形 3"/>
        <xdr:cNvSpPr/>
      </xdr:nvSpPr>
      <xdr:spPr>
        <a:xfrm>
          <a:off x="22679025" y="1476375"/>
          <a:ext cx="2333626" cy="13335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5</xdr:row>
      <xdr:rowOff>44823</xdr:rowOff>
    </xdr:from>
    <xdr:to>
      <xdr:col>23</xdr:col>
      <xdr:colOff>286311</xdr:colOff>
      <xdr:row>6</xdr:row>
      <xdr:rowOff>2053</xdr:rowOff>
    </xdr:to>
    <xdr:sp macro="" textlink="">
      <xdr:nvSpPr>
        <xdr:cNvPr id="5" name="正方形/長方形 4"/>
        <xdr:cNvSpPr/>
      </xdr:nvSpPr>
      <xdr:spPr>
        <a:xfrm>
          <a:off x="7902948" y="1168773"/>
          <a:ext cx="3803838" cy="29060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5</xdr:row>
      <xdr:rowOff>228599</xdr:rowOff>
    </xdr:from>
    <xdr:to>
      <xdr:col>43</xdr:col>
      <xdr:colOff>2190750</xdr:colOff>
      <xdr:row>6</xdr:row>
      <xdr:rowOff>419099</xdr:rowOff>
    </xdr:to>
    <xdr:sp macro="" textlink="">
      <xdr:nvSpPr>
        <xdr:cNvPr id="6" name="正方形/長方形 5"/>
        <xdr:cNvSpPr/>
      </xdr:nvSpPr>
      <xdr:spPr>
        <a:xfrm>
          <a:off x="23021926" y="1352549"/>
          <a:ext cx="1819274" cy="5238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10</xdr:col>
      <xdr:colOff>3467100</xdr:colOff>
      <xdr:row>59</xdr:row>
      <xdr:rowOff>295275</xdr:rowOff>
    </xdr:from>
    <xdr:to>
      <xdr:col>26</xdr:col>
      <xdr:colOff>44450</xdr:colOff>
      <xdr:row>61</xdr:row>
      <xdr:rowOff>657225</xdr:rowOff>
    </xdr:to>
    <xdr:sp macro="" textlink="">
      <xdr:nvSpPr>
        <xdr:cNvPr id="7" name="正方形/長方形 6"/>
        <xdr:cNvSpPr/>
      </xdr:nvSpPr>
      <xdr:spPr>
        <a:xfrm>
          <a:off x="6610350" y="14868525"/>
          <a:ext cx="6054725" cy="14097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60</xdr:row>
      <xdr:rowOff>0</xdr:rowOff>
    </xdr:from>
    <xdr:to>
      <xdr:col>38</xdr:col>
      <xdr:colOff>571499</xdr:colOff>
      <xdr:row>62</xdr:row>
      <xdr:rowOff>0</xdr:rowOff>
    </xdr:to>
    <xdr:sp macro="" textlink="">
      <xdr:nvSpPr>
        <xdr:cNvPr id="8" name="正方形/長方形 7"/>
        <xdr:cNvSpPr/>
      </xdr:nvSpPr>
      <xdr:spPr>
        <a:xfrm>
          <a:off x="14316075" y="14916150"/>
          <a:ext cx="5905499" cy="14001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1361</xdr:colOff>
      <xdr:row>63</xdr:row>
      <xdr:rowOff>9978</xdr:rowOff>
    </xdr:from>
    <xdr:to>
      <xdr:col>36</xdr:col>
      <xdr:colOff>581026</xdr:colOff>
      <xdr:row>63</xdr:row>
      <xdr:rowOff>222703</xdr:rowOff>
    </xdr:to>
    <xdr:sp macro="" textlink="">
      <xdr:nvSpPr>
        <xdr:cNvPr id="9" name="正方形/長方形 8"/>
        <xdr:cNvSpPr/>
      </xdr:nvSpPr>
      <xdr:spPr>
        <a:xfrm>
          <a:off x="14288861" y="16564428"/>
          <a:ext cx="4780190" cy="2127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60</xdr:row>
      <xdr:rowOff>19050</xdr:rowOff>
    </xdr:from>
    <xdr:to>
      <xdr:col>43</xdr:col>
      <xdr:colOff>2362201</xdr:colOff>
      <xdr:row>61</xdr:row>
      <xdr:rowOff>638175</xdr:rowOff>
    </xdr:to>
    <xdr:sp macro="" textlink="">
      <xdr:nvSpPr>
        <xdr:cNvPr id="10" name="正方形/長方形 9"/>
        <xdr:cNvSpPr/>
      </xdr:nvSpPr>
      <xdr:spPr>
        <a:xfrm>
          <a:off x="22679025" y="14935200"/>
          <a:ext cx="2333626" cy="13239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59</xdr:row>
      <xdr:rowOff>68730</xdr:rowOff>
    </xdr:from>
    <xdr:to>
      <xdr:col>23</xdr:col>
      <xdr:colOff>286311</xdr:colOff>
      <xdr:row>60</xdr:row>
      <xdr:rowOff>2055</xdr:rowOff>
    </xdr:to>
    <xdr:sp macro="" textlink="">
      <xdr:nvSpPr>
        <xdr:cNvPr id="11" name="正方形/長方形 10"/>
        <xdr:cNvSpPr/>
      </xdr:nvSpPr>
      <xdr:spPr>
        <a:xfrm>
          <a:off x="7902948" y="14641980"/>
          <a:ext cx="3803838" cy="27622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59</xdr:row>
      <xdr:rowOff>228599</xdr:rowOff>
    </xdr:from>
    <xdr:to>
      <xdr:col>43</xdr:col>
      <xdr:colOff>2190750</xdr:colOff>
      <xdr:row>60</xdr:row>
      <xdr:rowOff>419099</xdr:rowOff>
    </xdr:to>
    <xdr:sp macro="" textlink="">
      <xdr:nvSpPr>
        <xdr:cNvPr id="12" name="正方形/長方形 11"/>
        <xdr:cNvSpPr/>
      </xdr:nvSpPr>
      <xdr:spPr>
        <a:xfrm>
          <a:off x="23021926" y="14801849"/>
          <a:ext cx="1819274" cy="5334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43</xdr:col>
      <xdr:colOff>1514927</xdr:colOff>
      <xdr:row>0</xdr:row>
      <xdr:rowOff>99786</xdr:rowOff>
    </xdr:from>
    <xdr:to>
      <xdr:col>44</xdr:col>
      <xdr:colOff>326570</xdr:colOff>
      <xdr:row>2</xdr:row>
      <xdr:rowOff>90715</xdr:rowOff>
    </xdr:to>
    <xdr:sp macro="" textlink="">
      <xdr:nvSpPr>
        <xdr:cNvPr id="13" name="テキスト ボックス 12"/>
        <xdr:cNvSpPr txBox="1"/>
      </xdr:nvSpPr>
      <xdr:spPr>
        <a:xfrm>
          <a:off x="24165377" y="99786"/>
          <a:ext cx="1202418" cy="5338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資料</a:t>
          </a:r>
          <a:r>
            <a:rPr kumimoji="1" lang="en-US" altLang="ja-JP" sz="1800"/>
            <a:t>1-2</a:t>
          </a:r>
          <a:endParaRPr kumimoji="1" lang="ja-JP" altLang="en-US" sz="1800"/>
        </a:p>
      </xdr:txBody>
    </xdr:sp>
    <xdr:clientData/>
  </xdr:twoCellAnchor>
  <xdr:twoCellAnchor>
    <xdr:from>
      <xdr:col>26</xdr:col>
      <xdr:colOff>81642</xdr:colOff>
      <xdr:row>5</xdr:row>
      <xdr:rowOff>115042</xdr:rowOff>
    </xdr:from>
    <xdr:to>
      <xdr:col>42</xdr:col>
      <xdr:colOff>563257</xdr:colOff>
      <xdr:row>5</xdr:row>
      <xdr:rowOff>332756</xdr:rowOff>
    </xdr:to>
    <xdr:sp macro="" textlink="">
      <xdr:nvSpPr>
        <xdr:cNvPr id="16" name="右中かっこ 15"/>
        <xdr:cNvSpPr/>
      </xdr:nvSpPr>
      <xdr:spPr>
        <a:xfrm rot="16200000">
          <a:off x="17481057" y="-3609194"/>
          <a:ext cx="217714" cy="9924972"/>
        </a:xfrm>
        <a:prstGeom prst="rightBrace">
          <a:avLst>
            <a:gd name="adj1" fmla="val 8333"/>
            <a:gd name="adj2" fmla="val 49817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115866</xdr:colOff>
      <xdr:row>1</xdr:row>
      <xdr:rowOff>54428</xdr:rowOff>
    </xdr:from>
    <xdr:to>
      <xdr:col>40</xdr:col>
      <xdr:colOff>42881</xdr:colOff>
      <xdr:row>4</xdr:row>
      <xdr:rowOff>226372</xdr:rowOff>
    </xdr:to>
    <xdr:sp macro="" textlink="">
      <xdr:nvSpPr>
        <xdr:cNvPr id="17" name="テキスト ボックス 16"/>
        <xdr:cNvSpPr txBox="1"/>
      </xdr:nvSpPr>
      <xdr:spPr>
        <a:xfrm>
          <a:off x="14335330" y="299357"/>
          <a:ext cx="6444837" cy="81147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令和３年度病床機能報告　報告様式１病棟票より</a:t>
          </a:r>
          <a:endParaRPr kumimoji="1" lang="en-US" altLang="ja-JP" sz="1400" b="1"/>
        </a:p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修正がある場合は、</a:t>
          </a:r>
          <a:r>
            <a:rPr kumimoji="1" lang="en-US" altLang="ja-JP" sz="1400" b="1"/>
            <a:t>10</a:t>
          </a:r>
          <a:r>
            <a:rPr kumimoji="1" lang="ja-JP" altLang="en-US" sz="1400" b="1"/>
            <a:t>月以降の意見照会の際に修正をお願いします。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-2_&#36039;&#26009;1-2_&#21508;&#21307;&#30274;&#27231;&#38306;&#12398;2025&#24180;&#12395;&#21521;&#12369;&#12383;&#20855;&#20307;&#30340;&#23550;&#24540;&#26041;&#37341;&#65288;&#24441;&#21106;&#12539;&#27231;&#33021;&#21029;&#30149;&#24202;&#25968;&#65289;&#20860;%20&#30906;&#3546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★各医療機関の対応方針（元データ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5"/>
  <sheetViews>
    <sheetView tabSelected="1" view="pageBreakPreview" topLeftCell="H1" zoomScale="70" zoomScaleNormal="100" zoomScaleSheetLayoutView="70" workbookViewId="0">
      <pane xSplit="4" ySplit="8" topLeftCell="L9" activePane="bottomRight" state="frozen"/>
      <selection activeCell="H12" sqref="H12:L12"/>
      <selection pane="topRight" activeCell="H12" sqref="H12:L12"/>
      <selection pane="bottomLeft" activeCell="H12" sqref="H12:L12"/>
      <selection pane="bottomRight" activeCell="R15" sqref="R15"/>
    </sheetView>
  </sheetViews>
  <sheetFormatPr defaultColWidth="8.625" defaultRowHeight="18.75" x14ac:dyDescent="0.4"/>
  <cols>
    <col min="1" max="1" width="4" style="1" customWidth="1"/>
    <col min="2" max="2" width="4.375" style="1" hidden="1" customWidth="1"/>
    <col min="3" max="3" width="5.5" style="1" bestFit="1" customWidth="1"/>
    <col min="4" max="4" width="6.25" style="1" hidden="1" customWidth="1"/>
    <col min="5" max="5" width="10.375" style="1" hidden="1" customWidth="1"/>
    <col min="6" max="6" width="10.5" style="1" hidden="1" customWidth="1"/>
    <col min="7" max="7" width="9.375" style="1" bestFit="1" customWidth="1"/>
    <col min="8" max="9" width="8.625" style="1"/>
    <col min="10" max="10" width="5.125" style="2" customWidth="1"/>
    <col min="11" max="11" width="45.625" style="12" customWidth="1"/>
    <col min="12" max="26" width="5.25" style="4" customWidth="1"/>
    <col min="27" max="27" width="7.625" style="1" customWidth="1"/>
    <col min="28" max="28" width="7.125" style="1" customWidth="1"/>
    <col min="29" max="29" width="7.125" style="1" bestFit="1" customWidth="1"/>
    <col min="30" max="37" width="7.875" style="1" customWidth="1"/>
    <col min="38" max="38" width="7.375" style="1" bestFit="1" customWidth="1"/>
    <col min="39" max="39" width="7.875" style="1" customWidth="1"/>
    <col min="40" max="41" width="7.5" style="1" bestFit="1" customWidth="1"/>
    <col min="42" max="42" width="9" style="1" bestFit="1" customWidth="1"/>
    <col min="43" max="43" width="7.5" style="1" bestFit="1" customWidth="1"/>
    <col min="44" max="44" width="31.375" style="5" customWidth="1"/>
    <col min="45" max="45" width="5.625" style="1" customWidth="1"/>
    <col min="46" max="16384" width="8.625" style="1"/>
  </cols>
  <sheetData>
    <row r="1" spans="1:45" x14ac:dyDescent="0.4">
      <c r="K1" s="3"/>
    </row>
    <row r="2" spans="1:45" ht="24" x14ac:dyDescent="0.5">
      <c r="B2" s="6"/>
      <c r="C2" s="6"/>
      <c r="D2" s="6"/>
      <c r="E2" s="6"/>
      <c r="F2" s="6"/>
      <c r="G2" s="6"/>
      <c r="H2" s="7" t="s">
        <v>0</v>
      </c>
      <c r="I2" s="6"/>
      <c r="J2" s="8"/>
      <c r="K2" s="9"/>
      <c r="M2" s="6"/>
      <c r="N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C2" s="10"/>
    </row>
    <row r="3" spans="1:45" ht="24" x14ac:dyDescent="0.5">
      <c r="B3" s="6"/>
      <c r="C3" s="6"/>
      <c r="D3" s="6"/>
      <c r="E3" s="6"/>
      <c r="F3" s="6"/>
      <c r="G3" s="6"/>
      <c r="H3" s="7" t="s">
        <v>1</v>
      </c>
      <c r="I3" s="6"/>
      <c r="J3" s="8"/>
      <c r="K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45" ht="3" customHeight="1" x14ac:dyDescent="0.4">
      <c r="B4" s="6"/>
      <c r="C4" s="6"/>
      <c r="D4" s="6"/>
      <c r="E4" s="6"/>
      <c r="F4" s="6"/>
      <c r="G4" s="6"/>
      <c r="H4" s="6"/>
      <c r="I4" s="6"/>
      <c r="J4" s="8"/>
      <c r="K4" s="9"/>
    </row>
    <row r="5" spans="1:45" x14ac:dyDescent="0.4">
      <c r="K5" s="3"/>
    </row>
    <row r="6" spans="1:45" ht="26.45" customHeight="1" thickBot="1" x14ac:dyDescent="0.45">
      <c r="H6" s="11" t="s">
        <v>2</v>
      </c>
      <c r="U6" s="13"/>
    </row>
    <row r="7" spans="1:45" ht="56.25" customHeight="1" x14ac:dyDescent="0.4">
      <c r="B7" s="150" t="s">
        <v>3</v>
      </c>
      <c r="C7" s="152"/>
      <c r="D7" s="154" t="s">
        <v>4</v>
      </c>
      <c r="E7" s="154" t="s">
        <v>5</v>
      </c>
      <c r="F7" s="156" t="s">
        <v>6</v>
      </c>
      <c r="G7" s="158" t="s">
        <v>7</v>
      </c>
      <c r="H7" s="139" t="s">
        <v>8</v>
      </c>
      <c r="I7" s="141" t="s">
        <v>9</v>
      </c>
      <c r="J7" s="143" t="s">
        <v>10</v>
      </c>
      <c r="K7" s="145" t="s">
        <v>11</v>
      </c>
      <c r="L7" s="147" t="s">
        <v>12</v>
      </c>
      <c r="M7" s="143" t="s">
        <v>13</v>
      </c>
      <c r="N7" s="143" t="s">
        <v>14</v>
      </c>
      <c r="O7" s="143" t="s">
        <v>15</v>
      </c>
      <c r="P7" s="164" t="s">
        <v>16</v>
      </c>
      <c r="Q7" s="160" t="s">
        <v>17</v>
      </c>
      <c r="R7" s="160" t="s">
        <v>18</v>
      </c>
      <c r="S7" s="165" t="s">
        <v>19</v>
      </c>
      <c r="T7" s="160" t="s">
        <v>20</v>
      </c>
      <c r="U7" s="160" t="s">
        <v>21</v>
      </c>
      <c r="V7" s="160" t="s">
        <v>22</v>
      </c>
      <c r="W7" s="160" t="s">
        <v>23</v>
      </c>
      <c r="X7" s="160" t="s">
        <v>24</v>
      </c>
      <c r="Y7" s="162" t="s">
        <v>25</v>
      </c>
      <c r="Z7" s="167" t="s">
        <v>26</v>
      </c>
      <c r="AA7" s="169" t="s">
        <v>27</v>
      </c>
      <c r="AB7" s="170"/>
      <c r="AC7" s="171"/>
      <c r="AD7" s="172" t="s">
        <v>28</v>
      </c>
      <c r="AE7" s="173"/>
      <c r="AF7" s="173"/>
      <c r="AG7" s="173"/>
      <c r="AH7" s="173"/>
      <c r="AI7" s="173"/>
      <c r="AJ7" s="173"/>
      <c r="AK7" s="173"/>
      <c r="AL7" s="173"/>
      <c r="AM7" s="174"/>
      <c r="AN7" s="175" t="s">
        <v>29</v>
      </c>
      <c r="AO7" s="176"/>
      <c r="AP7" s="176"/>
      <c r="AQ7" s="177"/>
      <c r="AR7" s="178" t="s">
        <v>30</v>
      </c>
    </row>
    <row r="8" spans="1:45" ht="53.25" customHeight="1" thickBot="1" x14ac:dyDescent="0.45">
      <c r="B8" s="151"/>
      <c r="C8" s="153"/>
      <c r="D8" s="155"/>
      <c r="E8" s="155"/>
      <c r="F8" s="157"/>
      <c r="G8" s="159"/>
      <c r="H8" s="140"/>
      <c r="I8" s="142"/>
      <c r="J8" s="144"/>
      <c r="K8" s="146"/>
      <c r="L8" s="148"/>
      <c r="M8" s="149"/>
      <c r="N8" s="149"/>
      <c r="O8" s="149"/>
      <c r="P8" s="149"/>
      <c r="Q8" s="161"/>
      <c r="R8" s="161"/>
      <c r="S8" s="166"/>
      <c r="T8" s="161"/>
      <c r="U8" s="161"/>
      <c r="V8" s="161"/>
      <c r="W8" s="161"/>
      <c r="X8" s="161"/>
      <c r="Y8" s="163"/>
      <c r="Z8" s="168"/>
      <c r="AA8" s="14"/>
      <c r="AB8" s="15" t="s">
        <v>31</v>
      </c>
      <c r="AC8" s="16" t="s">
        <v>32</v>
      </c>
      <c r="AD8" s="17" t="s">
        <v>33</v>
      </c>
      <c r="AE8" s="18" t="s">
        <v>34</v>
      </c>
      <c r="AF8" s="18" t="s">
        <v>35</v>
      </c>
      <c r="AG8" s="18" t="s">
        <v>36</v>
      </c>
      <c r="AH8" s="19" t="s">
        <v>37</v>
      </c>
      <c r="AI8" s="19" t="s">
        <v>38</v>
      </c>
      <c r="AJ8" s="20" t="s">
        <v>39</v>
      </c>
      <c r="AK8" s="21" t="s">
        <v>40</v>
      </c>
      <c r="AL8" s="22" t="s">
        <v>41</v>
      </c>
      <c r="AM8" s="23" t="s">
        <v>42</v>
      </c>
      <c r="AN8" s="24" t="s">
        <v>33</v>
      </c>
      <c r="AO8" s="18" t="s">
        <v>34</v>
      </c>
      <c r="AP8" s="18" t="s">
        <v>35</v>
      </c>
      <c r="AQ8" s="25" t="s">
        <v>36</v>
      </c>
      <c r="AR8" s="179"/>
      <c r="AS8" s="26"/>
    </row>
    <row r="9" spans="1:45" ht="18" customHeight="1" x14ac:dyDescent="0.4">
      <c r="A9" s="1">
        <v>404</v>
      </c>
      <c r="B9" s="1">
        <v>397</v>
      </c>
      <c r="C9" s="1">
        <v>1308</v>
      </c>
      <c r="D9" s="1">
        <v>13205</v>
      </c>
      <c r="E9" s="1">
        <v>11330529</v>
      </c>
      <c r="F9" s="27">
        <v>11301630</v>
      </c>
      <c r="G9" s="1">
        <v>11301630</v>
      </c>
      <c r="H9" s="28" t="s">
        <v>43</v>
      </c>
      <c r="I9" s="29" t="s">
        <v>44</v>
      </c>
      <c r="J9" s="30"/>
      <c r="K9" s="31" t="s">
        <v>45</v>
      </c>
      <c r="L9" s="32"/>
      <c r="M9" s="33"/>
      <c r="N9" s="33"/>
      <c r="O9" s="33"/>
      <c r="P9" s="33"/>
      <c r="Q9" s="34"/>
      <c r="R9" s="33"/>
      <c r="S9" s="33"/>
      <c r="T9" s="33"/>
      <c r="U9" s="33"/>
      <c r="V9" s="33"/>
      <c r="W9" s="33"/>
      <c r="X9" s="33"/>
      <c r="Y9" s="33" t="s">
        <v>46</v>
      </c>
      <c r="Z9" s="35"/>
      <c r="AA9" s="180">
        <f t="shared" ref="AA9" si="0">SUM(AB9:AC10)</f>
        <v>199</v>
      </c>
      <c r="AB9" s="182">
        <v>24</v>
      </c>
      <c r="AC9" s="184">
        <v>175</v>
      </c>
      <c r="AD9" s="36" t="s">
        <v>47</v>
      </c>
      <c r="AE9" s="37">
        <v>24</v>
      </c>
      <c r="AF9" s="37">
        <v>29</v>
      </c>
      <c r="AG9" s="37">
        <v>146</v>
      </c>
      <c r="AH9" s="37" t="s">
        <v>47</v>
      </c>
      <c r="AI9" s="37" t="s">
        <v>47</v>
      </c>
      <c r="AJ9" s="38"/>
      <c r="AK9" s="39">
        <f t="shared" ref="AK9:AK52" si="1">SUM(AD9:AJ9)</f>
        <v>199</v>
      </c>
      <c r="AL9" s="40" t="s">
        <v>47</v>
      </c>
      <c r="AM9" s="41" t="s">
        <v>47</v>
      </c>
      <c r="AN9" s="42" t="s">
        <v>47</v>
      </c>
      <c r="AO9" s="43">
        <v>0.89543378995433787</v>
      </c>
      <c r="AP9" s="43">
        <v>0.7605101558809636</v>
      </c>
      <c r="AQ9" s="44">
        <v>1.0415274910865078</v>
      </c>
      <c r="AR9" s="186"/>
      <c r="AS9" s="45"/>
    </row>
    <row r="10" spans="1:45" ht="18.600000000000001" customHeight="1" thickBot="1" x14ac:dyDescent="0.45">
      <c r="A10" s="1">
        <v>404</v>
      </c>
      <c r="H10" s="46"/>
      <c r="I10" s="47"/>
      <c r="J10" s="48"/>
      <c r="K10" s="49"/>
      <c r="L10" s="50"/>
      <c r="M10" s="51"/>
      <c r="N10" s="51"/>
      <c r="O10" s="51"/>
      <c r="P10" s="51"/>
      <c r="Q10" s="52"/>
      <c r="R10" s="51"/>
      <c r="S10" s="51"/>
      <c r="T10" s="51"/>
      <c r="U10" s="51"/>
      <c r="V10" s="51"/>
      <c r="W10" s="51"/>
      <c r="X10" s="51"/>
      <c r="Y10" s="51"/>
      <c r="Z10" s="53"/>
      <c r="AA10" s="181"/>
      <c r="AB10" s="183"/>
      <c r="AC10" s="185"/>
      <c r="AD10" s="54" t="s">
        <v>47</v>
      </c>
      <c r="AE10" s="55">
        <v>24</v>
      </c>
      <c r="AF10" s="55">
        <v>29</v>
      </c>
      <c r="AG10" s="55">
        <v>146</v>
      </c>
      <c r="AH10" s="55" t="s">
        <v>47</v>
      </c>
      <c r="AI10" s="55" t="s">
        <v>47</v>
      </c>
      <c r="AJ10" s="55" t="s">
        <v>47</v>
      </c>
      <c r="AK10" s="56">
        <f t="shared" si="1"/>
        <v>199</v>
      </c>
      <c r="AL10" s="57"/>
      <c r="AM10" s="58"/>
      <c r="AN10" s="59" t="s">
        <v>47</v>
      </c>
      <c r="AO10" s="60">
        <v>16.53108535300316</v>
      </c>
      <c r="AP10" s="60">
        <v>76.666666666666671</v>
      </c>
      <c r="AQ10" s="61">
        <v>163.24411764705883</v>
      </c>
      <c r="AR10" s="187"/>
      <c r="AS10" s="45"/>
    </row>
    <row r="11" spans="1:45" ht="18" customHeight="1" x14ac:dyDescent="0.4">
      <c r="A11" s="1">
        <v>405</v>
      </c>
      <c r="B11" s="1">
        <v>398</v>
      </c>
      <c r="C11" s="1">
        <v>1308</v>
      </c>
      <c r="D11" s="1">
        <v>13205</v>
      </c>
      <c r="E11" s="1">
        <v>11330766</v>
      </c>
      <c r="F11" s="27">
        <v>11301631</v>
      </c>
      <c r="G11" s="1">
        <v>11301631</v>
      </c>
      <c r="H11" s="28" t="s">
        <v>43</v>
      </c>
      <c r="I11" s="29" t="s">
        <v>44</v>
      </c>
      <c r="J11" s="30"/>
      <c r="K11" s="31" t="s">
        <v>48</v>
      </c>
      <c r="L11" s="32" t="s">
        <v>49</v>
      </c>
      <c r="M11" s="33"/>
      <c r="N11" s="33"/>
      <c r="O11" s="33"/>
      <c r="P11" s="33" t="s">
        <v>46</v>
      </c>
      <c r="Q11" s="34" t="s">
        <v>46</v>
      </c>
      <c r="R11" s="33" t="s">
        <v>50</v>
      </c>
      <c r="S11" s="33"/>
      <c r="T11" s="33"/>
      <c r="U11" s="33"/>
      <c r="V11" s="33"/>
      <c r="W11" s="33"/>
      <c r="X11" s="33"/>
      <c r="Y11" s="33" t="s">
        <v>46</v>
      </c>
      <c r="Z11" s="35"/>
      <c r="AA11" s="180">
        <f t="shared" ref="AA11" si="2">SUM(AB11:AC12)</f>
        <v>180</v>
      </c>
      <c r="AB11" s="182">
        <v>180</v>
      </c>
      <c r="AC11" s="184" t="s">
        <v>47</v>
      </c>
      <c r="AD11" s="36" t="s">
        <v>47</v>
      </c>
      <c r="AE11" s="37">
        <v>180</v>
      </c>
      <c r="AF11" s="37" t="s">
        <v>47</v>
      </c>
      <c r="AG11" s="37" t="s">
        <v>47</v>
      </c>
      <c r="AH11" s="37" t="s">
        <v>47</v>
      </c>
      <c r="AI11" s="37" t="s">
        <v>47</v>
      </c>
      <c r="AJ11" s="38"/>
      <c r="AK11" s="39">
        <f t="shared" si="1"/>
        <v>180</v>
      </c>
      <c r="AL11" s="40" t="s">
        <v>47</v>
      </c>
      <c r="AM11" s="41" t="s">
        <v>47</v>
      </c>
      <c r="AN11" s="42" t="s">
        <v>47</v>
      </c>
      <c r="AO11" s="43">
        <v>0.89044140030441399</v>
      </c>
      <c r="AP11" s="43" t="s">
        <v>47</v>
      </c>
      <c r="AQ11" s="44" t="s">
        <v>47</v>
      </c>
      <c r="AR11" s="186"/>
      <c r="AS11" s="45"/>
    </row>
    <row r="12" spans="1:45" ht="18.600000000000001" customHeight="1" thickBot="1" x14ac:dyDescent="0.45">
      <c r="A12" s="1">
        <v>405</v>
      </c>
      <c r="H12" s="46"/>
      <c r="I12" s="47"/>
      <c r="J12" s="48"/>
      <c r="K12" s="49"/>
      <c r="L12" s="62"/>
      <c r="M12" s="63"/>
      <c r="N12" s="63"/>
      <c r="O12" s="63"/>
      <c r="P12" s="63"/>
      <c r="Q12" s="64"/>
      <c r="R12" s="63"/>
      <c r="S12" s="63"/>
      <c r="T12" s="63"/>
      <c r="U12" s="63"/>
      <c r="V12" s="63"/>
      <c r="W12" s="63"/>
      <c r="X12" s="63"/>
      <c r="Y12" s="63"/>
      <c r="Z12" s="65"/>
      <c r="AA12" s="181"/>
      <c r="AB12" s="183"/>
      <c r="AC12" s="185"/>
      <c r="AD12" s="54" t="s">
        <v>47</v>
      </c>
      <c r="AE12" s="55">
        <v>120</v>
      </c>
      <c r="AF12" s="55">
        <v>60</v>
      </c>
      <c r="AG12" s="55" t="s">
        <v>47</v>
      </c>
      <c r="AH12" s="55" t="s">
        <v>47</v>
      </c>
      <c r="AI12" s="55" t="s">
        <v>47</v>
      </c>
      <c r="AJ12" s="55" t="s">
        <v>47</v>
      </c>
      <c r="AK12" s="56">
        <f t="shared" si="1"/>
        <v>180</v>
      </c>
      <c r="AL12" s="57"/>
      <c r="AM12" s="58"/>
      <c r="AN12" s="59" t="s">
        <v>47</v>
      </c>
      <c r="AO12" s="60">
        <v>18.003385136174796</v>
      </c>
      <c r="AP12" s="60" t="s">
        <v>47</v>
      </c>
      <c r="AQ12" s="61" t="s">
        <v>47</v>
      </c>
      <c r="AR12" s="187"/>
      <c r="AS12" s="45"/>
    </row>
    <row r="13" spans="1:45" ht="18" customHeight="1" x14ac:dyDescent="0.4">
      <c r="A13" s="1">
        <v>406</v>
      </c>
      <c r="B13" s="1">
        <v>399</v>
      </c>
      <c r="C13" s="1">
        <v>1308</v>
      </c>
      <c r="D13" s="1">
        <v>13205</v>
      </c>
      <c r="E13" s="1">
        <v>11330708</v>
      </c>
      <c r="F13" s="27">
        <v>11301632</v>
      </c>
      <c r="G13" s="1">
        <v>11301632</v>
      </c>
      <c r="H13" s="28" t="s">
        <v>43</v>
      </c>
      <c r="I13" s="29" t="s">
        <v>44</v>
      </c>
      <c r="J13" s="30"/>
      <c r="K13" s="31" t="s">
        <v>51</v>
      </c>
      <c r="L13" s="66"/>
      <c r="M13" s="67"/>
      <c r="N13" s="67"/>
      <c r="O13" s="67"/>
      <c r="P13" s="67"/>
      <c r="Q13" s="68"/>
      <c r="R13" s="67"/>
      <c r="S13" s="67"/>
      <c r="T13" s="67"/>
      <c r="U13" s="67"/>
      <c r="V13" s="67"/>
      <c r="W13" s="67"/>
      <c r="X13" s="67"/>
      <c r="Y13" s="67"/>
      <c r="Z13" s="69"/>
      <c r="AA13" s="180">
        <f t="shared" ref="AA13" si="3">SUM(AB13:AC14)</f>
        <v>496</v>
      </c>
      <c r="AB13" s="182" t="s">
        <v>47</v>
      </c>
      <c r="AC13" s="184">
        <v>496</v>
      </c>
      <c r="AD13" s="36" t="s">
        <v>47</v>
      </c>
      <c r="AE13" s="37" t="s">
        <v>47</v>
      </c>
      <c r="AF13" s="37" t="s">
        <v>47</v>
      </c>
      <c r="AG13" s="37">
        <v>496</v>
      </c>
      <c r="AH13" s="37" t="s">
        <v>47</v>
      </c>
      <c r="AI13" s="37" t="s">
        <v>47</v>
      </c>
      <c r="AJ13" s="38"/>
      <c r="AK13" s="39">
        <f t="shared" si="1"/>
        <v>496</v>
      </c>
      <c r="AL13" s="40" t="s">
        <v>47</v>
      </c>
      <c r="AM13" s="41" t="s">
        <v>47</v>
      </c>
      <c r="AN13" s="42" t="s">
        <v>47</v>
      </c>
      <c r="AO13" s="43" t="s">
        <v>47</v>
      </c>
      <c r="AP13" s="43" t="s">
        <v>47</v>
      </c>
      <c r="AQ13" s="44">
        <v>0.88445095006628371</v>
      </c>
      <c r="AR13" s="186"/>
      <c r="AS13" s="45"/>
    </row>
    <row r="14" spans="1:45" ht="18.600000000000001" customHeight="1" thickBot="1" x14ac:dyDescent="0.45">
      <c r="A14" s="1">
        <v>406</v>
      </c>
      <c r="H14" s="46"/>
      <c r="I14" s="47"/>
      <c r="J14" s="48"/>
      <c r="K14" s="49"/>
      <c r="L14" s="50"/>
      <c r="M14" s="51"/>
      <c r="N14" s="51"/>
      <c r="O14" s="51"/>
      <c r="P14" s="51"/>
      <c r="Q14" s="52"/>
      <c r="R14" s="51"/>
      <c r="S14" s="51"/>
      <c r="T14" s="51"/>
      <c r="U14" s="51"/>
      <c r="V14" s="51"/>
      <c r="W14" s="51"/>
      <c r="X14" s="51"/>
      <c r="Y14" s="51"/>
      <c r="Z14" s="53"/>
      <c r="AA14" s="181"/>
      <c r="AB14" s="183"/>
      <c r="AC14" s="185"/>
      <c r="AD14" s="54" t="s">
        <v>47</v>
      </c>
      <c r="AE14" s="55" t="s">
        <v>47</v>
      </c>
      <c r="AF14" s="55" t="s">
        <v>47</v>
      </c>
      <c r="AG14" s="55">
        <v>496</v>
      </c>
      <c r="AH14" s="55" t="s">
        <v>47</v>
      </c>
      <c r="AI14" s="55" t="s">
        <v>47</v>
      </c>
      <c r="AJ14" s="55" t="s">
        <v>47</v>
      </c>
      <c r="AK14" s="56">
        <f t="shared" si="1"/>
        <v>496</v>
      </c>
      <c r="AL14" s="57"/>
      <c r="AM14" s="58"/>
      <c r="AN14" s="59" t="s">
        <v>47</v>
      </c>
      <c r="AO14" s="60" t="s">
        <v>47</v>
      </c>
      <c r="AP14" s="60" t="s">
        <v>47</v>
      </c>
      <c r="AQ14" s="61">
        <v>396.83023543990089</v>
      </c>
      <c r="AR14" s="187"/>
      <c r="AS14" s="45"/>
    </row>
    <row r="15" spans="1:45" ht="18" customHeight="1" x14ac:dyDescent="0.4">
      <c r="A15" s="1">
        <v>407</v>
      </c>
      <c r="B15" s="1">
        <v>400</v>
      </c>
      <c r="C15" s="1">
        <v>1308</v>
      </c>
      <c r="D15" s="1">
        <v>13205</v>
      </c>
      <c r="E15" s="1">
        <v>11330673</v>
      </c>
      <c r="F15" s="27">
        <v>11301633</v>
      </c>
      <c r="G15" s="1">
        <v>11301633</v>
      </c>
      <c r="H15" s="28" t="s">
        <v>43</v>
      </c>
      <c r="I15" s="29" t="s">
        <v>44</v>
      </c>
      <c r="J15" s="30" t="s">
        <v>52</v>
      </c>
      <c r="K15" s="31" t="s">
        <v>53</v>
      </c>
      <c r="L15" s="32" t="s">
        <v>49</v>
      </c>
      <c r="M15" s="33"/>
      <c r="N15" s="33" t="s">
        <v>46</v>
      </c>
      <c r="O15" s="33" t="s">
        <v>46</v>
      </c>
      <c r="P15" s="33" t="s">
        <v>46</v>
      </c>
      <c r="Q15" s="34" t="s">
        <v>46</v>
      </c>
      <c r="R15" s="33" t="s">
        <v>54</v>
      </c>
      <c r="S15" s="33"/>
      <c r="T15" s="33" t="s">
        <v>55</v>
      </c>
      <c r="U15" s="33" t="s">
        <v>50</v>
      </c>
      <c r="V15" s="33" t="s">
        <v>56</v>
      </c>
      <c r="W15" s="33" t="s">
        <v>57</v>
      </c>
      <c r="X15" s="33" t="s">
        <v>46</v>
      </c>
      <c r="Y15" s="33"/>
      <c r="Z15" s="35"/>
      <c r="AA15" s="180">
        <f t="shared" ref="AA15" si="4">SUM(AB15:AC16)</f>
        <v>475</v>
      </c>
      <c r="AB15" s="182">
        <v>475</v>
      </c>
      <c r="AC15" s="184" t="s">
        <v>47</v>
      </c>
      <c r="AD15" s="36">
        <v>181</v>
      </c>
      <c r="AE15" s="37">
        <v>245</v>
      </c>
      <c r="AF15" s="37" t="s">
        <v>47</v>
      </c>
      <c r="AG15" s="37" t="s">
        <v>47</v>
      </c>
      <c r="AH15" s="37">
        <v>49</v>
      </c>
      <c r="AI15" s="37" t="s">
        <v>47</v>
      </c>
      <c r="AJ15" s="38"/>
      <c r="AK15" s="39">
        <f t="shared" si="1"/>
        <v>475</v>
      </c>
      <c r="AL15" s="40">
        <v>49</v>
      </c>
      <c r="AM15" s="41">
        <v>6</v>
      </c>
      <c r="AN15" s="42">
        <v>0.62290168773177934</v>
      </c>
      <c r="AO15" s="43">
        <v>0.53496225887615323</v>
      </c>
      <c r="AP15" s="43" t="s">
        <v>47</v>
      </c>
      <c r="AQ15" s="44" t="s">
        <v>47</v>
      </c>
      <c r="AR15" s="186" t="s">
        <v>58</v>
      </c>
      <c r="AS15" s="45"/>
    </row>
    <row r="16" spans="1:45" ht="18.600000000000001" customHeight="1" thickBot="1" x14ac:dyDescent="0.45">
      <c r="A16" s="1">
        <v>407</v>
      </c>
      <c r="H16" s="46"/>
      <c r="I16" s="47"/>
      <c r="J16" s="48"/>
      <c r="K16" s="49"/>
      <c r="L16" s="62"/>
      <c r="M16" s="63"/>
      <c r="N16" s="63"/>
      <c r="O16" s="63"/>
      <c r="P16" s="63"/>
      <c r="Q16" s="64"/>
      <c r="R16" s="63"/>
      <c r="S16" s="63"/>
      <c r="T16" s="63"/>
      <c r="U16" s="63"/>
      <c r="V16" s="63"/>
      <c r="W16" s="63"/>
      <c r="X16" s="63"/>
      <c r="Y16" s="63"/>
      <c r="Z16" s="65"/>
      <c r="AA16" s="181"/>
      <c r="AB16" s="183"/>
      <c r="AC16" s="185"/>
      <c r="AD16" s="54" t="s">
        <v>47</v>
      </c>
      <c r="AE16" s="55" t="s">
        <v>47</v>
      </c>
      <c r="AF16" s="55" t="s">
        <v>47</v>
      </c>
      <c r="AG16" s="55" t="s">
        <v>47</v>
      </c>
      <c r="AH16" s="55" t="s">
        <v>47</v>
      </c>
      <c r="AI16" s="55">
        <v>475</v>
      </c>
      <c r="AJ16" s="55" t="s">
        <v>47</v>
      </c>
      <c r="AK16" s="56">
        <f t="shared" si="1"/>
        <v>475</v>
      </c>
      <c r="AL16" s="57"/>
      <c r="AM16" s="58"/>
      <c r="AN16" s="59">
        <v>8.5271446332366345</v>
      </c>
      <c r="AO16" s="60">
        <v>9.3180755746007016</v>
      </c>
      <c r="AP16" s="60" t="s">
        <v>47</v>
      </c>
      <c r="AQ16" s="61" t="s">
        <v>47</v>
      </c>
      <c r="AR16" s="187"/>
      <c r="AS16" s="45"/>
    </row>
    <row r="17" spans="1:45" ht="18" customHeight="1" x14ac:dyDescent="0.4">
      <c r="A17" s="1">
        <v>408</v>
      </c>
      <c r="B17" s="1">
        <v>401</v>
      </c>
      <c r="C17" s="1">
        <v>1308</v>
      </c>
      <c r="D17" s="1">
        <v>13205</v>
      </c>
      <c r="E17" s="1">
        <v>11330498</v>
      </c>
      <c r="F17" s="27">
        <v>11301634</v>
      </c>
      <c r="G17" s="1">
        <v>11301634</v>
      </c>
      <c r="H17" s="28" t="s">
        <v>43</v>
      </c>
      <c r="I17" s="29" t="s">
        <v>44</v>
      </c>
      <c r="J17" s="30"/>
      <c r="K17" s="31" t="s">
        <v>59</v>
      </c>
      <c r="L17" s="66"/>
      <c r="M17" s="67"/>
      <c r="N17" s="67"/>
      <c r="O17" s="67"/>
      <c r="P17" s="67"/>
      <c r="Q17" s="68"/>
      <c r="R17" s="67"/>
      <c r="S17" s="67"/>
      <c r="T17" s="67"/>
      <c r="U17" s="67"/>
      <c r="V17" s="67"/>
      <c r="W17" s="67"/>
      <c r="X17" s="67"/>
      <c r="Y17" s="67" t="s">
        <v>46</v>
      </c>
      <c r="Z17" s="69"/>
      <c r="AA17" s="180">
        <f t="shared" ref="AA17" si="5">SUM(AB17:AC18)</f>
        <v>120</v>
      </c>
      <c r="AB17" s="182" t="s">
        <v>47</v>
      </c>
      <c r="AC17" s="184">
        <v>120</v>
      </c>
      <c r="AD17" s="36" t="s">
        <v>47</v>
      </c>
      <c r="AE17" s="37" t="s">
        <v>47</v>
      </c>
      <c r="AF17" s="37" t="s">
        <v>47</v>
      </c>
      <c r="AG17" s="37">
        <v>120</v>
      </c>
      <c r="AH17" s="37" t="s">
        <v>47</v>
      </c>
      <c r="AI17" s="37" t="s">
        <v>47</v>
      </c>
      <c r="AJ17" s="38"/>
      <c r="AK17" s="39">
        <f t="shared" si="1"/>
        <v>120</v>
      </c>
      <c r="AL17" s="40" t="s">
        <v>47</v>
      </c>
      <c r="AM17" s="41" t="s">
        <v>47</v>
      </c>
      <c r="AN17" s="42" t="s">
        <v>47</v>
      </c>
      <c r="AO17" s="43" t="s">
        <v>47</v>
      </c>
      <c r="AP17" s="43" t="s">
        <v>47</v>
      </c>
      <c r="AQ17" s="44">
        <v>0.45335616438356163</v>
      </c>
      <c r="AR17" s="186"/>
      <c r="AS17" s="45"/>
    </row>
    <row r="18" spans="1:45" ht="18.600000000000001" customHeight="1" thickBot="1" x14ac:dyDescent="0.45">
      <c r="A18" s="1">
        <v>408</v>
      </c>
      <c r="H18" s="46"/>
      <c r="I18" s="47"/>
      <c r="J18" s="48"/>
      <c r="K18" s="49"/>
      <c r="L18" s="50"/>
      <c r="M18" s="51"/>
      <c r="N18" s="51"/>
      <c r="O18" s="51"/>
      <c r="P18" s="51"/>
      <c r="Q18" s="52"/>
      <c r="R18" s="51"/>
      <c r="S18" s="51"/>
      <c r="T18" s="51"/>
      <c r="U18" s="51"/>
      <c r="V18" s="51"/>
      <c r="W18" s="51"/>
      <c r="X18" s="51"/>
      <c r="Y18" s="51"/>
      <c r="Z18" s="53"/>
      <c r="AA18" s="181"/>
      <c r="AB18" s="183"/>
      <c r="AC18" s="185"/>
      <c r="AD18" s="54" t="s">
        <v>47</v>
      </c>
      <c r="AE18" s="55" t="s">
        <v>47</v>
      </c>
      <c r="AF18" s="55" t="s">
        <v>47</v>
      </c>
      <c r="AG18" s="55">
        <v>120</v>
      </c>
      <c r="AH18" s="55" t="s">
        <v>47</v>
      </c>
      <c r="AI18" s="55" t="s">
        <v>47</v>
      </c>
      <c r="AJ18" s="55" t="s">
        <v>47</v>
      </c>
      <c r="AK18" s="56">
        <f t="shared" si="1"/>
        <v>120</v>
      </c>
      <c r="AL18" s="57"/>
      <c r="AM18" s="58"/>
      <c r="AN18" s="59" t="s">
        <v>47</v>
      </c>
      <c r="AO18" s="60" t="s">
        <v>47</v>
      </c>
      <c r="AP18" s="60" t="s">
        <v>47</v>
      </c>
      <c r="AQ18" s="61">
        <v>1203.4545454545455</v>
      </c>
      <c r="AR18" s="187"/>
      <c r="AS18" s="45"/>
    </row>
    <row r="19" spans="1:45" ht="18" customHeight="1" x14ac:dyDescent="0.4">
      <c r="A19" s="1">
        <v>409</v>
      </c>
      <c r="B19" s="1">
        <v>402</v>
      </c>
      <c r="C19" s="1">
        <v>1308</v>
      </c>
      <c r="D19" s="1">
        <v>13205</v>
      </c>
      <c r="E19" s="1">
        <v>11330609</v>
      </c>
      <c r="F19" s="27">
        <v>11301635</v>
      </c>
      <c r="G19" s="1">
        <v>11301635</v>
      </c>
      <c r="H19" s="28" t="s">
        <v>43</v>
      </c>
      <c r="I19" s="29" t="s">
        <v>44</v>
      </c>
      <c r="J19" s="30"/>
      <c r="K19" s="31" t="s">
        <v>60</v>
      </c>
      <c r="L19" s="32"/>
      <c r="M19" s="33"/>
      <c r="N19" s="33"/>
      <c r="O19" s="33"/>
      <c r="P19" s="33"/>
      <c r="Q19" s="34"/>
      <c r="R19" s="33"/>
      <c r="S19" s="33"/>
      <c r="T19" s="33"/>
      <c r="U19" s="33"/>
      <c r="V19" s="33"/>
      <c r="W19" s="33"/>
      <c r="X19" s="33"/>
      <c r="Y19" s="33"/>
      <c r="Z19" s="35"/>
      <c r="AA19" s="180">
        <f t="shared" ref="AA19" si="6">SUM(AB19:AC20)</f>
        <v>395</v>
      </c>
      <c r="AB19" s="182" t="s">
        <v>47</v>
      </c>
      <c r="AC19" s="184">
        <v>395</v>
      </c>
      <c r="AD19" s="36" t="s">
        <v>47</v>
      </c>
      <c r="AE19" s="37" t="s">
        <v>47</v>
      </c>
      <c r="AF19" s="37" t="s">
        <v>47</v>
      </c>
      <c r="AG19" s="37">
        <v>395</v>
      </c>
      <c r="AH19" s="37" t="s">
        <v>47</v>
      </c>
      <c r="AI19" s="37" t="s">
        <v>47</v>
      </c>
      <c r="AJ19" s="38"/>
      <c r="AK19" s="39">
        <f t="shared" si="1"/>
        <v>395</v>
      </c>
      <c r="AL19" s="40" t="s">
        <v>47</v>
      </c>
      <c r="AM19" s="41" t="s">
        <v>47</v>
      </c>
      <c r="AN19" s="42" t="s">
        <v>47</v>
      </c>
      <c r="AO19" s="43" t="s">
        <v>47</v>
      </c>
      <c r="AP19" s="43" t="s">
        <v>47</v>
      </c>
      <c r="AQ19" s="44">
        <v>0.72085312987688577</v>
      </c>
      <c r="AR19" s="186"/>
      <c r="AS19" s="45"/>
    </row>
    <row r="20" spans="1:45" ht="18.600000000000001" customHeight="1" thickBot="1" x14ac:dyDescent="0.45">
      <c r="A20" s="1">
        <v>409</v>
      </c>
      <c r="H20" s="46"/>
      <c r="I20" s="47"/>
      <c r="J20" s="48"/>
      <c r="K20" s="49"/>
      <c r="L20" s="62"/>
      <c r="M20" s="63"/>
      <c r="N20" s="63"/>
      <c r="O20" s="63"/>
      <c r="P20" s="63"/>
      <c r="Q20" s="64"/>
      <c r="R20" s="63"/>
      <c r="S20" s="63"/>
      <c r="T20" s="63"/>
      <c r="U20" s="63"/>
      <c r="V20" s="63"/>
      <c r="W20" s="63"/>
      <c r="X20" s="63"/>
      <c r="Y20" s="63"/>
      <c r="Z20" s="65"/>
      <c r="AA20" s="181"/>
      <c r="AB20" s="183"/>
      <c r="AC20" s="185"/>
      <c r="AD20" s="54" t="s">
        <v>47</v>
      </c>
      <c r="AE20" s="55" t="s">
        <v>47</v>
      </c>
      <c r="AF20" s="55">
        <v>59</v>
      </c>
      <c r="AG20" s="55">
        <v>286</v>
      </c>
      <c r="AH20" s="55" t="s">
        <v>47</v>
      </c>
      <c r="AI20" s="55" t="s">
        <v>47</v>
      </c>
      <c r="AJ20" s="55">
        <v>50</v>
      </c>
      <c r="AK20" s="56">
        <f t="shared" si="1"/>
        <v>395</v>
      </c>
      <c r="AL20" s="57"/>
      <c r="AM20" s="58"/>
      <c r="AN20" s="59" t="s">
        <v>47</v>
      </c>
      <c r="AO20" s="60" t="s">
        <v>47</v>
      </c>
      <c r="AP20" s="60" t="s">
        <v>47</v>
      </c>
      <c r="AQ20" s="61">
        <v>204.38348082595871</v>
      </c>
      <c r="AR20" s="187"/>
      <c r="AS20" s="45"/>
    </row>
    <row r="21" spans="1:45" ht="18" customHeight="1" x14ac:dyDescent="0.4">
      <c r="A21" s="1">
        <v>410</v>
      </c>
      <c r="B21" s="1">
        <v>403</v>
      </c>
      <c r="C21" s="1">
        <v>1308</v>
      </c>
      <c r="D21" s="1">
        <v>13205</v>
      </c>
      <c r="E21" s="1">
        <v>11330304</v>
      </c>
      <c r="F21" s="27">
        <v>11301636</v>
      </c>
      <c r="G21" s="1">
        <v>11301636</v>
      </c>
      <c r="H21" s="28" t="s">
        <v>43</v>
      </c>
      <c r="I21" s="29" t="s">
        <v>44</v>
      </c>
      <c r="J21" s="30"/>
      <c r="K21" s="31" t="s">
        <v>61</v>
      </c>
      <c r="L21" s="66"/>
      <c r="M21" s="67"/>
      <c r="N21" s="67"/>
      <c r="O21" s="67"/>
      <c r="P21" s="67"/>
      <c r="Q21" s="68"/>
      <c r="R21" s="67"/>
      <c r="S21" s="67"/>
      <c r="T21" s="67"/>
      <c r="U21" s="67"/>
      <c r="V21" s="67"/>
      <c r="W21" s="67"/>
      <c r="X21" s="67"/>
      <c r="Y21" s="67"/>
      <c r="Z21" s="69"/>
      <c r="AA21" s="180">
        <f t="shared" ref="AA21" si="7">SUM(AB21:AC22)</f>
        <v>120</v>
      </c>
      <c r="AB21" s="182" t="s">
        <v>47</v>
      </c>
      <c r="AC21" s="184">
        <v>120</v>
      </c>
      <c r="AD21" s="36" t="s">
        <v>47</v>
      </c>
      <c r="AE21" s="37" t="s">
        <v>47</v>
      </c>
      <c r="AF21" s="37" t="s">
        <v>47</v>
      </c>
      <c r="AG21" s="37">
        <v>120</v>
      </c>
      <c r="AH21" s="37" t="s">
        <v>47</v>
      </c>
      <c r="AI21" s="37" t="s">
        <v>47</v>
      </c>
      <c r="AJ21" s="38"/>
      <c r="AK21" s="39">
        <f t="shared" si="1"/>
        <v>120</v>
      </c>
      <c r="AL21" s="40" t="s">
        <v>47</v>
      </c>
      <c r="AM21" s="41" t="s">
        <v>47</v>
      </c>
      <c r="AN21" s="42" t="s">
        <v>47</v>
      </c>
      <c r="AO21" s="43" t="s">
        <v>47</v>
      </c>
      <c r="AP21" s="43" t="s">
        <v>47</v>
      </c>
      <c r="AQ21" s="44">
        <v>0.88890410958904109</v>
      </c>
      <c r="AR21" s="186"/>
      <c r="AS21" s="45"/>
    </row>
    <row r="22" spans="1:45" ht="18.600000000000001" customHeight="1" thickBot="1" x14ac:dyDescent="0.45">
      <c r="A22" s="1">
        <v>410</v>
      </c>
      <c r="H22" s="46"/>
      <c r="I22" s="47"/>
      <c r="J22" s="48"/>
      <c r="K22" s="49"/>
      <c r="L22" s="50"/>
      <c r="M22" s="51"/>
      <c r="N22" s="51"/>
      <c r="O22" s="51"/>
      <c r="P22" s="51"/>
      <c r="Q22" s="52"/>
      <c r="R22" s="51"/>
      <c r="S22" s="51"/>
      <c r="T22" s="51"/>
      <c r="U22" s="51"/>
      <c r="V22" s="51"/>
      <c r="W22" s="51"/>
      <c r="X22" s="51"/>
      <c r="Y22" s="51"/>
      <c r="Z22" s="53"/>
      <c r="AA22" s="181"/>
      <c r="AB22" s="183"/>
      <c r="AC22" s="185"/>
      <c r="AD22" s="54" t="s">
        <v>47</v>
      </c>
      <c r="AE22" s="55" t="s">
        <v>47</v>
      </c>
      <c r="AF22" s="55" t="s">
        <v>47</v>
      </c>
      <c r="AG22" s="55">
        <v>60</v>
      </c>
      <c r="AH22" s="55" t="s">
        <v>47</v>
      </c>
      <c r="AI22" s="55" t="s">
        <v>47</v>
      </c>
      <c r="AJ22" s="55">
        <v>60</v>
      </c>
      <c r="AK22" s="56">
        <f t="shared" si="1"/>
        <v>120</v>
      </c>
      <c r="AL22" s="57"/>
      <c r="AM22" s="58"/>
      <c r="AN22" s="59" t="s">
        <v>47</v>
      </c>
      <c r="AO22" s="60" t="s">
        <v>47</v>
      </c>
      <c r="AP22" s="60" t="s">
        <v>47</v>
      </c>
      <c r="AQ22" s="61">
        <v>274.18309859154931</v>
      </c>
      <c r="AR22" s="187"/>
      <c r="AS22" s="45"/>
    </row>
    <row r="23" spans="1:45" ht="18" customHeight="1" x14ac:dyDescent="0.4">
      <c r="A23" s="1">
        <v>411</v>
      </c>
      <c r="B23" s="1">
        <v>404</v>
      </c>
      <c r="C23" s="1">
        <v>1308</v>
      </c>
      <c r="D23" s="1">
        <v>13205</v>
      </c>
      <c r="E23" s="1">
        <v>11330539</v>
      </c>
      <c r="F23" s="27">
        <v>11301637</v>
      </c>
      <c r="G23" s="1">
        <v>11301637</v>
      </c>
      <c r="H23" s="28" t="s">
        <v>43</v>
      </c>
      <c r="I23" s="29" t="s">
        <v>44</v>
      </c>
      <c r="J23" s="30"/>
      <c r="K23" s="31" t="s">
        <v>62</v>
      </c>
      <c r="L23" s="32"/>
      <c r="M23" s="33"/>
      <c r="N23" s="33"/>
      <c r="O23" s="33"/>
      <c r="P23" s="33"/>
      <c r="Q23" s="34"/>
      <c r="R23" s="33"/>
      <c r="S23" s="33"/>
      <c r="T23" s="33"/>
      <c r="U23" s="33"/>
      <c r="V23" s="33"/>
      <c r="W23" s="33"/>
      <c r="X23" s="33"/>
      <c r="Y23" s="33"/>
      <c r="Z23" s="35"/>
      <c r="AA23" s="180">
        <f t="shared" ref="AA23" si="8">SUM(AB23:AC24)</f>
        <v>124</v>
      </c>
      <c r="AB23" s="182" t="s">
        <v>47</v>
      </c>
      <c r="AC23" s="184">
        <v>124</v>
      </c>
      <c r="AD23" s="36" t="s">
        <v>47</v>
      </c>
      <c r="AE23" s="37" t="s">
        <v>47</v>
      </c>
      <c r="AF23" s="37">
        <v>32</v>
      </c>
      <c r="AG23" s="37">
        <v>92</v>
      </c>
      <c r="AH23" s="37" t="s">
        <v>47</v>
      </c>
      <c r="AI23" s="37" t="s">
        <v>47</v>
      </c>
      <c r="AJ23" s="38"/>
      <c r="AK23" s="39">
        <f t="shared" si="1"/>
        <v>124</v>
      </c>
      <c r="AL23" s="40" t="s">
        <v>47</v>
      </c>
      <c r="AM23" s="41" t="s">
        <v>47</v>
      </c>
      <c r="AN23" s="42" t="s">
        <v>47</v>
      </c>
      <c r="AO23" s="43" t="s">
        <v>47</v>
      </c>
      <c r="AP23" s="43">
        <v>0.76190068493150687</v>
      </c>
      <c r="AQ23" s="44">
        <v>0.79702203692674212</v>
      </c>
      <c r="AR23" s="186"/>
      <c r="AS23" s="45"/>
    </row>
    <row r="24" spans="1:45" ht="18.600000000000001" customHeight="1" thickBot="1" x14ac:dyDescent="0.45">
      <c r="A24" s="1">
        <v>411</v>
      </c>
      <c r="H24" s="46"/>
      <c r="I24" s="47"/>
      <c r="J24" s="48"/>
      <c r="K24" s="49"/>
      <c r="L24" s="62"/>
      <c r="M24" s="63"/>
      <c r="N24" s="63"/>
      <c r="O24" s="63"/>
      <c r="P24" s="63"/>
      <c r="Q24" s="64"/>
      <c r="R24" s="63"/>
      <c r="S24" s="63"/>
      <c r="T24" s="63"/>
      <c r="U24" s="63"/>
      <c r="V24" s="63"/>
      <c r="W24" s="63"/>
      <c r="X24" s="63"/>
      <c r="Y24" s="63"/>
      <c r="Z24" s="65"/>
      <c r="AA24" s="181"/>
      <c r="AB24" s="183"/>
      <c r="AC24" s="185"/>
      <c r="AD24" s="54" t="s">
        <v>47</v>
      </c>
      <c r="AE24" s="55" t="s">
        <v>47</v>
      </c>
      <c r="AF24" s="55">
        <v>32</v>
      </c>
      <c r="AG24" s="55">
        <v>92</v>
      </c>
      <c r="AH24" s="55" t="s">
        <v>47</v>
      </c>
      <c r="AI24" s="55" t="s">
        <v>47</v>
      </c>
      <c r="AJ24" s="55" t="s">
        <v>47</v>
      </c>
      <c r="AK24" s="56">
        <f t="shared" si="1"/>
        <v>124</v>
      </c>
      <c r="AL24" s="57"/>
      <c r="AM24" s="58"/>
      <c r="AN24" s="59" t="s">
        <v>47</v>
      </c>
      <c r="AO24" s="60" t="s">
        <v>47</v>
      </c>
      <c r="AP24" s="60">
        <v>80.533936651583716</v>
      </c>
      <c r="AQ24" s="61">
        <v>299.03910614525142</v>
      </c>
      <c r="AR24" s="187"/>
      <c r="AS24" s="45"/>
    </row>
    <row r="25" spans="1:45" ht="18" customHeight="1" x14ac:dyDescent="0.4">
      <c r="A25" s="1">
        <v>412</v>
      </c>
      <c r="B25" s="1">
        <v>405</v>
      </c>
      <c r="C25" s="1">
        <v>1308</v>
      </c>
      <c r="D25" s="1">
        <v>13218</v>
      </c>
      <c r="E25" s="1">
        <v>11330244</v>
      </c>
      <c r="F25" s="27">
        <v>11301642</v>
      </c>
      <c r="G25" s="1">
        <v>11301642</v>
      </c>
      <c r="H25" s="28" t="s">
        <v>43</v>
      </c>
      <c r="I25" s="29" t="s">
        <v>63</v>
      </c>
      <c r="J25" s="30"/>
      <c r="K25" s="31" t="s">
        <v>64</v>
      </c>
      <c r="L25" s="66"/>
      <c r="M25" s="67"/>
      <c r="N25" s="67"/>
      <c r="O25" s="67"/>
      <c r="P25" s="67" t="s">
        <v>46</v>
      </c>
      <c r="Q25" s="68" t="s">
        <v>46</v>
      </c>
      <c r="R25" s="67" t="s">
        <v>50</v>
      </c>
      <c r="S25" s="67"/>
      <c r="T25" s="67"/>
      <c r="U25" s="67"/>
      <c r="V25" s="67"/>
      <c r="W25" s="67" t="s">
        <v>57</v>
      </c>
      <c r="X25" s="67"/>
      <c r="Y25" s="67"/>
      <c r="Z25" s="69"/>
      <c r="AA25" s="180">
        <f t="shared" ref="AA25" si="9">SUM(AB25:AC26)</f>
        <v>152</v>
      </c>
      <c r="AB25" s="182">
        <v>152</v>
      </c>
      <c r="AC25" s="184" t="s">
        <v>47</v>
      </c>
      <c r="AD25" s="36" t="s">
        <v>47</v>
      </c>
      <c r="AE25" s="37">
        <v>152</v>
      </c>
      <c r="AF25" s="37" t="s">
        <v>47</v>
      </c>
      <c r="AG25" s="37" t="s">
        <v>47</v>
      </c>
      <c r="AH25" s="37" t="s">
        <v>47</v>
      </c>
      <c r="AI25" s="37" t="s">
        <v>47</v>
      </c>
      <c r="AJ25" s="38"/>
      <c r="AK25" s="39">
        <f t="shared" si="1"/>
        <v>152</v>
      </c>
      <c r="AL25" s="40" t="s">
        <v>47</v>
      </c>
      <c r="AM25" s="41" t="s">
        <v>47</v>
      </c>
      <c r="AN25" s="42" t="s">
        <v>47</v>
      </c>
      <c r="AO25" s="43">
        <v>0.8361571737563086</v>
      </c>
      <c r="AP25" s="43" t="s">
        <v>47</v>
      </c>
      <c r="AQ25" s="44" t="s">
        <v>47</v>
      </c>
      <c r="AR25" s="186"/>
      <c r="AS25" s="45"/>
    </row>
    <row r="26" spans="1:45" ht="18.600000000000001" customHeight="1" thickBot="1" x14ac:dyDescent="0.45">
      <c r="A26" s="1">
        <v>412</v>
      </c>
      <c r="H26" s="46"/>
      <c r="I26" s="47"/>
      <c r="J26" s="48"/>
      <c r="K26" s="49"/>
      <c r="L26" s="50"/>
      <c r="M26" s="51"/>
      <c r="N26" s="51"/>
      <c r="O26" s="51"/>
      <c r="P26" s="51"/>
      <c r="Q26" s="52"/>
      <c r="R26" s="51"/>
      <c r="S26" s="51"/>
      <c r="T26" s="51"/>
      <c r="U26" s="51"/>
      <c r="V26" s="51"/>
      <c r="W26" s="51"/>
      <c r="X26" s="51"/>
      <c r="Y26" s="51"/>
      <c r="Z26" s="53"/>
      <c r="AA26" s="181"/>
      <c r="AB26" s="183"/>
      <c r="AC26" s="185"/>
      <c r="AD26" s="54" t="s">
        <v>47</v>
      </c>
      <c r="AE26" s="55">
        <v>152</v>
      </c>
      <c r="AF26" s="55" t="s">
        <v>47</v>
      </c>
      <c r="AG26" s="55" t="s">
        <v>47</v>
      </c>
      <c r="AH26" s="55" t="s">
        <v>47</v>
      </c>
      <c r="AI26" s="55" t="s">
        <v>47</v>
      </c>
      <c r="AJ26" s="55" t="s">
        <v>47</v>
      </c>
      <c r="AK26" s="56">
        <f t="shared" si="1"/>
        <v>152</v>
      </c>
      <c r="AL26" s="57"/>
      <c r="AM26" s="58"/>
      <c r="AN26" s="59" t="s">
        <v>47</v>
      </c>
      <c r="AO26" s="60">
        <v>25.384404924760602</v>
      </c>
      <c r="AP26" s="60" t="s">
        <v>47</v>
      </c>
      <c r="AQ26" s="61" t="s">
        <v>47</v>
      </c>
      <c r="AR26" s="187"/>
      <c r="AS26" s="45"/>
    </row>
    <row r="27" spans="1:45" ht="18" customHeight="1" x14ac:dyDescent="0.4">
      <c r="A27" s="1">
        <v>413</v>
      </c>
      <c r="B27" s="1">
        <v>406</v>
      </c>
      <c r="C27" s="1">
        <v>1308</v>
      </c>
      <c r="D27" s="1">
        <v>13218</v>
      </c>
      <c r="E27" s="1">
        <v>11330174</v>
      </c>
      <c r="F27" s="27">
        <v>11301643</v>
      </c>
      <c r="G27" s="1">
        <v>11301643</v>
      </c>
      <c r="H27" s="28" t="s">
        <v>43</v>
      </c>
      <c r="I27" s="29" t="s">
        <v>63</v>
      </c>
      <c r="J27" s="30"/>
      <c r="K27" s="31" t="s">
        <v>65</v>
      </c>
      <c r="L27" s="32"/>
      <c r="M27" s="33"/>
      <c r="N27" s="33"/>
      <c r="O27" s="33"/>
      <c r="P27" s="33"/>
      <c r="Q27" s="34"/>
      <c r="R27" s="33"/>
      <c r="S27" s="33"/>
      <c r="T27" s="33"/>
      <c r="U27" s="33"/>
      <c r="V27" s="33"/>
      <c r="W27" s="33"/>
      <c r="X27" s="33"/>
      <c r="Y27" s="33"/>
      <c r="Z27" s="35"/>
      <c r="AA27" s="180">
        <f t="shared" ref="AA27" si="10">SUM(AB27:AC28)</f>
        <v>96</v>
      </c>
      <c r="AB27" s="182" t="s">
        <v>47</v>
      </c>
      <c r="AC27" s="184">
        <v>96</v>
      </c>
      <c r="AD27" s="36" t="s">
        <v>47</v>
      </c>
      <c r="AE27" s="37" t="s">
        <v>47</v>
      </c>
      <c r="AF27" s="37" t="s">
        <v>47</v>
      </c>
      <c r="AG27" s="37">
        <v>96</v>
      </c>
      <c r="AH27" s="37" t="s">
        <v>47</v>
      </c>
      <c r="AI27" s="37" t="s">
        <v>47</v>
      </c>
      <c r="AJ27" s="38"/>
      <c r="AK27" s="39">
        <f t="shared" si="1"/>
        <v>96</v>
      </c>
      <c r="AL27" s="40" t="s">
        <v>47</v>
      </c>
      <c r="AM27" s="41" t="s">
        <v>47</v>
      </c>
      <c r="AN27" s="42" t="s">
        <v>47</v>
      </c>
      <c r="AO27" s="43" t="s">
        <v>47</v>
      </c>
      <c r="AP27" s="43" t="s">
        <v>47</v>
      </c>
      <c r="AQ27" s="44">
        <v>0.98962135036496346</v>
      </c>
      <c r="AR27" s="186" t="s">
        <v>66</v>
      </c>
      <c r="AS27" s="45"/>
    </row>
    <row r="28" spans="1:45" ht="18.600000000000001" customHeight="1" thickBot="1" x14ac:dyDescent="0.45">
      <c r="A28" s="1">
        <v>413</v>
      </c>
      <c r="H28" s="46"/>
      <c r="I28" s="47"/>
      <c r="J28" s="48"/>
      <c r="K28" s="49"/>
      <c r="L28" s="62"/>
      <c r="M28" s="63"/>
      <c r="N28" s="63"/>
      <c r="O28" s="63"/>
      <c r="P28" s="63"/>
      <c r="Q28" s="64"/>
      <c r="R28" s="63"/>
      <c r="S28" s="63"/>
      <c r="T28" s="63"/>
      <c r="U28" s="63"/>
      <c r="V28" s="63"/>
      <c r="W28" s="63"/>
      <c r="X28" s="63"/>
      <c r="Y28" s="63"/>
      <c r="Z28" s="65"/>
      <c r="AA28" s="181"/>
      <c r="AB28" s="183"/>
      <c r="AC28" s="185"/>
      <c r="AD28" s="54" t="s">
        <v>47</v>
      </c>
      <c r="AE28" s="55" t="s">
        <v>47</v>
      </c>
      <c r="AF28" s="55" t="s">
        <v>47</v>
      </c>
      <c r="AG28" s="55">
        <v>96</v>
      </c>
      <c r="AH28" s="55" t="s">
        <v>47</v>
      </c>
      <c r="AI28" s="55" t="s">
        <v>47</v>
      </c>
      <c r="AJ28" s="55" t="s">
        <v>47</v>
      </c>
      <c r="AK28" s="56">
        <f t="shared" si="1"/>
        <v>96</v>
      </c>
      <c r="AL28" s="57"/>
      <c r="AM28" s="58"/>
      <c r="AN28" s="59" t="s">
        <v>47</v>
      </c>
      <c r="AO28" s="60" t="s">
        <v>47</v>
      </c>
      <c r="AP28" s="60" t="s">
        <v>47</v>
      </c>
      <c r="AQ28" s="61">
        <v>400.47692307692307</v>
      </c>
      <c r="AR28" s="187"/>
      <c r="AS28" s="45"/>
    </row>
    <row r="29" spans="1:45" ht="18" customHeight="1" x14ac:dyDescent="0.4">
      <c r="A29" s="1">
        <v>414</v>
      </c>
      <c r="B29" s="1">
        <v>407</v>
      </c>
      <c r="C29" s="1">
        <v>1308</v>
      </c>
      <c r="D29" s="1">
        <v>13218</v>
      </c>
      <c r="E29" s="1">
        <v>11330685</v>
      </c>
      <c r="F29" s="27">
        <v>11301644</v>
      </c>
      <c r="G29" s="1">
        <v>11301644</v>
      </c>
      <c r="H29" s="28" t="s">
        <v>43</v>
      </c>
      <c r="I29" s="29" t="s">
        <v>63</v>
      </c>
      <c r="J29" s="30"/>
      <c r="K29" s="31" t="s">
        <v>67</v>
      </c>
      <c r="L29" s="66"/>
      <c r="M29" s="67"/>
      <c r="N29" s="67"/>
      <c r="O29" s="67"/>
      <c r="P29" s="67" t="s">
        <v>46</v>
      </c>
      <c r="Q29" s="68" t="s">
        <v>46</v>
      </c>
      <c r="R29" s="67" t="s">
        <v>50</v>
      </c>
      <c r="S29" s="67"/>
      <c r="T29" s="67"/>
      <c r="U29" s="67"/>
      <c r="V29" s="67"/>
      <c r="W29" s="67"/>
      <c r="X29" s="67"/>
      <c r="Y29" s="67" t="s">
        <v>46</v>
      </c>
      <c r="Z29" s="69"/>
      <c r="AA29" s="180">
        <f t="shared" ref="AA29" si="11">SUM(AB29:AC30)</f>
        <v>116</v>
      </c>
      <c r="AB29" s="182">
        <v>116</v>
      </c>
      <c r="AC29" s="184" t="s">
        <v>47</v>
      </c>
      <c r="AD29" s="36" t="s">
        <v>47</v>
      </c>
      <c r="AE29" s="37">
        <v>116</v>
      </c>
      <c r="AF29" s="37" t="s">
        <v>47</v>
      </c>
      <c r="AG29" s="37" t="s">
        <v>47</v>
      </c>
      <c r="AH29" s="37" t="s">
        <v>47</v>
      </c>
      <c r="AI29" s="37" t="s">
        <v>47</v>
      </c>
      <c r="AJ29" s="38"/>
      <c r="AK29" s="39">
        <f t="shared" si="1"/>
        <v>116</v>
      </c>
      <c r="AL29" s="40" t="s">
        <v>47</v>
      </c>
      <c r="AM29" s="41" t="s">
        <v>47</v>
      </c>
      <c r="AN29" s="42" t="s">
        <v>47</v>
      </c>
      <c r="AO29" s="43">
        <v>0.62361832782239013</v>
      </c>
      <c r="AP29" s="43" t="s">
        <v>47</v>
      </c>
      <c r="AQ29" s="44" t="s">
        <v>47</v>
      </c>
      <c r="AR29" s="186"/>
      <c r="AS29" s="45"/>
    </row>
    <row r="30" spans="1:45" ht="18.600000000000001" customHeight="1" thickBot="1" x14ac:dyDescent="0.45">
      <c r="A30" s="1">
        <v>414</v>
      </c>
      <c r="H30" s="46"/>
      <c r="I30" s="47"/>
      <c r="J30" s="48"/>
      <c r="K30" s="49"/>
      <c r="L30" s="50"/>
      <c r="M30" s="51"/>
      <c r="N30" s="51"/>
      <c r="O30" s="51"/>
      <c r="P30" s="51"/>
      <c r="Q30" s="52"/>
      <c r="R30" s="51"/>
      <c r="S30" s="51"/>
      <c r="T30" s="51"/>
      <c r="U30" s="51"/>
      <c r="V30" s="51"/>
      <c r="W30" s="51"/>
      <c r="X30" s="51"/>
      <c r="Y30" s="51"/>
      <c r="Z30" s="53"/>
      <c r="AA30" s="181"/>
      <c r="AB30" s="183"/>
      <c r="AC30" s="185"/>
      <c r="AD30" s="54" t="s">
        <v>47</v>
      </c>
      <c r="AE30" s="55">
        <v>116</v>
      </c>
      <c r="AF30" s="55" t="s">
        <v>47</v>
      </c>
      <c r="AG30" s="55" t="s">
        <v>47</v>
      </c>
      <c r="AH30" s="55" t="s">
        <v>47</v>
      </c>
      <c r="AI30" s="55" t="s">
        <v>47</v>
      </c>
      <c r="AJ30" s="55" t="s">
        <v>47</v>
      </c>
      <c r="AK30" s="56">
        <f t="shared" si="1"/>
        <v>116</v>
      </c>
      <c r="AL30" s="57"/>
      <c r="AM30" s="58"/>
      <c r="AN30" s="59" t="s">
        <v>47</v>
      </c>
      <c r="AO30" s="60">
        <v>30.419354838709676</v>
      </c>
      <c r="AP30" s="60" t="s">
        <v>47</v>
      </c>
      <c r="AQ30" s="61" t="s">
        <v>47</v>
      </c>
      <c r="AR30" s="187"/>
      <c r="AS30" s="45"/>
    </row>
    <row r="31" spans="1:45" ht="18" customHeight="1" x14ac:dyDescent="0.4">
      <c r="A31" s="1">
        <v>415</v>
      </c>
      <c r="B31" s="1">
        <v>408</v>
      </c>
      <c r="C31" s="1">
        <v>1308</v>
      </c>
      <c r="D31" s="1">
        <v>13218</v>
      </c>
      <c r="E31" s="1">
        <v>11330945</v>
      </c>
      <c r="F31" s="27">
        <v>11301645</v>
      </c>
      <c r="G31" s="1">
        <v>11301645</v>
      </c>
      <c r="H31" s="28" t="s">
        <v>43</v>
      </c>
      <c r="I31" s="29" t="s">
        <v>63</v>
      </c>
      <c r="J31" s="30" t="s">
        <v>52</v>
      </c>
      <c r="K31" s="31" t="s">
        <v>68</v>
      </c>
      <c r="L31" s="32" t="s">
        <v>49</v>
      </c>
      <c r="M31" s="33"/>
      <c r="N31" s="33"/>
      <c r="O31" s="33"/>
      <c r="P31" s="33" t="s">
        <v>46</v>
      </c>
      <c r="Q31" s="34" t="s">
        <v>46</v>
      </c>
      <c r="R31" s="33" t="s">
        <v>69</v>
      </c>
      <c r="S31" s="33"/>
      <c r="T31" s="33"/>
      <c r="U31" s="33"/>
      <c r="V31" s="33"/>
      <c r="W31" s="33" t="s">
        <v>57</v>
      </c>
      <c r="X31" s="33"/>
      <c r="Y31" s="33"/>
      <c r="Z31" s="35"/>
      <c r="AA31" s="180">
        <f t="shared" ref="AA31" si="12">SUM(AB31:AC32)</f>
        <v>316</v>
      </c>
      <c r="AB31" s="182">
        <v>316</v>
      </c>
      <c r="AC31" s="184" t="s">
        <v>47</v>
      </c>
      <c r="AD31" s="36">
        <v>6</v>
      </c>
      <c r="AE31" s="37">
        <v>265</v>
      </c>
      <c r="AF31" s="37">
        <v>45</v>
      </c>
      <c r="AG31" s="37" t="s">
        <v>47</v>
      </c>
      <c r="AH31" s="37" t="s">
        <v>47</v>
      </c>
      <c r="AI31" s="37" t="s">
        <v>47</v>
      </c>
      <c r="AJ31" s="38"/>
      <c r="AK31" s="39">
        <f t="shared" si="1"/>
        <v>316</v>
      </c>
      <c r="AL31" s="40">
        <v>40</v>
      </c>
      <c r="AM31" s="41">
        <v>44</v>
      </c>
      <c r="AN31" s="42">
        <v>0.14429223744292238</v>
      </c>
      <c r="AO31" s="43">
        <v>0.56445593176531406</v>
      </c>
      <c r="AP31" s="43">
        <v>0.5986605783866058</v>
      </c>
      <c r="AQ31" s="44" t="s">
        <v>47</v>
      </c>
      <c r="AR31" s="186"/>
      <c r="AS31" s="45"/>
    </row>
    <row r="32" spans="1:45" ht="18.600000000000001" customHeight="1" thickBot="1" x14ac:dyDescent="0.45">
      <c r="A32" s="1">
        <v>415</v>
      </c>
      <c r="H32" s="46"/>
      <c r="I32" s="47"/>
      <c r="J32" s="48"/>
      <c r="K32" s="49"/>
      <c r="L32" s="62"/>
      <c r="M32" s="63"/>
      <c r="N32" s="63"/>
      <c r="O32" s="63"/>
      <c r="P32" s="63"/>
      <c r="Q32" s="64"/>
      <c r="R32" s="63"/>
      <c r="S32" s="63"/>
      <c r="T32" s="63"/>
      <c r="U32" s="63"/>
      <c r="V32" s="63"/>
      <c r="W32" s="63"/>
      <c r="X32" s="63"/>
      <c r="Y32" s="63"/>
      <c r="Z32" s="65"/>
      <c r="AA32" s="181"/>
      <c r="AB32" s="183"/>
      <c r="AC32" s="185"/>
      <c r="AD32" s="54">
        <v>6</v>
      </c>
      <c r="AE32" s="55">
        <v>265</v>
      </c>
      <c r="AF32" s="55">
        <v>45</v>
      </c>
      <c r="AG32" s="55" t="s">
        <v>47</v>
      </c>
      <c r="AH32" s="55" t="s">
        <v>47</v>
      </c>
      <c r="AI32" s="55" t="s">
        <v>47</v>
      </c>
      <c r="AJ32" s="55" t="s">
        <v>47</v>
      </c>
      <c r="AK32" s="56">
        <f t="shared" si="1"/>
        <v>316</v>
      </c>
      <c r="AL32" s="57"/>
      <c r="AM32" s="58"/>
      <c r="AN32" s="59">
        <v>19.151515151515152</v>
      </c>
      <c r="AO32" s="60">
        <v>12.691073919107392</v>
      </c>
      <c r="AP32" s="60">
        <v>21.730386740331493</v>
      </c>
      <c r="AQ32" s="61" t="s">
        <v>47</v>
      </c>
      <c r="AR32" s="187"/>
      <c r="AS32" s="45"/>
    </row>
    <row r="33" spans="1:45" ht="18" customHeight="1" x14ac:dyDescent="0.4">
      <c r="A33" s="1">
        <v>416</v>
      </c>
      <c r="B33" s="1">
        <v>409</v>
      </c>
      <c r="C33" s="1">
        <v>1308</v>
      </c>
      <c r="D33" s="1">
        <v>13227</v>
      </c>
      <c r="E33" s="1">
        <v>11330048</v>
      </c>
      <c r="F33" s="27">
        <v>11301647</v>
      </c>
      <c r="G33" s="1">
        <v>11301647</v>
      </c>
      <c r="H33" s="28" t="s">
        <v>43</v>
      </c>
      <c r="I33" s="29" t="s">
        <v>70</v>
      </c>
      <c r="J33" s="30"/>
      <c r="K33" s="31" t="s">
        <v>71</v>
      </c>
      <c r="L33" s="66"/>
      <c r="M33" s="67"/>
      <c r="N33" s="67"/>
      <c r="O33" s="67"/>
      <c r="P33" s="67"/>
      <c r="Q33" s="68"/>
      <c r="R33" s="67"/>
      <c r="S33" s="67"/>
      <c r="T33" s="67"/>
      <c r="U33" s="67"/>
      <c r="V33" s="67"/>
      <c r="W33" s="67"/>
      <c r="X33" s="67"/>
      <c r="Y33" s="67"/>
      <c r="Z33" s="69"/>
      <c r="AA33" s="180">
        <f t="shared" ref="AA33" si="13">SUM(AB33:AC34)</f>
        <v>120</v>
      </c>
      <c r="AB33" s="182">
        <v>60</v>
      </c>
      <c r="AC33" s="184">
        <v>60</v>
      </c>
      <c r="AD33" s="36" t="s">
        <v>47</v>
      </c>
      <c r="AE33" s="37" t="s">
        <v>47</v>
      </c>
      <c r="AF33" s="37" t="s">
        <v>47</v>
      </c>
      <c r="AG33" s="37">
        <v>120</v>
      </c>
      <c r="AH33" s="37" t="s">
        <v>47</v>
      </c>
      <c r="AI33" s="37" t="s">
        <v>47</v>
      </c>
      <c r="AJ33" s="38"/>
      <c r="AK33" s="39">
        <f t="shared" si="1"/>
        <v>120</v>
      </c>
      <c r="AL33" s="40" t="s">
        <v>47</v>
      </c>
      <c r="AM33" s="41" t="s">
        <v>47</v>
      </c>
      <c r="AN33" s="42" t="s">
        <v>47</v>
      </c>
      <c r="AO33" s="43" t="s">
        <v>47</v>
      </c>
      <c r="AP33" s="43" t="s">
        <v>47</v>
      </c>
      <c r="AQ33" s="44">
        <v>0.97205479452054799</v>
      </c>
      <c r="AR33" s="186"/>
      <c r="AS33" s="45"/>
    </row>
    <row r="34" spans="1:45" ht="18.600000000000001" customHeight="1" thickBot="1" x14ac:dyDescent="0.45">
      <c r="A34" s="1">
        <v>416</v>
      </c>
      <c r="H34" s="46"/>
      <c r="I34" s="47"/>
      <c r="J34" s="48"/>
      <c r="K34" s="49"/>
      <c r="L34" s="50"/>
      <c r="M34" s="51"/>
      <c r="N34" s="51"/>
      <c r="O34" s="51"/>
      <c r="P34" s="51"/>
      <c r="Q34" s="52"/>
      <c r="R34" s="51"/>
      <c r="S34" s="51"/>
      <c r="T34" s="51"/>
      <c r="U34" s="51"/>
      <c r="V34" s="51"/>
      <c r="W34" s="51"/>
      <c r="X34" s="51"/>
      <c r="Y34" s="51"/>
      <c r="Z34" s="53"/>
      <c r="AA34" s="181"/>
      <c r="AB34" s="183"/>
      <c r="AC34" s="185"/>
      <c r="AD34" s="54" t="s">
        <v>47</v>
      </c>
      <c r="AE34" s="55" t="s">
        <v>47</v>
      </c>
      <c r="AF34" s="55" t="s">
        <v>47</v>
      </c>
      <c r="AG34" s="55">
        <v>120</v>
      </c>
      <c r="AH34" s="55" t="s">
        <v>47</v>
      </c>
      <c r="AI34" s="55" t="s">
        <v>47</v>
      </c>
      <c r="AJ34" s="55" t="s">
        <v>47</v>
      </c>
      <c r="AK34" s="56">
        <f t="shared" si="1"/>
        <v>120</v>
      </c>
      <c r="AL34" s="57"/>
      <c r="AM34" s="58"/>
      <c r="AN34" s="59" t="s">
        <v>47</v>
      </c>
      <c r="AO34" s="60" t="s">
        <v>47</v>
      </c>
      <c r="AP34" s="60" t="s">
        <v>47</v>
      </c>
      <c r="AQ34" s="61">
        <v>328.77220077220079</v>
      </c>
      <c r="AR34" s="187"/>
      <c r="AS34" s="45"/>
    </row>
    <row r="35" spans="1:45" ht="18" customHeight="1" x14ac:dyDescent="0.4">
      <c r="A35" s="1">
        <v>417</v>
      </c>
      <c r="B35" s="1">
        <v>410</v>
      </c>
      <c r="C35" s="1">
        <v>1308</v>
      </c>
      <c r="D35" s="1">
        <v>13227</v>
      </c>
      <c r="E35" s="1">
        <v>11330486</v>
      </c>
      <c r="F35" s="27">
        <v>11301648</v>
      </c>
      <c r="G35" s="1">
        <v>11301648</v>
      </c>
      <c r="H35" s="28" t="s">
        <v>43</v>
      </c>
      <c r="I35" s="29" t="s">
        <v>70</v>
      </c>
      <c r="J35" s="30"/>
      <c r="K35" s="31" t="s">
        <v>72</v>
      </c>
      <c r="L35" s="32"/>
      <c r="M35" s="33"/>
      <c r="N35" s="33"/>
      <c r="O35" s="33"/>
      <c r="P35" s="33"/>
      <c r="Q35" s="34"/>
      <c r="R35" s="33"/>
      <c r="S35" s="33"/>
      <c r="T35" s="33"/>
      <c r="U35" s="33"/>
      <c r="V35" s="33"/>
      <c r="W35" s="33"/>
      <c r="X35" s="33"/>
      <c r="Y35" s="33"/>
      <c r="Z35" s="35"/>
      <c r="AA35" s="180">
        <f t="shared" ref="AA35" si="14">SUM(AB35:AC36)</f>
        <v>126</v>
      </c>
      <c r="AB35" s="182" t="s">
        <v>47</v>
      </c>
      <c r="AC35" s="184">
        <v>126</v>
      </c>
      <c r="AD35" s="36" t="s">
        <v>47</v>
      </c>
      <c r="AE35" s="37" t="s">
        <v>47</v>
      </c>
      <c r="AF35" s="37">
        <v>83</v>
      </c>
      <c r="AG35" s="37">
        <v>43</v>
      </c>
      <c r="AH35" s="37" t="s">
        <v>47</v>
      </c>
      <c r="AI35" s="37" t="s">
        <v>47</v>
      </c>
      <c r="AJ35" s="38"/>
      <c r="AK35" s="39">
        <f t="shared" si="1"/>
        <v>126</v>
      </c>
      <c r="AL35" s="40" t="s">
        <v>47</v>
      </c>
      <c r="AM35" s="41" t="s">
        <v>47</v>
      </c>
      <c r="AN35" s="42" t="s">
        <v>47</v>
      </c>
      <c r="AO35" s="43" t="s">
        <v>47</v>
      </c>
      <c r="AP35" s="43">
        <v>0.77547450074269686</v>
      </c>
      <c r="AQ35" s="44">
        <v>0.90009557183816502</v>
      </c>
      <c r="AR35" s="186"/>
      <c r="AS35" s="45"/>
    </row>
    <row r="36" spans="1:45" ht="18.600000000000001" customHeight="1" thickBot="1" x14ac:dyDescent="0.45">
      <c r="A36" s="1">
        <v>417</v>
      </c>
      <c r="H36" s="46"/>
      <c r="I36" s="47"/>
      <c r="J36" s="48"/>
      <c r="K36" s="49"/>
      <c r="L36" s="62"/>
      <c r="M36" s="63"/>
      <c r="N36" s="63"/>
      <c r="O36" s="63"/>
      <c r="P36" s="63"/>
      <c r="Q36" s="64"/>
      <c r="R36" s="63"/>
      <c r="S36" s="63"/>
      <c r="T36" s="63"/>
      <c r="U36" s="63"/>
      <c r="V36" s="63"/>
      <c r="W36" s="63"/>
      <c r="X36" s="63"/>
      <c r="Y36" s="63"/>
      <c r="Z36" s="65"/>
      <c r="AA36" s="181"/>
      <c r="AB36" s="183"/>
      <c r="AC36" s="185"/>
      <c r="AD36" s="54" t="s">
        <v>47</v>
      </c>
      <c r="AE36" s="55" t="s">
        <v>47</v>
      </c>
      <c r="AF36" s="55">
        <v>83</v>
      </c>
      <c r="AG36" s="55">
        <v>43</v>
      </c>
      <c r="AH36" s="55" t="s">
        <v>47</v>
      </c>
      <c r="AI36" s="55" t="s">
        <v>47</v>
      </c>
      <c r="AJ36" s="55" t="s">
        <v>47</v>
      </c>
      <c r="AK36" s="56">
        <f t="shared" si="1"/>
        <v>126</v>
      </c>
      <c r="AL36" s="57"/>
      <c r="AM36" s="58"/>
      <c r="AN36" s="59" t="s">
        <v>47</v>
      </c>
      <c r="AO36" s="60" t="s">
        <v>47</v>
      </c>
      <c r="AP36" s="60">
        <v>77.791390728476827</v>
      </c>
      <c r="AQ36" s="61">
        <v>403.62857142857143</v>
      </c>
      <c r="AR36" s="187"/>
      <c r="AS36" s="45"/>
    </row>
    <row r="37" spans="1:45" ht="18" customHeight="1" x14ac:dyDescent="0.4">
      <c r="A37" s="1">
        <v>418</v>
      </c>
      <c r="B37" s="1">
        <v>411</v>
      </c>
      <c r="C37" s="1">
        <v>1308</v>
      </c>
      <c r="D37" s="1">
        <v>13228</v>
      </c>
      <c r="E37" s="1">
        <v>11330927</v>
      </c>
      <c r="F37" s="27">
        <v>11301652</v>
      </c>
      <c r="G37" s="1">
        <v>11301652</v>
      </c>
      <c r="H37" s="28" t="s">
        <v>43</v>
      </c>
      <c r="I37" s="29" t="s">
        <v>73</v>
      </c>
      <c r="J37" s="30"/>
      <c r="K37" s="31" t="s">
        <v>74</v>
      </c>
      <c r="L37" s="66"/>
      <c r="M37" s="67"/>
      <c r="N37" s="67"/>
      <c r="O37" s="67"/>
      <c r="P37" s="67"/>
      <c r="Q37" s="68"/>
      <c r="R37" s="67"/>
      <c r="S37" s="67"/>
      <c r="T37" s="67"/>
      <c r="U37" s="67"/>
      <c r="V37" s="67"/>
      <c r="W37" s="67"/>
      <c r="X37" s="67"/>
      <c r="Y37" s="67"/>
      <c r="Z37" s="69"/>
      <c r="AA37" s="180">
        <f t="shared" ref="AA37" si="15">SUM(AB37:AC38)</f>
        <v>60</v>
      </c>
      <c r="AB37" s="182">
        <v>60</v>
      </c>
      <c r="AC37" s="184" t="s">
        <v>47</v>
      </c>
      <c r="AD37" s="36" t="s">
        <v>47</v>
      </c>
      <c r="AE37" s="37" t="s">
        <v>47</v>
      </c>
      <c r="AF37" s="37" t="s">
        <v>47</v>
      </c>
      <c r="AG37" s="37">
        <v>60</v>
      </c>
      <c r="AH37" s="37" t="s">
        <v>47</v>
      </c>
      <c r="AI37" s="37" t="s">
        <v>47</v>
      </c>
      <c r="AJ37" s="38"/>
      <c r="AK37" s="39">
        <f t="shared" si="1"/>
        <v>60</v>
      </c>
      <c r="AL37" s="40" t="s">
        <v>47</v>
      </c>
      <c r="AM37" s="41" t="s">
        <v>47</v>
      </c>
      <c r="AN37" s="42" t="s">
        <v>47</v>
      </c>
      <c r="AO37" s="43" t="s">
        <v>47</v>
      </c>
      <c r="AP37" s="43" t="s">
        <v>47</v>
      </c>
      <c r="AQ37" s="44">
        <v>0.91840182648401825</v>
      </c>
      <c r="AR37" s="186"/>
      <c r="AS37" s="45"/>
    </row>
    <row r="38" spans="1:45" ht="18.600000000000001" customHeight="1" thickBot="1" x14ac:dyDescent="0.45">
      <c r="A38" s="1">
        <v>418</v>
      </c>
      <c r="H38" s="46"/>
      <c r="I38" s="47"/>
      <c r="J38" s="48"/>
      <c r="K38" s="49"/>
      <c r="L38" s="50"/>
      <c r="M38" s="51"/>
      <c r="N38" s="51"/>
      <c r="O38" s="51"/>
      <c r="P38" s="51"/>
      <c r="Q38" s="52"/>
      <c r="R38" s="51"/>
      <c r="S38" s="51"/>
      <c r="T38" s="51"/>
      <c r="U38" s="51"/>
      <c r="V38" s="51"/>
      <c r="W38" s="51"/>
      <c r="X38" s="51"/>
      <c r="Y38" s="51"/>
      <c r="Z38" s="53"/>
      <c r="AA38" s="181"/>
      <c r="AB38" s="183"/>
      <c r="AC38" s="185"/>
      <c r="AD38" s="54" t="s">
        <v>47</v>
      </c>
      <c r="AE38" s="55" t="s">
        <v>47</v>
      </c>
      <c r="AF38" s="55" t="s">
        <v>47</v>
      </c>
      <c r="AG38" s="55">
        <v>60</v>
      </c>
      <c r="AH38" s="55" t="s">
        <v>47</v>
      </c>
      <c r="AI38" s="55" t="s">
        <v>47</v>
      </c>
      <c r="AJ38" s="55" t="s">
        <v>47</v>
      </c>
      <c r="AK38" s="56">
        <f t="shared" si="1"/>
        <v>60</v>
      </c>
      <c r="AL38" s="57"/>
      <c r="AM38" s="58"/>
      <c r="AN38" s="59" t="s">
        <v>47</v>
      </c>
      <c r="AO38" s="60" t="s">
        <v>47</v>
      </c>
      <c r="AP38" s="60" t="s">
        <v>47</v>
      </c>
      <c r="AQ38" s="61">
        <v>338.03361344537814</v>
      </c>
      <c r="AR38" s="187"/>
      <c r="AS38" s="45"/>
    </row>
    <row r="39" spans="1:45" ht="18" customHeight="1" x14ac:dyDescent="0.4">
      <c r="A39" s="1">
        <v>419</v>
      </c>
      <c r="B39" s="1">
        <v>412</v>
      </c>
      <c r="C39" s="1">
        <v>1308</v>
      </c>
      <c r="D39" s="1">
        <v>13228</v>
      </c>
      <c r="E39" s="1">
        <v>11330817</v>
      </c>
      <c r="F39" s="27">
        <v>11301653</v>
      </c>
      <c r="G39" s="1">
        <v>11301653</v>
      </c>
      <c r="H39" s="28" t="s">
        <v>43</v>
      </c>
      <c r="I39" s="29" t="s">
        <v>73</v>
      </c>
      <c r="J39" s="30"/>
      <c r="K39" s="31" t="s">
        <v>75</v>
      </c>
      <c r="L39" s="32"/>
      <c r="M39" s="33"/>
      <c r="N39" s="33"/>
      <c r="O39" s="33"/>
      <c r="P39" s="33"/>
      <c r="Q39" s="34"/>
      <c r="R39" s="33"/>
      <c r="S39" s="33"/>
      <c r="T39" s="33"/>
      <c r="U39" s="33"/>
      <c r="V39" s="33"/>
      <c r="W39" s="33"/>
      <c r="X39" s="33"/>
      <c r="Y39" s="33" t="s">
        <v>46</v>
      </c>
      <c r="Z39" s="35"/>
      <c r="AA39" s="180">
        <f t="shared" ref="AA39" si="16">SUM(AB39:AC40)</f>
        <v>100</v>
      </c>
      <c r="AB39" s="182" t="s">
        <v>47</v>
      </c>
      <c r="AC39" s="184">
        <v>100</v>
      </c>
      <c r="AD39" s="36" t="s">
        <v>47</v>
      </c>
      <c r="AE39" s="37" t="s">
        <v>47</v>
      </c>
      <c r="AF39" s="37" t="s">
        <v>47</v>
      </c>
      <c r="AG39" s="37">
        <v>100</v>
      </c>
      <c r="AH39" s="37" t="s">
        <v>47</v>
      </c>
      <c r="AI39" s="37" t="s">
        <v>47</v>
      </c>
      <c r="AJ39" s="38"/>
      <c r="AK39" s="39">
        <f t="shared" si="1"/>
        <v>100</v>
      </c>
      <c r="AL39" s="40" t="s">
        <v>47</v>
      </c>
      <c r="AM39" s="41" t="s">
        <v>47</v>
      </c>
      <c r="AN39" s="42" t="s">
        <v>47</v>
      </c>
      <c r="AO39" s="43" t="s">
        <v>47</v>
      </c>
      <c r="AP39" s="43" t="s">
        <v>47</v>
      </c>
      <c r="AQ39" s="44">
        <v>0.84926027397260273</v>
      </c>
      <c r="AR39" s="186"/>
      <c r="AS39" s="45"/>
    </row>
    <row r="40" spans="1:45" ht="18.600000000000001" customHeight="1" thickBot="1" x14ac:dyDescent="0.45">
      <c r="A40" s="1">
        <v>419</v>
      </c>
      <c r="H40" s="46"/>
      <c r="I40" s="47"/>
      <c r="J40" s="48"/>
      <c r="K40" s="49"/>
      <c r="L40" s="62"/>
      <c r="M40" s="63"/>
      <c r="N40" s="63"/>
      <c r="O40" s="63"/>
      <c r="P40" s="63"/>
      <c r="Q40" s="64"/>
      <c r="R40" s="63"/>
      <c r="S40" s="63"/>
      <c r="T40" s="63"/>
      <c r="U40" s="63"/>
      <c r="V40" s="63"/>
      <c r="W40" s="63"/>
      <c r="X40" s="63"/>
      <c r="Y40" s="63"/>
      <c r="Z40" s="65"/>
      <c r="AA40" s="181"/>
      <c r="AB40" s="183"/>
      <c r="AC40" s="185"/>
      <c r="AD40" s="54" t="s">
        <v>47</v>
      </c>
      <c r="AE40" s="55" t="s">
        <v>47</v>
      </c>
      <c r="AF40" s="55" t="s">
        <v>47</v>
      </c>
      <c r="AG40" s="55">
        <v>100</v>
      </c>
      <c r="AH40" s="55" t="s">
        <v>47</v>
      </c>
      <c r="AI40" s="55" t="s">
        <v>47</v>
      </c>
      <c r="AJ40" s="55" t="s">
        <v>47</v>
      </c>
      <c r="AK40" s="56">
        <f t="shared" si="1"/>
        <v>100</v>
      </c>
      <c r="AL40" s="57"/>
      <c r="AM40" s="58"/>
      <c r="AN40" s="59" t="s">
        <v>47</v>
      </c>
      <c r="AO40" s="60" t="s">
        <v>47</v>
      </c>
      <c r="AP40" s="60" t="s">
        <v>47</v>
      </c>
      <c r="AQ40" s="61">
        <v>101.13539967373572</v>
      </c>
      <c r="AR40" s="187"/>
      <c r="AS40" s="45"/>
    </row>
    <row r="41" spans="1:45" ht="18" customHeight="1" x14ac:dyDescent="0.4">
      <c r="A41" s="1">
        <v>420</v>
      </c>
      <c r="B41" s="1">
        <v>413</v>
      </c>
      <c r="C41" s="1">
        <v>1308</v>
      </c>
      <c r="D41" s="1">
        <v>13228</v>
      </c>
      <c r="E41" s="1">
        <v>11330812</v>
      </c>
      <c r="F41" s="27">
        <v>11301654</v>
      </c>
      <c r="G41" s="1">
        <v>11301654</v>
      </c>
      <c r="H41" s="28" t="s">
        <v>43</v>
      </c>
      <c r="I41" s="29" t="s">
        <v>73</v>
      </c>
      <c r="J41" s="30" t="s">
        <v>52</v>
      </c>
      <c r="K41" s="31" t="s">
        <v>76</v>
      </c>
      <c r="L41" s="66" t="s">
        <v>49</v>
      </c>
      <c r="M41" s="67"/>
      <c r="N41" s="67"/>
      <c r="O41" s="67"/>
      <c r="P41" s="67" t="s">
        <v>46</v>
      </c>
      <c r="Q41" s="68" t="s">
        <v>46</v>
      </c>
      <c r="R41" s="67" t="s">
        <v>69</v>
      </c>
      <c r="S41" s="67"/>
      <c r="T41" s="67"/>
      <c r="U41" s="67"/>
      <c r="V41" s="67"/>
      <c r="W41" s="67" t="s">
        <v>57</v>
      </c>
      <c r="X41" s="67"/>
      <c r="Y41" s="67"/>
      <c r="Z41" s="69"/>
      <c r="AA41" s="180">
        <f t="shared" ref="AA41" si="17">SUM(AB41:AC42)</f>
        <v>309</v>
      </c>
      <c r="AB41" s="182">
        <v>309</v>
      </c>
      <c r="AC41" s="184" t="s">
        <v>47</v>
      </c>
      <c r="AD41" s="36" t="s">
        <v>47</v>
      </c>
      <c r="AE41" s="37">
        <v>293</v>
      </c>
      <c r="AF41" s="37" t="s">
        <v>47</v>
      </c>
      <c r="AG41" s="37">
        <v>16</v>
      </c>
      <c r="AH41" s="37" t="s">
        <v>47</v>
      </c>
      <c r="AI41" s="37" t="s">
        <v>47</v>
      </c>
      <c r="AJ41" s="38"/>
      <c r="AK41" s="39">
        <f t="shared" si="1"/>
        <v>309</v>
      </c>
      <c r="AL41" s="40">
        <v>40</v>
      </c>
      <c r="AM41" s="41">
        <v>48</v>
      </c>
      <c r="AN41" s="42" t="s">
        <v>47</v>
      </c>
      <c r="AO41" s="43">
        <v>0.54294263406423859</v>
      </c>
      <c r="AP41" s="43" t="s">
        <v>47</v>
      </c>
      <c r="AQ41" s="44">
        <v>0.55650684931506844</v>
      </c>
      <c r="AR41" s="186"/>
      <c r="AS41" s="45"/>
    </row>
    <row r="42" spans="1:45" ht="18.600000000000001" customHeight="1" thickBot="1" x14ac:dyDescent="0.45">
      <c r="A42" s="1">
        <v>420</v>
      </c>
      <c r="H42" s="46"/>
      <c r="I42" s="47"/>
      <c r="J42" s="48"/>
      <c r="K42" s="49"/>
      <c r="L42" s="50"/>
      <c r="M42" s="51"/>
      <c r="N42" s="51"/>
      <c r="O42" s="51"/>
      <c r="P42" s="51"/>
      <c r="Q42" s="52"/>
      <c r="R42" s="51"/>
      <c r="S42" s="51"/>
      <c r="T42" s="51"/>
      <c r="U42" s="51"/>
      <c r="V42" s="51"/>
      <c r="W42" s="51"/>
      <c r="X42" s="51"/>
      <c r="Y42" s="51"/>
      <c r="Z42" s="53"/>
      <c r="AA42" s="181"/>
      <c r="AB42" s="183"/>
      <c r="AC42" s="185"/>
      <c r="AD42" s="54" t="s">
        <v>47</v>
      </c>
      <c r="AE42" s="55">
        <v>249</v>
      </c>
      <c r="AF42" s="55">
        <v>40</v>
      </c>
      <c r="AG42" s="55">
        <v>16</v>
      </c>
      <c r="AH42" s="55" t="s">
        <v>47</v>
      </c>
      <c r="AI42" s="55" t="s">
        <v>47</v>
      </c>
      <c r="AJ42" s="55" t="s">
        <v>47</v>
      </c>
      <c r="AK42" s="56">
        <f t="shared" si="1"/>
        <v>305</v>
      </c>
      <c r="AL42" s="57"/>
      <c r="AM42" s="58"/>
      <c r="AN42" s="59" t="s">
        <v>47</v>
      </c>
      <c r="AO42" s="60">
        <v>11.317610369359711</v>
      </c>
      <c r="AP42" s="60" t="s">
        <v>47</v>
      </c>
      <c r="AQ42" s="61">
        <v>21.241830065359476</v>
      </c>
      <c r="AR42" s="187"/>
      <c r="AS42" s="45"/>
    </row>
    <row r="43" spans="1:45" ht="18" customHeight="1" x14ac:dyDescent="0.4">
      <c r="A43" s="1">
        <v>421</v>
      </c>
      <c r="B43" s="1">
        <v>414</v>
      </c>
      <c r="C43" s="1">
        <v>1308</v>
      </c>
      <c r="D43" s="1">
        <v>13303</v>
      </c>
      <c r="E43" s="1">
        <v>11330522</v>
      </c>
      <c r="F43" s="27">
        <v>11301658</v>
      </c>
      <c r="G43" s="1">
        <v>11301658</v>
      </c>
      <c r="H43" s="28" t="s">
        <v>43</v>
      </c>
      <c r="I43" s="29" t="s">
        <v>77</v>
      </c>
      <c r="J43" s="30"/>
      <c r="K43" s="31" t="s">
        <v>78</v>
      </c>
      <c r="L43" s="32"/>
      <c r="M43" s="33"/>
      <c r="N43" s="33"/>
      <c r="O43" s="33"/>
      <c r="P43" s="33"/>
      <c r="Q43" s="34"/>
      <c r="R43" s="33"/>
      <c r="S43" s="33"/>
      <c r="T43" s="33"/>
      <c r="U43" s="33"/>
      <c r="V43" s="33"/>
      <c r="W43" s="33"/>
      <c r="X43" s="33"/>
      <c r="Y43" s="33" t="s">
        <v>46</v>
      </c>
      <c r="Z43" s="35"/>
      <c r="AA43" s="180">
        <f t="shared" ref="AA43" si="18">SUM(AB43:AC44)</f>
        <v>120</v>
      </c>
      <c r="AB43" s="182" t="s">
        <v>47</v>
      </c>
      <c r="AC43" s="184">
        <v>120</v>
      </c>
      <c r="AD43" s="36" t="s">
        <v>47</v>
      </c>
      <c r="AE43" s="37" t="s">
        <v>47</v>
      </c>
      <c r="AF43" s="37" t="s">
        <v>47</v>
      </c>
      <c r="AG43" s="37">
        <v>120</v>
      </c>
      <c r="AH43" s="37" t="s">
        <v>47</v>
      </c>
      <c r="AI43" s="37" t="s">
        <v>47</v>
      </c>
      <c r="AJ43" s="38"/>
      <c r="AK43" s="39">
        <f t="shared" si="1"/>
        <v>120</v>
      </c>
      <c r="AL43" s="40" t="s">
        <v>47</v>
      </c>
      <c r="AM43" s="41" t="s">
        <v>47</v>
      </c>
      <c r="AN43" s="42" t="s">
        <v>47</v>
      </c>
      <c r="AO43" s="43" t="s">
        <v>47</v>
      </c>
      <c r="AP43" s="43" t="s">
        <v>47</v>
      </c>
      <c r="AQ43" s="44">
        <v>0.95267123287671229</v>
      </c>
      <c r="AR43" s="186"/>
      <c r="AS43" s="45"/>
    </row>
    <row r="44" spans="1:45" ht="18.600000000000001" customHeight="1" thickBot="1" x14ac:dyDescent="0.45">
      <c r="A44" s="1">
        <v>421</v>
      </c>
      <c r="H44" s="46"/>
      <c r="I44" s="47"/>
      <c r="J44" s="48"/>
      <c r="K44" s="49"/>
      <c r="L44" s="62"/>
      <c r="M44" s="63"/>
      <c r="N44" s="63"/>
      <c r="O44" s="63"/>
      <c r="P44" s="63"/>
      <c r="Q44" s="64"/>
      <c r="R44" s="63"/>
      <c r="S44" s="63"/>
      <c r="T44" s="63"/>
      <c r="U44" s="63"/>
      <c r="V44" s="63"/>
      <c r="W44" s="63"/>
      <c r="X44" s="63"/>
      <c r="Y44" s="63"/>
      <c r="Z44" s="65"/>
      <c r="AA44" s="181"/>
      <c r="AB44" s="183"/>
      <c r="AC44" s="185"/>
      <c r="AD44" s="54" t="s">
        <v>47</v>
      </c>
      <c r="AE44" s="55" t="s">
        <v>47</v>
      </c>
      <c r="AF44" s="55">
        <v>53</v>
      </c>
      <c r="AG44" s="55">
        <v>60</v>
      </c>
      <c r="AH44" s="55" t="s">
        <v>47</v>
      </c>
      <c r="AI44" s="55" t="s">
        <v>47</v>
      </c>
      <c r="AJ44" s="55" t="s">
        <v>47</v>
      </c>
      <c r="AK44" s="56">
        <f t="shared" si="1"/>
        <v>113</v>
      </c>
      <c r="AL44" s="57"/>
      <c r="AM44" s="58"/>
      <c r="AN44" s="59" t="s">
        <v>47</v>
      </c>
      <c r="AO44" s="60" t="s">
        <v>47</v>
      </c>
      <c r="AP44" s="60" t="s">
        <v>47</v>
      </c>
      <c r="AQ44" s="61">
        <v>174.95597484276729</v>
      </c>
      <c r="AR44" s="187"/>
      <c r="AS44" s="45"/>
    </row>
    <row r="45" spans="1:45" ht="18" customHeight="1" x14ac:dyDescent="0.4">
      <c r="A45" s="1">
        <v>422</v>
      </c>
      <c r="B45" s="1">
        <v>415</v>
      </c>
      <c r="C45" s="1">
        <v>1308</v>
      </c>
      <c r="D45" s="1">
        <v>13305</v>
      </c>
      <c r="E45" s="1">
        <v>11330726</v>
      </c>
      <c r="F45" s="27">
        <v>11301659</v>
      </c>
      <c r="G45" s="1">
        <v>11301659</v>
      </c>
      <c r="H45" s="28" t="s">
        <v>43</v>
      </c>
      <c r="I45" s="29" t="s">
        <v>79</v>
      </c>
      <c r="J45" s="30"/>
      <c r="K45" s="31" t="s">
        <v>80</v>
      </c>
      <c r="L45" s="66"/>
      <c r="M45" s="67"/>
      <c r="N45" s="67"/>
      <c r="O45" s="67"/>
      <c r="P45" s="67"/>
      <c r="Q45" s="68"/>
      <c r="R45" s="67"/>
      <c r="S45" s="67"/>
      <c r="T45" s="67"/>
      <c r="U45" s="67"/>
      <c r="V45" s="67"/>
      <c r="W45" s="67"/>
      <c r="X45" s="67"/>
      <c r="Y45" s="67"/>
      <c r="Z45" s="69"/>
      <c r="AA45" s="180">
        <f t="shared" ref="AA45" si="19">SUM(AB45:AC46)</f>
        <v>110</v>
      </c>
      <c r="AB45" s="182">
        <v>56</v>
      </c>
      <c r="AC45" s="184">
        <v>54</v>
      </c>
      <c r="AD45" s="36" t="s">
        <v>47</v>
      </c>
      <c r="AE45" s="37" t="s">
        <v>47</v>
      </c>
      <c r="AF45" s="37">
        <v>40</v>
      </c>
      <c r="AG45" s="37">
        <v>70</v>
      </c>
      <c r="AH45" s="37" t="s">
        <v>47</v>
      </c>
      <c r="AI45" s="37" t="s">
        <v>47</v>
      </c>
      <c r="AJ45" s="38"/>
      <c r="AK45" s="39">
        <f t="shared" si="1"/>
        <v>110</v>
      </c>
      <c r="AL45" s="40" t="s">
        <v>47</v>
      </c>
      <c r="AM45" s="41" t="s">
        <v>47</v>
      </c>
      <c r="AN45" s="42" t="s">
        <v>47</v>
      </c>
      <c r="AO45" s="43" t="s">
        <v>47</v>
      </c>
      <c r="AP45" s="43">
        <v>0.71178082191780823</v>
      </c>
      <c r="AQ45" s="44">
        <v>0.85299412915851269</v>
      </c>
      <c r="AR45" s="186"/>
      <c r="AS45" s="45"/>
    </row>
    <row r="46" spans="1:45" ht="18.600000000000001" customHeight="1" thickBot="1" x14ac:dyDescent="0.45">
      <c r="A46" s="1">
        <v>422</v>
      </c>
      <c r="H46" s="46"/>
      <c r="I46" s="47"/>
      <c r="J46" s="48"/>
      <c r="K46" s="49"/>
      <c r="L46" s="50"/>
      <c r="M46" s="51"/>
      <c r="N46" s="51"/>
      <c r="O46" s="51"/>
      <c r="P46" s="51"/>
      <c r="Q46" s="52"/>
      <c r="R46" s="51"/>
      <c r="S46" s="51"/>
      <c r="T46" s="51"/>
      <c r="U46" s="51"/>
      <c r="V46" s="51"/>
      <c r="W46" s="51"/>
      <c r="X46" s="51"/>
      <c r="Y46" s="51"/>
      <c r="Z46" s="53"/>
      <c r="AA46" s="181"/>
      <c r="AB46" s="183"/>
      <c r="AC46" s="185"/>
      <c r="AD46" s="54" t="s">
        <v>47</v>
      </c>
      <c r="AE46" s="55" t="s">
        <v>47</v>
      </c>
      <c r="AF46" s="55">
        <v>40</v>
      </c>
      <c r="AG46" s="55">
        <v>70</v>
      </c>
      <c r="AH46" s="55" t="s">
        <v>47</v>
      </c>
      <c r="AI46" s="55" t="s">
        <v>47</v>
      </c>
      <c r="AJ46" s="55" t="s">
        <v>47</v>
      </c>
      <c r="AK46" s="56">
        <f t="shared" si="1"/>
        <v>110</v>
      </c>
      <c r="AL46" s="57"/>
      <c r="AM46" s="58"/>
      <c r="AN46" s="59" t="s">
        <v>47</v>
      </c>
      <c r="AO46" s="60" t="s">
        <v>47</v>
      </c>
      <c r="AP46" s="60">
        <v>23.726027397260275</v>
      </c>
      <c r="AQ46" s="61">
        <v>120.40883977900552</v>
      </c>
      <c r="AR46" s="187"/>
      <c r="AS46" s="45"/>
    </row>
    <row r="47" spans="1:45" ht="18" customHeight="1" x14ac:dyDescent="0.4">
      <c r="A47" s="1">
        <v>423</v>
      </c>
      <c r="B47" s="1">
        <v>416</v>
      </c>
      <c r="C47" s="1">
        <v>1308</v>
      </c>
      <c r="D47" s="1">
        <v>13305</v>
      </c>
      <c r="E47" s="1">
        <v>11330632</v>
      </c>
      <c r="F47" s="27">
        <v>11301660</v>
      </c>
      <c r="G47" s="1">
        <v>11301660</v>
      </c>
      <c r="H47" s="28" t="s">
        <v>43</v>
      </c>
      <c r="I47" s="29" t="s">
        <v>79</v>
      </c>
      <c r="J47" s="30"/>
      <c r="K47" s="31" t="s">
        <v>81</v>
      </c>
      <c r="L47" s="32"/>
      <c r="M47" s="33"/>
      <c r="N47" s="33"/>
      <c r="O47" s="33"/>
      <c r="P47" s="33"/>
      <c r="Q47" s="34"/>
      <c r="R47" s="33"/>
      <c r="S47" s="33"/>
      <c r="T47" s="33"/>
      <c r="U47" s="33"/>
      <c r="V47" s="33"/>
      <c r="W47" s="33"/>
      <c r="X47" s="33"/>
      <c r="Y47" s="33" t="s">
        <v>46</v>
      </c>
      <c r="Z47" s="35"/>
      <c r="AA47" s="180">
        <f t="shared" ref="AA47" si="20">SUM(AB47:AC48)</f>
        <v>100</v>
      </c>
      <c r="AB47" s="182" t="s">
        <v>47</v>
      </c>
      <c r="AC47" s="184">
        <v>100</v>
      </c>
      <c r="AD47" s="36" t="s">
        <v>47</v>
      </c>
      <c r="AE47" s="37" t="s">
        <v>47</v>
      </c>
      <c r="AF47" s="37" t="s">
        <v>47</v>
      </c>
      <c r="AG47" s="37">
        <v>100</v>
      </c>
      <c r="AH47" s="37" t="s">
        <v>47</v>
      </c>
      <c r="AI47" s="37" t="s">
        <v>47</v>
      </c>
      <c r="AJ47" s="38"/>
      <c r="AK47" s="39">
        <f t="shared" si="1"/>
        <v>100</v>
      </c>
      <c r="AL47" s="40" t="s">
        <v>47</v>
      </c>
      <c r="AM47" s="41" t="s">
        <v>47</v>
      </c>
      <c r="AN47" s="42" t="s">
        <v>47</v>
      </c>
      <c r="AO47" s="43" t="s">
        <v>47</v>
      </c>
      <c r="AP47" s="43" t="s">
        <v>47</v>
      </c>
      <c r="AQ47" s="44">
        <v>0.90421917808219177</v>
      </c>
      <c r="AR47" s="186"/>
      <c r="AS47" s="45"/>
    </row>
    <row r="48" spans="1:45" ht="18.600000000000001" customHeight="1" thickBot="1" x14ac:dyDescent="0.45">
      <c r="A48" s="1">
        <v>423</v>
      </c>
      <c r="H48" s="46"/>
      <c r="I48" s="47"/>
      <c r="J48" s="48"/>
      <c r="K48" s="49"/>
      <c r="L48" s="62"/>
      <c r="M48" s="63"/>
      <c r="N48" s="63"/>
      <c r="O48" s="63"/>
      <c r="P48" s="63"/>
      <c r="Q48" s="64"/>
      <c r="R48" s="63"/>
      <c r="S48" s="63"/>
      <c r="T48" s="63"/>
      <c r="U48" s="63"/>
      <c r="V48" s="63"/>
      <c r="W48" s="63"/>
      <c r="X48" s="63"/>
      <c r="Y48" s="63"/>
      <c r="Z48" s="65"/>
      <c r="AA48" s="181"/>
      <c r="AB48" s="183"/>
      <c r="AC48" s="185"/>
      <c r="AD48" s="54" t="s">
        <v>47</v>
      </c>
      <c r="AE48" s="55" t="s">
        <v>47</v>
      </c>
      <c r="AF48" s="55">
        <v>50</v>
      </c>
      <c r="AG48" s="55">
        <v>50</v>
      </c>
      <c r="AH48" s="55" t="s">
        <v>47</v>
      </c>
      <c r="AI48" s="55" t="s">
        <v>47</v>
      </c>
      <c r="AJ48" s="55" t="s">
        <v>47</v>
      </c>
      <c r="AK48" s="56">
        <f t="shared" si="1"/>
        <v>100</v>
      </c>
      <c r="AL48" s="57"/>
      <c r="AM48" s="58"/>
      <c r="AN48" s="59" t="s">
        <v>47</v>
      </c>
      <c r="AO48" s="60" t="s">
        <v>47</v>
      </c>
      <c r="AP48" s="60" t="s">
        <v>47</v>
      </c>
      <c r="AQ48" s="61">
        <v>135.81893004115227</v>
      </c>
      <c r="AR48" s="187"/>
      <c r="AS48" s="45"/>
    </row>
    <row r="49" spans="1:45" ht="18" customHeight="1" x14ac:dyDescent="0.4">
      <c r="A49" s="1">
        <v>424</v>
      </c>
      <c r="B49" s="1">
        <v>417</v>
      </c>
      <c r="C49" s="1">
        <v>1308</v>
      </c>
      <c r="D49" s="1">
        <v>13308</v>
      </c>
      <c r="E49" s="1">
        <v>11330553</v>
      </c>
      <c r="F49" s="27">
        <v>11301661</v>
      </c>
      <c r="G49" s="1">
        <v>11301661</v>
      </c>
      <c r="H49" s="28" t="s">
        <v>43</v>
      </c>
      <c r="I49" s="29" t="s">
        <v>82</v>
      </c>
      <c r="J49" s="30" t="s">
        <v>52</v>
      </c>
      <c r="K49" s="31" t="s">
        <v>83</v>
      </c>
      <c r="L49" s="66"/>
      <c r="M49" s="67"/>
      <c r="N49" s="67"/>
      <c r="O49" s="67"/>
      <c r="P49" s="67" t="s">
        <v>46</v>
      </c>
      <c r="Q49" s="68" t="s">
        <v>46</v>
      </c>
      <c r="R49" s="67"/>
      <c r="S49" s="67"/>
      <c r="T49" s="67"/>
      <c r="U49" s="67"/>
      <c r="V49" s="67"/>
      <c r="W49" s="67"/>
      <c r="X49" s="67"/>
      <c r="Y49" s="67"/>
      <c r="Z49" s="69"/>
      <c r="AA49" s="180">
        <f t="shared" ref="AA49" si="21">SUM(AB49:AC50)</f>
        <v>43</v>
      </c>
      <c r="AB49" s="182">
        <v>43</v>
      </c>
      <c r="AC49" s="184" t="s">
        <v>47</v>
      </c>
      <c r="AD49" s="36" t="s">
        <v>47</v>
      </c>
      <c r="AE49" s="37" t="s">
        <v>47</v>
      </c>
      <c r="AF49" s="37">
        <v>43</v>
      </c>
      <c r="AG49" s="37" t="s">
        <v>47</v>
      </c>
      <c r="AH49" s="37" t="s">
        <v>47</v>
      </c>
      <c r="AI49" s="37" t="s">
        <v>47</v>
      </c>
      <c r="AJ49" s="38"/>
      <c r="AK49" s="39">
        <f t="shared" si="1"/>
        <v>43</v>
      </c>
      <c r="AL49" s="40" t="s">
        <v>47</v>
      </c>
      <c r="AM49" s="41" t="s">
        <v>47</v>
      </c>
      <c r="AN49" s="42" t="s">
        <v>47</v>
      </c>
      <c r="AO49" s="43" t="s">
        <v>47</v>
      </c>
      <c r="AP49" s="43">
        <v>0.23886588085377508</v>
      </c>
      <c r="AQ49" s="44" t="s">
        <v>47</v>
      </c>
      <c r="AR49" s="186"/>
      <c r="AS49" s="45"/>
    </row>
    <row r="50" spans="1:45" ht="18.600000000000001" customHeight="1" thickBot="1" x14ac:dyDescent="0.45">
      <c r="A50" s="1">
        <v>424</v>
      </c>
      <c r="H50" s="70"/>
      <c r="I50" s="71"/>
      <c r="J50" s="72"/>
      <c r="K50" s="73"/>
      <c r="L50" s="74"/>
      <c r="M50" s="75"/>
      <c r="N50" s="75"/>
      <c r="O50" s="75"/>
      <c r="P50" s="75"/>
      <c r="Q50" s="76"/>
      <c r="R50" s="75"/>
      <c r="S50" s="75"/>
      <c r="T50" s="75"/>
      <c r="U50" s="75"/>
      <c r="V50" s="75"/>
      <c r="W50" s="75"/>
      <c r="X50" s="75"/>
      <c r="Y50" s="75"/>
      <c r="Z50" s="77"/>
      <c r="AA50" s="188"/>
      <c r="AB50" s="189"/>
      <c r="AC50" s="190"/>
      <c r="AD50" s="78" t="s">
        <v>47</v>
      </c>
      <c r="AE50" s="79" t="s">
        <v>47</v>
      </c>
      <c r="AF50" s="79">
        <v>43</v>
      </c>
      <c r="AG50" s="79" t="s">
        <v>47</v>
      </c>
      <c r="AH50" s="79" t="s">
        <v>47</v>
      </c>
      <c r="AI50" s="79" t="s">
        <v>47</v>
      </c>
      <c r="AJ50" s="79" t="s">
        <v>47</v>
      </c>
      <c r="AK50" s="80">
        <f t="shared" si="1"/>
        <v>43</v>
      </c>
      <c r="AL50" s="81"/>
      <c r="AM50" s="82"/>
      <c r="AN50" s="83" t="s">
        <v>47</v>
      </c>
      <c r="AO50" s="84" t="s">
        <v>47</v>
      </c>
      <c r="AP50" s="84">
        <v>17.157894736842106</v>
      </c>
      <c r="AQ50" s="85" t="s">
        <v>47</v>
      </c>
      <c r="AR50" s="191"/>
      <c r="AS50" s="45"/>
    </row>
    <row r="51" spans="1:45" ht="18" customHeight="1" thickTop="1" x14ac:dyDescent="0.4">
      <c r="A51" s="1">
        <v>46</v>
      </c>
      <c r="B51" s="86">
        <v>44</v>
      </c>
      <c r="C51" s="86">
        <v>1301</v>
      </c>
      <c r="D51" s="86">
        <v>13106</v>
      </c>
      <c r="E51" s="86">
        <v>11330560</v>
      </c>
      <c r="F51" s="87">
        <v>11301067</v>
      </c>
      <c r="G51" s="88">
        <v>11301067</v>
      </c>
      <c r="H51" s="89" t="s">
        <v>84</v>
      </c>
      <c r="I51" s="90"/>
      <c r="J51" s="91"/>
      <c r="K51" s="92"/>
      <c r="L51" s="93">
        <v>4</v>
      </c>
      <c r="M51" s="94">
        <v>0</v>
      </c>
      <c r="N51" s="94">
        <v>1</v>
      </c>
      <c r="O51" s="94">
        <v>1</v>
      </c>
      <c r="P51" s="94">
        <v>7</v>
      </c>
      <c r="Q51" s="95">
        <v>7</v>
      </c>
      <c r="R51" s="94">
        <v>6</v>
      </c>
      <c r="S51" s="94">
        <v>0</v>
      </c>
      <c r="T51" s="94">
        <v>1</v>
      </c>
      <c r="U51" s="94">
        <v>1</v>
      </c>
      <c r="V51" s="94">
        <v>1</v>
      </c>
      <c r="W51" s="94">
        <v>4</v>
      </c>
      <c r="X51" s="94">
        <v>1</v>
      </c>
      <c r="Y51" s="94">
        <v>8</v>
      </c>
      <c r="Z51" s="96">
        <v>0</v>
      </c>
      <c r="AA51" s="192">
        <f t="shared" ref="AA51" si="22">SUM(AB51:AC52)</f>
        <v>3877</v>
      </c>
      <c r="AB51" s="194">
        <v>1791</v>
      </c>
      <c r="AC51" s="194">
        <v>2086</v>
      </c>
      <c r="AD51" s="97">
        <v>187</v>
      </c>
      <c r="AE51" s="98">
        <v>1275</v>
      </c>
      <c r="AF51" s="98">
        <v>272</v>
      </c>
      <c r="AG51" s="98">
        <v>2094</v>
      </c>
      <c r="AH51" s="98">
        <v>49</v>
      </c>
      <c r="AI51" s="98">
        <v>0</v>
      </c>
      <c r="AJ51" s="99"/>
      <c r="AK51" s="100">
        <f t="shared" si="1"/>
        <v>3877</v>
      </c>
      <c r="AL51" s="101">
        <v>129</v>
      </c>
      <c r="AM51" s="102">
        <v>98</v>
      </c>
      <c r="AN51" s="103"/>
      <c r="AO51" s="104"/>
      <c r="AP51" s="104"/>
      <c r="AQ51" s="105"/>
      <c r="AR51" s="196"/>
      <c r="AS51" s="45"/>
    </row>
    <row r="52" spans="1:45" ht="18.600000000000001" customHeight="1" thickBot="1" x14ac:dyDescent="0.45">
      <c r="A52" s="1">
        <v>46</v>
      </c>
      <c r="B52" s="86"/>
      <c r="C52" s="86"/>
      <c r="D52" s="86"/>
      <c r="E52" s="86"/>
      <c r="F52" s="86"/>
      <c r="G52" s="88"/>
      <c r="H52" s="106" t="s">
        <v>85</v>
      </c>
      <c r="I52" s="107"/>
      <c r="J52" s="91"/>
      <c r="K52" s="92"/>
      <c r="L52" s="108"/>
      <c r="M52" s="109"/>
      <c r="N52" s="109"/>
      <c r="O52" s="109"/>
      <c r="P52" s="109"/>
      <c r="Q52" s="110"/>
      <c r="R52" s="109"/>
      <c r="S52" s="109"/>
      <c r="T52" s="109"/>
      <c r="U52" s="109"/>
      <c r="V52" s="109"/>
      <c r="W52" s="109"/>
      <c r="X52" s="109"/>
      <c r="Y52" s="109"/>
      <c r="Z52" s="111"/>
      <c r="AA52" s="193"/>
      <c r="AB52" s="195"/>
      <c r="AC52" s="195"/>
      <c r="AD52" s="97">
        <v>6</v>
      </c>
      <c r="AE52" s="112">
        <v>926</v>
      </c>
      <c r="AF52" s="112">
        <v>534</v>
      </c>
      <c r="AG52" s="112">
        <v>1815</v>
      </c>
      <c r="AH52" s="112">
        <v>0</v>
      </c>
      <c r="AI52" s="112">
        <v>475</v>
      </c>
      <c r="AJ52" s="112">
        <v>110</v>
      </c>
      <c r="AK52" s="113">
        <f t="shared" si="1"/>
        <v>3866</v>
      </c>
      <c r="AL52" s="114"/>
      <c r="AM52" s="115"/>
      <c r="AN52" s="116"/>
      <c r="AO52" s="117"/>
      <c r="AP52" s="117"/>
      <c r="AQ52" s="118"/>
      <c r="AR52" s="197"/>
      <c r="AS52" s="45"/>
    </row>
    <row r="53" spans="1:45" x14ac:dyDescent="0.4">
      <c r="H53" s="119" t="s">
        <v>86</v>
      </c>
      <c r="AR53" s="120"/>
    </row>
    <row r="54" spans="1:45" x14ac:dyDescent="0.4">
      <c r="H54" s="1" t="s">
        <v>87</v>
      </c>
    </row>
    <row r="55" spans="1:45" x14ac:dyDescent="0.4">
      <c r="H55" s="1" t="s">
        <v>88</v>
      </c>
    </row>
    <row r="56" spans="1:45" x14ac:dyDescent="0.4">
      <c r="H56" s="1" t="s">
        <v>89</v>
      </c>
    </row>
    <row r="57" spans="1:45" x14ac:dyDescent="0.4">
      <c r="H57" s="1" t="s">
        <v>90</v>
      </c>
    </row>
    <row r="58" spans="1:45" x14ac:dyDescent="0.4">
      <c r="Y58" s="121"/>
    </row>
    <row r="59" spans="1:45" x14ac:dyDescent="0.4">
      <c r="I59" s="122"/>
    </row>
    <row r="60" spans="1:45" ht="27" customHeight="1" thickBot="1" x14ac:dyDescent="0.55000000000000004">
      <c r="H60" s="198" t="s">
        <v>91</v>
      </c>
      <c r="I60" s="199"/>
      <c r="J60" s="199"/>
      <c r="K60" s="199"/>
      <c r="U60" s="13"/>
      <c r="AR60" s="123"/>
    </row>
    <row r="61" spans="1:45" ht="56.1" customHeight="1" x14ac:dyDescent="0.4">
      <c r="H61" s="139" t="s">
        <v>8</v>
      </c>
      <c r="I61" s="141" t="s">
        <v>9</v>
      </c>
      <c r="J61" s="143" t="s">
        <v>10</v>
      </c>
      <c r="K61" s="145" t="s">
        <v>11</v>
      </c>
      <c r="L61" s="147" t="s">
        <v>12</v>
      </c>
      <c r="M61" s="143" t="s">
        <v>13</v>
      </c>
      <c r="N61" s="143" t="s">
        <v>14</v>
      </c>
      <c r="O61" s="143" t="s">
        <v>15</v>
      </c>
      <c r="P61" s="164" t="s">
        <v>16</v>
      </c>
      <c r="Q61" s="160" t="s">
        <v>17</v>
      </c>
      <c r="R61" s="160" t="s">
        <v>18</v>
      </c>
      <c r="S61" s="165" t="s">
        <v>19</v>
      </c>
      <c r="T61" s="160" t="s">
        <v>20</v>
      </c>
      <c r="U61" s="160" t="s">
        <v>21</v>
      </c>
      <c r="V61" s="160" t="s">
        <v>22</v>
      </c>
      <c r="W61" s="160" t="s">
        <v>23</v>
      </c>
      <c r="X61" s="160" t="s">
        <v>24</v>
      </c>
      <c r="Y61" s="162" t="s">
        <v>25</v>
      </c>
      <c r="Z61" s="167" t="s">
        <v>26</v>
      </c>
      <c r="AA61" s="169" t="s">
        <v>27</v>
      </c>
      <c r="AB61" s="170"/>
      <c r="AC61" s="171"/>
      <c r="AD61" s="172" t="s">
        <v>92</v>
      </c>
      <c r="AE61" s="173"/>
      <c r="AF61" s="173"/>
      <c r="AG61" s="173"/>
      <c r="AH61" s="173"/>
      <c r="AI61" s="173"/>
      <c r="AJ61" s="173"/>
      <c r="AK61" s="173"/>
      <c r="AL61" s="173"/>
      <c r="AM61" s="174"/>
      <c r="AN61" s="175" t="s">
        <v>29</v>
      </c>
      <c r="AO61" s="176"/>
      <c r="AP61" s="176"/>
      <c r="AQ61" s="177"/>
      <c r="AR61" s="202" t="s">
        <v>30</v>
      </c>
      <c r="AS61" s="45"/>
    </row>
    <row r="62" spans="1:45" ht="54.75" thickBot="1" x14ac:dyDescent="0.45">
      <c r="H62" s="140"/>
      <c r="I62" s="142"/>
      <c r="J62" s="144"/>
      <c r="K62" s="146"/>
      <c r="L62" s="148"/>
      <c r="M62" s="149"/>
      <c r="N62" s="149"/>
      <c r="O62" s="149"/>
      <c r="P62" s="149"/>
      <c r="Q62" s="161"/>
      <c r="R62" s="161"/>
      <c r="S62" s="166"/>
      <c r="T62" s="161"/>
      <c r="U62" s="161"/>
      <c r="V62" s="161"/>
      <c r="W62" s="161"/>
      <c r="X62" s="161"/>
      <c r="Y62" s="163"/>
      <c r="Z62" s="168"/>
      <c r="AA62" s="14"/>
      <c r="AB62" s="15" t="s">
        <v>31</v>
      </c>
      <c r="AC62" s="16" t="s">
        <v>32</v>
      </c>
      <c r="AD62" s="17" t="s">
        <v>33</v>
      </c>
      <c r="AE62" s="18" t="s">
        <v>34</v>
      </c>
      <c r="AF62" s="18" t="s">
        <v>35</v>
      </c>
      <c r="AG62" s="18" t="s">
        <v>36</v>
      </c>
      <c r="AH62" s="19" t="s">
        <v>37</v>
      </c>
      <c r="AI62" s="19" t="s">
        <v>38</v>
      </c>
      <c r="AJ62" s="20" t="s">
        <v>39</v>
      </c>
      <c r="AK62" s="21" t="s">
        <v>40</v>
      </c>
      <c r="AL62" s="22" t="s">
        <v>41</v>
      </c>
      <c r="AM62" s="23" t="s">
        <v>42</v>
      </c>
      <c r="AN62" s="24" t="s">
        <v>33</v>
      </c>
      <c r="AO62" s="18" t="s">
        <v>34</v>
      </c>
      <c r="AP62" s="18" t="s">
        <v>35</v>
      </c>
      <c r="AQ62" s="25" t="s">
        <v>36</v>
      </c>
      <c r="AR62" s="203"/>
      <c r="AS62" s="45"/>
    </row>
    <row r="63" spans="1:45" x14ac:dyDescent="0.4">
      <c r="H63" s="28"/>
      <c r="I63" s="29"/>
      <c r="J63" s="30"/>
      <c r="K63" s="31"/>
      <c r="L63" s="124"/>
      <c r="M63" s="125"/>
      <c r="N63" s="125"/>
      <c r="O63" s="125"/>
      <c r="P63" s="125"/>
      <c r="Q63" s="126"/>
      <c r="R63" s="125"/>
      <c r="S63" s="125"/>
      <c r="T63" s="125"/>
      <c r="U63" s="125"/>
      <c r="V63" s="125"/>
      <c r="W63" s="125"/>
      <c r="X63" s="125"/>
      <c r="Y63" s="125"/>
      <c r="Z63" s="127"/>
      <c r="AA63" s="180">
        <f>SUM(AB63:AC64)</f>
        <v>0</v>
      </c>
      <c r="AB63" s="182" t="s">
        <v>47</v>
      </c>
      <c r="AC63" s="184"/>
      <c r="AD63" s="36" t="s">
        <v>47</v>
      </c>
      <c r="AE63" s="37" t="s">
        <v>47</v>
      </c>
      <c r="AF63" s="37" t="s">
        <v>47</v>
      </c>
      <c r="AG63" s="37"/>
      <c r="AH63" s="37" t="s">
        <v>47</v>
      </c>
      <c r="AI63" s="37" t="s">
        <v>47</v>
      </c>
      <c r="AJ63" s="38"/>
      <c r="AK63" s="39">
        <f>SUM(AD63:AJ63)</f>
        <v>0</v>
      </c>
      <c r="AL63" s="40" t="s">
        <v>47</v>
      </c>
      <c r="AM63" s="41" t="s">
        <v>47</v>
      </c>
      <c r="AN63" s="128" t="s">
        <v>47</v>
      </c>
      <c r="AO63" s="129" t="s">
        <v>47</v>
      </c>
      <c r="AP63" s="129" t="s">
        <v>47</v>
      </c>
      <c r="AQ63" s="130"/>
      <c r="AR63" s="200"/>
      <c r="AS63" s="45"/>
    </row>
    <row r="64" spans="1:45" ht="19.5" thickBot="1" x14ac:dyDescent="0.45">
      <c r="H64" s="46"/>
      <c r="I64" s="47"/>
      <c r="J64" s="48"/>
      <c r="K64" s="49"/>
      <c r="L64" s="131"/>
      <c r="M64" s="132"/>
      <c r="N64" s="132"/>
      <c r="O64" s="132"/>
      <c r="P64" s="132"/>
      <c r="Q64" s="133"/>
      <c r="R64" s="134"/>
      <c r="S64" s="134"/>
      <c r="T64" s="134"/>
      <c r="U64" s="134"/>
      <c r="V64" s="134"/>
      <c r="W64" s="134"/>
      <c r="X64" s="134"/>
      <c r="Y64" s="134"/>
      <c r="Z64" s="135"/>
      <c r="AA64" s="181"/>
      <c r="AB64" s="183"/>
      <c r="AC64" s="185"/>
      <c r="AD64" s="54" t="s">
        <v>47</v>
      </c>
      <c r="AE64" s="55" t="s">
        <v>47</v>
      </c>
      <c r="AF64" s="55" t="s">
        <v>47</v>
      </c>
      <c r="AG64" s="55"/>
      <c r="AH64" s="55" t="s">
        <v>47</v>
      </c>
      <c r="AI64" s="55" t="s">
        <v>47</v>
      </c>
      <c r="AJ64" s="55" t="s">
        <v>47</v>
      </c>
      <c r="AK64" s="56">
        <f t="shared" ref="AK64" si="23">SUM(AD64:AJ64)</f>
        <v>0</v>
      </c>
      <c r="AL64" s="57"/>
      <c r="AM64" s="58"/>
      <c r="AN64" s="136" t="s">
        <v>47</v>
      </c>
      <c r="AO64" s="137" t="s">
        <v>47</v>
      </c>
      <c r="AP64" s="137" t="s">
        <v>47</v>
      </c>
      <c r="AQ64" s="138"/>
      <c r="AR64" s="201"/>
      <c r="AS64" s="45"/>
    </row>
    <row r="65" spans="44:44" x14ac:dyDescent="0.4">
      <c r="AR65" s="120"/>
    </row>
  </sheetData>
  <sheetProtection algorithmName="SHA-512" hashValue="oeSLKj6x/ZjyrOPHhgixpMul3EpQD7qIXQ/3D6tPBi1VmmFiyDbyO5YkJVWfx840Lt+CDZ9XLYyKB3dvAEwdrg==" saltValue="KpCZDyPxfhca+v2Ibitrfw==" spinCount="100000" sheet="1" autoFilter="0"/>
  <autoFilter ref="A8:AS57"/>
  <mergeCells count="145">
    <mergeCell ref="AA63:AA64"/>
    <mergeCell ref="AB63:AB64"/>
    <mergeCell ref="AC63:AC64"/>
    <mergeCell ref="AR63:AR64"/>
    <mergeCell ref="Y61:Y62"/>
    <mergeCell ref="Z61:Z62"/>
    <mergeCell ref="AA61:AC61"/>
    <mergeCell ref="AD61:AM61"/>
    <mergeCell ref="AN61:AQ61"/>
    <mergeCell ref="AR61:AR62"/>
    <mergeCell ref="AA51:AA52"/>
    <mergeCell ref="AB51:AB52"/>
    <mergeCell ref="AC51:AC52"/>
    <mergeCell ref="AR51:AR52"/>
    <mergeCell ref="H60:K60"/>
    <mergeCell ref="H61:H62"/>
    <mergeCell ref="I61:I62"/>
    <mergeCell ref="J61:J62"/>
    <mergeCell ref="K61:K62"/>
    <mergeCell ref="L61:L62"/>
    <mergeCell ref="S61:S62"/>
    <mergeCell ref="T61:T62"/>
    <mergeCell ref="U61:U62"/>
    <mergeCell ref="V61:V62"/>
    <mergeCell ref="W61:W62"/>
    <mergeCell ref="X61:X62"/>
    <mergeCell ref="M61:M62"/>
    <mergeCell ref="N61:N62"/>
    <mergeCell ref="O61:O62"/>
    <mergeCell ref="P61:P62"/>
    <mergeCell ref="Q61:Q62"/>
    <mergeCell ref="R61:R62"/>
    <mergeCell ref="AA47:AA48"/>
    <mergeCell ref="AB47:AB48"/>
    <mergeCell ref="AC47:AC48"/>
    <mergeCell ref="AR47:AR48"/>
    <mergeCell ref="AA49:AA50"/>
    <mergeCell ref="AB49:AB50"/>
    <mergeCell ref="AC49:AC50"/>
    <mergeCell ref="AR49:AR50"/>
    <mergeCell ref="AA43:AA44"/>
    <mergeCell ref="AB43:AB44"/>
    <mergeCell ref="AC43:AC44"/>
    <mergeCell ref="AR43:AR44"/>
    <mergeCell ref="AA45:AA46"/>
    <mergeCell ref="AB45:AB46"/>
    <mergeCell ref="AC45:AC46"/>
    <mergeCell ref="AR45:AR46"/>
    <mergeCell ref="AA39:AA40"/>
    <mergeCell ref="AB39:AB40"/>
    <mergeCell ref="AC39:AC40"/>
    <mergeCell ref="AR39:AR40"/>
    <mergeCell ref="AA41:AA42"/>
    <mergeCell ref="AB41:AB42"/>
    <mergeCell ref="AC41:AC42"/>
    <mergeCell ref="AR41:AR42"/>
    <mergeCell ref="AA35:AA36"/>
    <mergeCell ref="AB35:AB36"/>
    <mergeCell ref="AC35:AC36"/>
    <mergeCell ref="AR35:AR36"/>
    <mergeCell ref="AA37:AA38"/>
    <mergeCell ref="AB37:AB38"/>
    <mergeCell ref="AC37:AC38"/>
    <mergeCell ref="AR37:AR38"/>
    <mergeCell ref="AA31:AA32"/>
    <mergeCell ref="AB31:AB32"/>
    <mergeCell ref="AC31:AC32"/>
    <mergeCell ref="AR31:AR32"/>
    <mergeCell ref="AA33:AA34"/>
    <mergeCell ref="AB33:AB34"/>
    <mergeCell ref="AC33:AC34"/>
    <mergeCell ref="AR33:AR34"/>
    <mergeCell ref="AA27:AA28"/>
    <mergeCell ref="AB27:AB28"/>
    <mergeCell ref="AC27:AC28"/>
    <mergeCell ref="AR27:AR28"/>
    <mergeCell ref="AA29:AA30"/>
    <mergeCell ref="AB29:AB30"/>
    <mergeCell ref="AC29:AC30"/>
    <mergeCell ref="AR29:AR30"/>
    <mergeCell ref="AA23:AA24"/>
    <mergeCell ref="AB23:AB24"/>
    <mergeCell ref="AC23:AC24"/>
    <mergeCell ref="AR23:AR24"/>
    <mergeCell ref="AA25:AA26"/>
    <mergeCell ref="AB25:AB26"/>
    <mergeCell ref="AC25:AC26"/>
    <mergeCell ref="AR25:AR26"/>
    <mergeCell ref="AA19:AA20"/>
    <mergeCell ref="AB19:AB20"/>
    <mergeCell ref="AC19:AC20"/>
    <mergeCell ref="AR19:AR20"/>
    <mergeCell ref="AA21:AA22"/>
    <mergeCell ref="AB21:AB22"/>
    <mergeCell ref="AC21:AC22"/>
    <mergeCell ref="AR21:AR22"/>
    <mergeCell ref="AA15:AA16"/>
    <mergeCell ref="AB15:AB16"/>
    <mergeCell ref="AC15:AC16"/>
    <mergeCell ref="AR15:AR16"/>
    <mergeCell ref="AA17:AA18"/>
    <mergeCell ref="AB17:AB18"/>
    <mergeCell ref="AC17:AC18"/>
    <mergeCell ref="AR17:AR18"/>
    <mergeCell ref="AA11:AA12"/>
    <mergeCell ref="AB11:AB12"/>
    <mergeCell ref="AC11:AC12"/>
    <mergeCell ref="AR11:AR12"/>
    <mergeCell ref="AA13:AA14"/>
    <mergeCell ref="AB13:AB14"/>
    <mergeCell ref="AC13:AC14"/>
    <mergeCell ref="AR13:AR14"/>
    <mergeCell ref="Z7:Z8"/>
    <mergeCell ref="AA7:AC7"/>
    <mergeCell ref="AD7:AM7"/>
    <mergeCell ref="AN7:AQ7"/>
    <mergeCell ref="AR7:AR8"/>
    <mergeCell ref="AA9:AA10"/>
    <mergeCell ref="AB9:AB10"/>
    <mergeCell ref="AC9:AC10"/>
    <mergeCell ref="AR9:AR10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B7:B8"/>
    <mergeCell ref="C7:C8"/>
    <mergeCell ref="D7:D8"/>
    <mergeCell ref="E7:E8"/>
    <mergeCell ref="F7:F8"/>
    <mergeCell ref="G7:G8"/>
  </mergeCells>
  <phoneticPr fontId="2"/>
  <pageMargins left="0.70866141732283472" right="0.31496062992125984" top="0.55118110236220474" bottom="0.74803149606299213" header="0.31496062992125984" footer="0.31496062992125984"/>
  <pageSetup paperSize="8" scale="58" fitToHeight="0" orientation="landscape" r:id="rId1"/>
  <headerFooter>
    <oddFooter>&amp;P / &amp;N ページ</oddFooter>
  </headerFooter>
  <rowBreaks count="1" manualBreakCount="1">
    <brk id="8" min="7" max="4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39C179D-DC15-4326-860C-332D2990796D}">
            <xm:f>'[01-2_資料1-2_各医療機関の2025年に向けた具体的対応方針（役割・機能別病床数）兼 確認票.xlsx]★★各医療機関の対応方針（元データ）'!#REF!&lt;&gt;H53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H63:AR64 H53:AR57</xm:sqref>
        </x14:conditionalFormatting>
        <x14:conditionalFormatting xmlns:xm="http://schemas.microsoft.com/office/excel/2006/main">
          <x14:cfRule type="expression" priority="2" id="{E7C3953F-CF8A-47C6-BCEF-BF958733164B}">
            <xm:f>'[01-2_資料1-2_各医療機関の2025年に向けた具体的対応方針（役割・機能別病床数）兼 確認票.xlsx]★★各医療機関の対応方針（元データ）'!#REF!&lt;&gt;H9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H9:AR52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西多摩</vt:lpstr>
      <vt:lpstr>西多摩!Print_Area</vt:lpstr>
      <vt:lpstr>西多摩!Print_Titles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2022-08-02T01:08:03Z</dcterms:modified>
</cp:coreProperties>
</file>