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29.11\健康安全部\環境保健衛生課\動物管理係\80 ◎普及啓発\●ホームページ・つぶやき・twitter\R6\6-8 第１回動物由来感染症検討会 検討会後資料等\動物病院における動物由来感染症サンプリング調査\"/>
    </mc:Choice>
  </mc:AlternateContent>
  <bookViews>
    <workbookView xWindow="0" yWindow="0" windowWidth="14370" windowHeight="104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F7" i="1"/>
  <c r="F5" i="1"/>
  <c r="F6" i="1"/>
  <c r="F4" i="1"/>
  <c r="E5" i="1"/>
  <c r="E6" i="1"/>
  <c r="E7" i="1"/>
  <c r="E4" i="1"/>
  <c r="D4" i="1"/>
  <c r="P6" i="1"/>
  <c r="P7" i="1"/>
  <c r="P5" i="1"/>
  <c r="P4" i="1"/>
</calcChain>
</file>

<file path=xl/sharedStrings.xml><?xml version="1.0" encoding="utf-8"?>
<sst xmlns="http://schemas.openxmlformats.org/spreadsheetml/2006/main" count="49" uniqueCount="16">
  <si>
    <t>総検体数</t>
  </si>
  <si>
    <t>検査項目</t>
  </si>
  <si>
    <t>全体</t>
    <rPh sb="0" eb="2">
      <t>ゼンタイ</t>
    </rPh>
    <phoneticPr fontId="1"/>
  </si>
  <si>
    <t>犬</t>
    <rPh sb="0" eb="1">
      <t>イヌ</t>
    </rPh>
    <phoneticPr fontId="1"/>
  </si>
  <si>
    <t>猫</t>
    <rPh sb="0" eb="1">
      <t>ネコ</t>
    </rPh>
    <phoneticPr fontId="1"/>
  </si>
  <si>
    <t>合計</t>
    <rPh sb="0" eb="2">
      <t>ゴウケイ</t>
    </rPh>
    <phoneticPr fontId="1"/>
  </si>
  <si>
    <t>大腸菌</t>
    <rPh sb="0" eb="3">
      <t>ダイチョウキン</t>
    </rPh>
    <phoneticPr fontId="1"/>
  </si>
  <si>
    <t>SFTS</t>
    <phoneticPr fontId="1"/>
  </si>
  <si>
    <t>薬剤耐性菌</t>
    <rPh sb="0" eb="2">
      <t>ヤクザイ</t>
    </rPh>
    <rPh sb="2" eb="4">
      <t>タイセイ</t>
    </rPh>
    <rPh sb="4" eb="5">
      <t>キン</t>
    </rPh>
    <phoneticPr fontId="1"/>
  </si>
  <si>
    <t>EHEC</t>
    <phoneticPr fontId="1"/>
  </si>
  <si>
    <t>検査項目</t>
    <rPh sb="0" eb="2">
      <t>ケンサ</t>
    </rPh>
    <rPh sb="2" eb="4">
      <t>コウモク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</si>
  <si>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</si>
  <si>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</si>
  <si>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</si>
  <si>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動物病院における動物由来感染症サンプリング調査結果（令和２年度から令和５年度まで）</t>
    <rPh sb="0" eb="4">
      <t>ドウブツビョウイン</t>
    </rPh>
    <rPh sb="8" eb="10">
      <t>ドウブツ</t>
    </rPh>
    <rPh sb="10" eb="12">
      <t>ユライ</t>
    </rPh>
    <rPh sb="12" eb="15">
      <t>カンセンショウ</t>
    </rPh>
    <rPh sb="21" eb="23">
      <t>チョウサ</t>
    </rPh>
    <rPh sb="23" eb="25">
      <t>ケッカ</t>
    </rPh>
    <rPh sb="26" eb="27">
      <t>レイ</t>
    </rPh>
    <rPh sb="27" eb="28">
      <t>カズ</t>
    </rPh>
    <rPh sb="29" eb="31">
      <t>ネンド</t>
    </rPh>
    <rPh sb="31" eb="33">
      <t>ヘイネンド</t>
    </rPh>
    <rPh sb="33" eb="35">
      <t>レイワ</t>
    </rPh>
    <rPh sb="36" eb="38">
      <t>ネンド</t>
    </rPh>
    <rPh sb="38" eb="40">
      <t>ヘイネンド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</si>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</sst>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9" xfId="0" applyFill="1" applyBorder="1">
      <alignment vertical="center"/>
    </xf>
    <xf numFmtId="177" fontId="0" fillId="0" borderId="19" xfId="0" applyNumberFormat="1" applyBorder="1">
      <alignment vertical="center"/>
    </xf>
    <xf numFmtId="177" fontId="0" fillId="0" borderId="21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21" xfId="0" applyNumberFormat="1" applyFill="1" applyBorder="1">
      <alignment vertical="center"/>
    </xf>
    <xf numFmtId="177" fontId="0" fillId="0" borderId="22" xfId="0" applyNumberFormat="1" applyFill="1" applyBorder="1">
      <alignment vertical="center"/>
    </xf>
    <xf numFmtId="177" fontId="0" fillId="0" borderId="19" xfId="0" applyNumberFormat="1" applyFill="1" applyBorder="1">
      <alignment vertical="center"/>
    </xf>
    <xf numFmtId="0" fontId="0" fillId="2" borderId="14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1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view="pageBreakPreview" zoomScale="115" zoomScaleNormal="100" zoomScaleSheetLayoutView="11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16" sqref="K16"/>
    </sheetView>
  </sheetViews>
  <sheetFormatPr defaultRowHeight="18.75" x14ac:dyDescent="0.4"/>
  <cols>
    <col min="2" max="2" width="2.75" customWidth="1"/>
    <col min="3" max="3" width="14.125" customWidth="1"/>
    <col min="4" max="18" width="6.625" customWidth="1"/>
  </cols>
  <sheetData>
    <row r="1" spans="1:18" ht="19.5" thickBot="1" x14ac:dyDescent="0.45">
      <c r="A1" t="s">
        <v>14</v>
      </c>
    </row>
    <row r="2" spans="1:18" ht="19.5" thickBot="1" x14ac:dyDescent="0.45">
      <c r="A2" s="32"/>
      <c r="B2" s="33"/>
      <c r="C2" s="34"/>
      <c r="D2" s="29" t="s">
        <v>5</v>
      </c>
      <c r="E2" s="30"/>
      <c r="F2" s="31"/>
      <c r="G2" s="29" t="s">
        <v>11</v>
      </c>
      <c r="H2" s="30"/>
      <c r="I2" s="31"/>
      <c r="J2" s="29" t="s">
        <v>12</v>
      </c>
      <c r="K2" s="30"/>
      <c r="L2" s="31"/>
      <c r="M2" s="29" t="s">
        <v>13</v>
      </c>
      <c r="N2" s="30"/>
      <c r="O2" s="31"/>
      <c r="P2" s="29" t="s">
        <v>15</v>
      </c>
      <c r="Q2" s="30"/>
      <c r="R2" s="31"/>
    </row>
    <row r="3" spans="1:18" ht="19.5" thickBot="1" x14ac:dyDescent="0.45">
      <c r="A3" s="35"/>
      <c r="B3" s="36"/>
      <c r="C3" s="37"/>
      <c r="D3" s="17" t="s">
        <v>2</v>
      </c>
      <c r="E3" s="18" t="s">
        <v>3</v>
      </c>
      <c r="F3" s="19" t="s">
        <v>4</v>
      </c>
      <c r="G3" s="17" t="s">
        <v>2</v>
      </c>
      <c r="H3" s="18" t="s">
        <v>3</v>
      </c>
      <c r="I3" s="19" t="s">
        <v>4</v>
      </c>
      <c r="J3" s="17" t="s">
        <v>2</v>
      </c>
      <c r="K3" s="18" t="s">
        <v>3</v>
      </c>
      <c r="L3" s="19" t="s">
        <v>4</v>
      </c>
      <c r="M3" s="17" t="s">
        <v>2</v>
      </c>
      <c r="N3" s="18" t="s">
        <v>3</v>
      </c>
      <c r="O3" s="19" t="s">
        <v>4</v>
      </c>
      <c r="P3" s="17" t="s">
        <v>2</v>
      </c>
      <c r="Q3" s="18" t="s">
        <v>3</v>
      </c>
      <c r="R3" s="19" t="s">
        <v>4</v>
      </c>
    </row>
    <row r="4" spans="1:18" ht="19.5" thickBot="1" x14ac:dyDescent="0.45">
      <c r="A4" s="38" t="s">
        <v>0</v>
      </c>
      <c r="B4" s="39"/>
      <c r="C4" s="40"/>
      <c r="D4" s="10">
        <f>SUM(E4:F4)</f>
        <v>636</v>
      </c>
      <c r="E4" s="11">
        <f>SUM(H4+K4+N4+Q4)</f>
        <v>341</v>
      </c>
      <c r="F4" s="12">
        <f>SUM(I4+L4+O4+R4)</f>
        <v>295</v>
      </c>
      <c r="G4" s="10">
        <v>159</v>
      </c>
      <c r="H4" s="11">
        <v>86</v>
      </c>
      <c r="I4" s="12">
        <v>73</v>
      </c>
      <c r="J4" s="10">
        <v>168</v>
      </c>
      <c r="K4" s="11">
        <v>87</v>
      </c>
      <c r="L4" s="12">
        <v>81</v>
      </c>
      <c r="M4" s="10">
        <v>163</v>
      </c>
      <c r="N4" s="11">
        <v>87</v>
      </c>
      <c r="O4" s="12">
        <v>76</v>
      </c>
      <c r="P4" s="10">
        <f>SUM(Q4:R4)</f>
        <v>146</v>
      </c>
      <c r="Q4" s="11">
        <v>81</v>
      </c>
      <c r="R4" s="12">
        <v>65</v>
      </c>
    </row>
    <row r="5" spans="1:18" x14ac:dyDescent="0.4">
      <c r="A5" s="41" t="s">
        <v>1</v>
      </c>
      <c r="B5" s="43" t="s">
        <v>6</v>
      </c>
      <c r="C5" s="44"/>
      <c r="D5" s="48">
        <f t="shared" ref="D5:D7" si="0">SUM(E5:F5)</f>
        <v>530</v>
      </c>
      <c r="E5" s="45">
        <f t="shared" ref="E5:E7" si="1">SUM(H5+K5+N5+Q5)</f>
        <v>302</v>
      </c>
      <c r="F5" s="47">
        <f>SUM(I5+L5+O5+R5)</f>
        <v>228</v>
      </c>
      <c r="G5" s="6">
        <v>138</v>
      </c>
      <c r="H5" s="7">
        <v>80</v>
      </c>
      <c r="I5" s="8">
        <v>58</v>
      </c>
      <c r="J5" s="6">
        <v>149</v>
      </c>
      <c r="K5" s="7">
        <v>80</v>
      </c>
      <c r="L5" s="8">
        <v>69</v>
      </c>
      <c r="M5" s="6">
        <v>129</v>
      </c>
      <c r="N5" s="7">
        <v>73</v>
      </c>
      <c r="O5" s="8">
        <v>56</v>
      </c>
      <c r="P5" s="6">
        <f>SUM(Q5:R5)</f>
        <v>114</v>
      </c>
      <c r="Q5" s="7">
        <v>69</v>
      </c>
      <c r="R5" s="8">
        <v>45</v>
      </c>
    </row>
    <row r="6" spans="1:18" x14ac:dyDescent="0.4">
      <c r="A6" s="42"/>
      <c r="B6" s="13"/>
      <c r="C6" s="14" t="s">
        <v>9</v>
      </c>
      <c r="D6" s="6">
        <f t="shared" si="0"/>
        <v>0</v>
      </c>
      <c r="E6" s="1">
        <f t="shared" si="1"/>
        <v>0</v>
      </c>
      <c r="F6" s="2">
        <f t="shared" ref="F5:F6" si="2">SUM(I6+L6+O6+R6)</f>
        <v>0</v>
      </c>
      <c r="G6" s="46">
        <v>0</v>
      </c>
      <c r="H6" s="1">
        <v>0</v>
      </c>
      <c r="I6" s="2">
        <v>0</v>
      </c>
      <c r="J6" s="4">
        <v>0</v>
      </c>
      <c r="K6" s="1">
        <v>0</v>
      </c>
      <c r="L6" s="2">
        <v>0</v>
      </c>
      <c r="M6" s="4">
        <v>0</v>
      </c>
      <c r="N6" s="1">
        <v>0</v>
      </c>
      <c r="O6" s="2">
        <v>0</v>
      </c>
      <c r="P6" s="6">
        <f t="shared" ref="P6:P7" si="3">SUM(Q6:R6)</f>
        <v>0</v>
      </c>
      <c r="Q6" s="1">
        <v>0</v>
      </c>
      <c r="R6" s="2">
        <v>0</v>
      </c>
    </row>
    <row r="7" spans="1:18" ht="19.5" thickBot="1" x14ac:dyDescent="0.45">
      <c r="A7" s="38"/>
      <c r="B7" s="15"/>
      <c r="C7" s="16" t="s">
        <v>8</v>
      </c>
      <c r="D7" s="10">
        <f t="shared" si="0"/>
        <v>208</v>
      </c>
      <c r="E7" s="11">
        <f t="shared" si="1"/>
        <v>113</v>
      </c>
      <c r="F7" s="12">
        <f>SUM(I7+L7+O7+R7)</f>
        <v>95</v>
      </c>
      <c r="G7" s="5">
        <v>56</v>
      </c>
      <c r="H7" s="9">
        <v>29</v>
      </c>
      <c r="I7" s="3">
        <v>27</v>
      </c>
      <c r="J7" s="5">
        <v>48</v>
      </c>
      <c r="K7" s="9">
        <v>27</v>
      </c>
      <c r="L7" s="3">
        <v>21</v>
      </c>
      <c r="M7" s="5">
        <v>53</v>
      </c>
      <c r="N7" s="9">
        <v>28</v>
      </c>
      <c r="O7" s="3">
        <v>25</v>
      </c>
      <c r="P7" s="5">
        <f t="shared" si="3"/>
        <v>51</v>
      </c>
      <c r="Q7" s="9">
        <v>29</v>
      </c>
      <c r="R7" s="3">
        <v>22</v>
      </c>
    </row>
    <row r="8" spans="1:18" ht="19.5" thickBot="1" x14ac:dyDescent="0.45"/>
    <row r="9" spans="1:18" ht="19.5" thickBot="1" x14ac:dyDescent="0.45">
      <c r="A9" s="32"/>
      <c r="B9" s="33"/>
      <c r="C9" s="34"/>
      <c r="D9" s="29" t="s">
        <v>5</v>
      </c>
      <c r="E9" s="30"/>
      <c r="F9" s="31"/>
      <c r="G9" s="29" t="s">
        <v>11</v>
      </c>
      <c r="H9" s="30"/>
      <c r="I9" s="31"/>
      <c r="J9" s="29" t="s">
        <v>12</v>
      </c>
      <c r="K9" s="30"/>
      <c r="L9" s="31"/>
      <c r="M9" s="29" t="s">
        <v>13</v>
      </c>
      <c r="N9" s="30"/>
      <c r="O9" s="31"/>
      <c r="P9" s="29" t="s">
        <v>15</v>
      </c>
      <c r="Q9" s="30"/>
      <c r="R9" s="31"/>
    </row>
    <row r="10" spans="1:18" ht="19.5" thickBot="1" x14ac:dyDescent="0.45">
      <c r="A10" s="35"/>
      <c r="B10" s="36"/>
      <c r="C10" s="37"/>
      <c r="D10" s="17" t="s">
        <v>2</v>
      </c>
      <c r="E10" s="18" t="s">
        <v>3</v>
      </c>
      <c r="F10" s="19" t="s">
        <v>4</v>
      </c>
      <c r="G10" s="17" t="s">
        <v>2</v>
      </c>
      <c r="H10" s="18" t="s">
        <v>3</v>
      </c>
      <c r="I10" s="19" t="s">
        <v>4</v>
      </c>
      <c r="J10" s="17" t="s">
        <v>2</v>
      </c>
      <c r="K10" s="18" t="s">
        <v>3</v>
      </c>
      <c r="L10" s="19" t="s">
        <v>4</v>
      </c>
      <c r="M10" s="17" t="s">
        <v>2</v>
      </c>
      <c r="N10" s="18" t="s">
        <v>3</v>
      </c>
      <c r="O10" s="19" t="s">
        <v>4</v>
      </c>
      <c r="P10" s="17" t="s">
        <v>2</v>
      </c>
      <c r="Q10" s="18" t="s">
        <v>3</v>
      </c>
      <c r="R10" s="19" t="s">
        <v>4</v>
      </c>
    </row>
    <row r="11" spans="1:18" ht="19.5" thickBot="1" x14ac:dyDescent="0.45">
      <c r="A11" s="38" t="s">
        <v>0</v>
      </c>
      <c r="B11" s="39"/>
      <c r="C11" s="40"/>
      <c r="D11" s="21">
        <v>36</v>
      </c>
      <c r="E11" s="22">
        <v>12</v>
      </c>
      <c r="F11" s="23">
        <v>24</v>
      </c>
      <c r="G11" s="21">
        <v>6</v>
      </c>
      <c r="H11" s="24">
        <v>3</v>
      </c>
      <c r="I11" s="25">
        <v>3</v>
      </c>
      <c r="J11" s="21">
        <v>6</v>
      </c>
      <c r="K11" s="24">
        <v>1</v>
      </c>
      <c r="L11" s="25">
        <v>5</v>
      </c>
      <c r="M11" s="26">
        <v>6</v>
      </c>
      <c r="N11" s="24">
        <v>4</v>
      </c>
      <c r="O11" s="25">
        <v>2</v>
      </c>
      <c r="P11" s="26">
        <v>18</v>
      </c>
      <c r="Q11" s="24">
        <v>4</v>
      </c>
      <c r="R11" s="25">
        <v>14</v>
      </c>
    </row>
    <row r="12" spans="1:18" ht="19.5" thickBot="1" x14ac:dyDescent="0.45">
      <c r="A12" s="20" t="s">
        <v>10</v>
      </c>
      <c r="B12" s="27" t="s">
        <v>7</v>
      </c>
      <c r="C12" s="28"/>
      <c r="D12" s="21">
        <v>0</v>
      </c>
      <c r="E12" s="22">
        <v>0</v>
      </c>
      <c r="F12" s="23">
        <v>0</v>
      </c>
      <c r="G12" s="21">
        <v>0</v>
      </c>
      <c r="H12" s="24">
        <v>0</v>
      </c>
      <c r="I12" s="25">
        <v>0</v>
      </c>
      <c r="J12" s="21">
        <v>0</v>
      </c>
      <c r="K12" s="24">
        <v>0</v>
      </c>
      <c r="L12" s="25">
        <v>0</v>
      </c>
      <c r="M12" s="26">
        <v>0</v>
      </c>
      <c r="N12" s="24">
        <v>0</v>
      </c>
      <c r="O12" s="25">
        <v>0</v>
      </c>
      <c r="P12" s="26">
        <v>0</v>
      </c>
      <c r="Q12" s="24">
        <v>0</v>
      </c>
      <c r="R12" s="25">
        <v>0</v>
      </c>
    </row>
  </sheetData>
  <mergeCells count="17">
    <mergeCell ref="P9:R9"/>
    <mergeCell ref="P2:R2"/>
    <mergeCell ref="B12:C12"/>
    <mergeCell ref="J2:L2"/>
    <mergeCell ref="M2:O2"/>
    <mergeCell ref="A2:C3"/>
    <mergeCell ref="A4:C4"/>
    <mergeCell ref="A11:C11"/>
    <mergeCell ref="A5:A7"/>
    <mergeCell ref="D2:F2"/>
    <mergeCell ref="G2:I2"/>
    <mergeCell ref="B5:C5"/>
    <mergeCell ref="A9:C10"/>
    <mergeCell ref="D9:F9"/>
    <mergeCell ref="G9:I9"/>
    <mergeCell ref="J9:L9"/>
    <mergeCell ref="M9:O9"/>
  </mergeCells>
  <phoneticPr fontId="1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2024-07-30T06:53:51Z</cp:lastPrinted>
  <dcterms:created xsi:type="dcterms:W3CDTF">2023-07-21T01:07:34Z</dcterms:created>
  <dcterms:modified xsi:type="dcterms:W3CDTF">2024-07-30T06:54:00Z</dcterms:modified>
</cp:coreProperties>
</file>