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9.11\健康安全部\環境保健衛生課\動物管理係\80 ◎普及啓発\●ホームページ・つぶやき・twitter\R6\6-8 第１回動物由来感染症検討会 検討会後資料等\動物病院における動物由来感染症モニタリング調査\"/>
    </mc:Choice>
  </mc:AlternateContent>
  <bookViews>
    <workbookView xWindow="0" yWindow="0" windowWidth="2877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6" i="1"/>
  <c r="E7" i="1"/>
  <c r="E8" i="1"/>
  <c r="E5" i="1"/>
  <c r="E4" i="1"/>
  <c r="D5" i="1"/>
  <c r="D6" i="1"/>
  <c r="D7" i="1"/>
  <c r="D8" i="1"/>
  <c r="D9" i="1"/>
  <c r="C4" i="1"/>
  <c r="D4" i="1"/>
  <c r="O6" i="1"/>
  <c r="O7" i="1"/>
  <c r="O8" i="1"/>
  <c r="O9" i="1"/>
  <c r="O10" i="1"/>
  <c r="O5" i="1"/>
  <c r="O4" i="1"/>
</calcChain>
</file>

<file path=xl/sharedStrings.xml><?xml version="1.0" encoding="utf-8"?>
<sst xmlns="http://schemas.openxmlformats.org/spreadsheetml/2006/main" count="39" uniqueCount="23">
  <si>
    <t>総受診頭数</t>
  </si>
  <si>
    <t>診断項目</t>
  </si>
  <si>
    <t>疥癬症</t>
  </si>
  <si>
    <t>回虫症</t>
  </si>
  <si>
    <t>犬ブルセラ症</t>
  </si>
  <si>
    <t>トキソプラズマ症</t>
  </si>
  <si>
    <t>合計</t>
    <phoneticPr fontId="1"/>
  </si>
  <si>
    <t>全体</t>
    <phoneticPr fontId="1"/>
  </si>
  <si>
    <t>犬</t>
    <phoneticPr fontId="1"/>
  </si>
  <si>
    <t>猫</t>
    <phoneticPr fontId="1"/>
  </si>
  <si>
    <t>猫</t>
    <rPh sb="0" eb="1">
      <t>ネコ</t>
    </rPh>
    <phoneticPr fontId="1"/>
  </si>
  <si>
    <t>犬</t>
    <rPh sb="0" eb="1">
      <t>イヌ</t>
    </rPh>
    <phoneticPr fontId="1"/>
  </si>
  <si>
    <t>全体</t>
    <rPh sb="0" eb="2">
      <t>ゼンタイ</t>
    </rPh>
    <phoneticPr fontId="1"/>
  </si>
  <si>
    <t>ー</t>
  </si>
  <si>
    <t>コリネバクテリウム症</t>
    <rPh sb="9" eb="10">
      <t>ショウ</t>
    </rPh>
    <phoneticPr fontId="1"/>
  </si>
  <si>
    <t>ー</t>
    <phoneticPr fontId="1"/>
  </si>
  <si>
    <t>皮膚糸状菌症</t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</si>
  <si>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</si>
  <si>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</si>
  <si>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</si>
  <si>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</si>
  <si>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動物病院における動物由来感染症モニタリング調査結果（令和２年度から令和５年度まで）</t>
    <rPh sb="0" eb="4">
      <t>ドウブツビョウイン</t>
    </rPh>
    <rPh sb="8" eb="10">
      <t>ドウブツ</t>
    </rPh>
    <rPh sb="10" eb="12">
      <t>ユライ</t>
    </rPh>
    <rPh sb="12" eb="15">
      <t>カンセンショウ</t>
    </rPh>
    <rPh sb="21" eb="23">
      <t>チョウサ</t>
    </rPh>
    <rPh sb="23" eb="25">
      <t>ケッカ</t>
    </rPh>
    <rPh sb="26" eb="27">
      <t>レイ</t>
    </rPh>
    <rPh sb="27" eb="28">
      <t>カズ</t>
    </rPh>
    <rPh sb="29" eb="31">
      <t>ネンド</t>
    </rPh>
    <rPh sb="33" eb="35">
      <t>レイワ</t>
    </rPh>
    <rPh sb="37" eb="38">
      <t>ド</t>
    </rPh>
    <phoneticPr fontId="1"/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</si>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</sst>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76" fontId="0" fillId="0" borderId="14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0" fillId="2" borderId="18" xfId="0" applyFill="1" applyBorder="1">
      <alignment vertical="center"/>
    </xf>
    <xf numFmtId="0" fontId="0" fillId="2" borderId="11" xfId="0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B12" sqref="B12"/>
    </sheetView>
  </sheetViews>
  <sheetFormatPr defaultRowHeight="18.75" x14ac:dyDescent="0.4"/>
  <cols>
    <col min="2" max="2" width="16.375" customWidth="1"/>
    <col min="3" max="5" width="10" customWidth="1"/>
    <col min="6" max="14" width="9.375" customWidth="1"/>
  </cols>
  <sheetData>
    <row r="1" spans="1:17" ht="19.5" thickBot="1" x14ac:dyDescent="0.45">
      <c r="A1" t="s">
        <v>21</v>
      </c>
    </row>
    <row r="2" spans="1:17" ht="19.5" thickBot="1" x14ac:dyDescent="0.45">
      <c r="A2" s="35"/>
      <c r="B2" s="36"/>
      <c r="C2" s="31" t="s">
        <v>6</v>
      </c>
      <c r="D2" s="30"/>
      <c r="E2" s="32"/>
      <c r="F2" s="30" t="s">
        <v>17</v>
      </c>
      <c r="G2" s="30"/>
      <c r="H2" s="30"/>
      <c r="I2" s="31" t="s">
        <v>18</v>
      </c>
      <c r="J2" s="30"/>
      <c r="K2" s="32"/>
      <c r="L2" s="30" t="s">
        <v>19</v>
      </c>
      <c r="M2" s="30"/>
      <c r="N2" s="32"/>
      <c r="O2" s="30" t="s">
        <v>20</v>
      </c>
      <c r="P2" s="30"/>
      <c r="Q2" s="32"/>
    </row>
    <row r="3" spans="1:17" ht="19.5" thickBot="1" x14ac:dyDescent="0.45">
      <c r="A3" s="37"/>
      <c r="B3" s="38"/>
      <c r="C3" s="23" t="s">
        <v>7</v>
      </c>
      <c r="D3" s="24" t="s">
        <v>8</v>
      </c>
      <c r="E3" s="25" t="s">
        <v>9</v>
      </c>
      <c r="F3" s="26" t="s">
        <v>12</v>
      </c>
      <c r="G3" s="27" t="s">
        <v>11</v>
      </c>
      <c r="H3" s="28" t="s">
        <v>10</v>
      </c>
      <c r="I3" s="29" t="s">
        <v>12</v>
      </c>
      <c r="J3" s="27" t="s">
        <v>11</v>
      </c>
      <c r="K3" s="28" t="s">
        <v>10</v>
      </c>
      <c r="L3" s="29" t="s">
        <v>12</v>
      </c>
      <c r="M3" s="27" t="s">
        <v>11</v>
      </c>
      <c r="N3" s="28" t="s">
        <v>10</v>
      </c>
      <c r="O3" s="29" t="s">
        <v>12</v>
      </c>
      <c r="P3" s="27" t="s">
        <v>11</v>
      </c>
      <c r="Q3" s="28" t="s">
        <v>10</v>
      </c>
    </row>
    <row r="4" spans="1:17" ht="19.5" thickBot="1" x14ac:dyDescent="0.45">
      <c r="A4" s="31" t="s">
        <v>0</v>
      </c>
      <c r="B4" s="32"/>
      <c r="C4" s="15">
        <f>SUM(D4:E4)</f>
        <v>443441</v>
      </c>
      <c r="D4" s="16">
        <f>SUM(G4+J4+M4+P4)</f>
        <v>290645</v>
      </c>
      <c r="E4" s="17">
        <f>SUM(H4+K4+N4+Q4)</f>
        <v>152796</v>
      </c>
      <c r="F4" s="18">
        <v>113252</v>
      </c>
      <c r="G4" s="16">
        <v>75547</v>
      </c>
      <c r="H4" s="17">
        <v>37705</v>
      </c>
      <c r="I4" s="15">
        <v>111911</v>
      </c>
      <c r="J4" s="16">
        <v>74742</v>
      </c>
      <c r="K4" s="17">
        <v>37169</v>
      </c>
      <c r="L4" s="15">
        <v>116009</v>
      </c>
      <c r="M4" s="16">
        <v>75822</v>
      </c>
      <c r="N4" s="17">
        <v>40187</v>
      </c>
      <c r="O4" s="15">
        <f>SUM(P4:Q4)</f>
        <v>102269</v>
      </c>
      <c r="P4" s="16">
        <v>64534</v>
      </c>
      <c r="Q4" s="17">
        <v>37735</v>
      </c>
    </row>
    <row r="5" spans="1:17" x14ac:dyDescent="0.4">
      <c r="A5" s="33" t="s">
        <v>1</v>
      </c>
      <c r="B5" s="19" t="s">
        <v>16</v>
      </c>
      <c r="C5" s="4">
        <v>146</v>
      </c>
      <c r="D5" s="40">
        <f t="shared" ref="D5:D10" si="0">SUM(G5+J5+M5+P5)</f>
        <v>58</v>
      </c>
      <c r="E5" s="3">
        <f>SUM(H5+K5+N5+Q5)</f>
        <v>134</v>
      </c>
      <c r="F5" s="1">
        <v>65</v>
      </c>
      <c r="G5" s="2">
        <v>21</v>
      </c>
      <c r="H5" s="3">
        <v>44</v>
      </c>
      <c r="I5" s="4">
        <v>47</v>
      </c>
      <c r="J5" s="2">
        <v>14</v>
      </c>
      <c r="K5" s="3">
        <v>33</v>
      </c>
      <c r="L5" s="4">
        <v>34</v>
      </c>
      <c r="M5" s="2">
        <v>12</v>
      </c>
      <c r="N5" s="3">
        <v>22</v>
      </c>
      <c r="O5" s="4">
        <f>SUM(P5:Q5)</f>
        <v>46</v>
      </c>
      <c r="P5" s="2">
        <v>11</v>
      </c>
      <c r="Q5" s="3">
        <v>35</v>
      </c>
    </row>
    <row r="6" spans="1:17" x14ac:dyDescent="0.4">
      <c r="A6" s="33"/>
      <c r="B6" s="20" t="s">
        <v>2</v>
      </c>
      <c r="C6" s="39">
        <v>21</v>
      </c>
      <c r="D6" s="6">
        <f t="shared" si="0"/>
        <v>8</v>
      </c>
      <c r="E6" s="3">
        <f t="shared" ref="E6:E10" si="1">SUM(H6+K6+N6+Q6)</f>
        <v>18</v>
      </c>
      <c r="F6" s="8">
        <v>4</v>
      </c>
      <c r="G6" s="6">
        <v>2</v>
      </c>
      <c r="H6" s="7">
        <v>2</v>
      </c>
      <c r="I6" s="5">
        <v>14</v>
      </c>
      <c r="J6" s="6">
        <v>4</v>
      </c>
      <c r="K6" s="7">
        <v>10</v>
      </c>
      <c r="L6" s="5">
        <v>3</v>
      </c>
      <c r="M6" s="6">
        <v>0</v>
      </c>
      <c r="N6" s="7">
        <v>3</v>
      </c>
      <c r="O6" s="4">
        <f t="shared" ref="O6:O10" si="2">SUM(P6:Q6)</f>
        <v>5</v>
      </c>
      <c r="P6" s="6">
        <v>2</v>
      </c>
      <c r="Q6" s="7">
        <v>3</v>
      </c>
    </row>
    <row r="7" spans="1:17" x14ac:dyDescent="0.4">
      <c r="A7" s="33"/>
      <c r="B7" s="20" t="s">
        <v>3</v>
      </c>
      <c r="C7" s="39">
        <v>98</v>
      </c>
      <c r="D7" s="6">
        <f t="shared" si="0"/>
        <v>9</v>
      </c>
      <c r="E7" s="3">
        <f t="shared" si="1"/>
        <v>110</v>
      </c>
      <c r="F7" s="8">
        <v>42</v>
      </c>
      <c r="G7" s="6">
        <v>3</v>
      </c>
      <c r="H7" s="7">
        <v>39</v>
      </c>
      <c r="I7" s="5">
        <v>34</v>
      </c>
      <c r="J7" s="6">
        <v>1</v>
      </c>
      <c r="K7" s="7">
        <v>33</v>
      </c>
      <c r="L7" s="5">
        <v>22</v>
      </c>
      <c r="M7" s="6">
        <v>1</v>
      </c>
      <c r="N7" s="7">
        <v>21</v>
      </c>
      <c r="O7" s="4">
        <f t="shared" si="2"/>
        <v>21</v>
      </c>
      <c r="P7" s="6">
        <v>4</v>
      </c>
      <c r="Q7" s="7">
        <v>17</v>
      </c>
    </row>
    <row r="8" spans="1:17" x14ac:dyDescent="0.4">
      <c r="A8" s="33"/>
      <c r="B8" s="21" t="s">
        <v>14</v>
      </c>
      <c r="C8" s="39">
        <v>11</v>
      </c>
      <c r="D8" s="6">
        <f t="shared" si="0"/>
        <v>8</v>
      </c>
      <c r="E8" s="3">
        <f t="shared" si="1"/>
        <v>6</v>
      </c>
      <c r="F8" s="8">
        <v>8</v>
      </c>
      <c r="G8" s="13">
        <v>5</v>
      </c>
      <c r="H8" s="7">
        <v>3</v>
      </c>
      <c r="I8" s="5">
        <v>2</v>
      </c>
      <c r="J8" s="6">
        <v>1</v>
      </c>
      <c r="K8" s="7">
        <v>1</v>
      </c>
      <c r="L8" s="5">
        <v>1</v>
      </c>
      <c r="M8" s="6">
        <v>1</v>
      </c>
      <c r="N8" s="7">
        <v>0</v>
      </c>
      <c r="O8" s="4">
        <f t="shared" si="2"/>
        <v>3</v>
      </c>
      <c r="P8" s="6">
        <v>1</v>
      </c>
      <c r="Q8" s="7">
        <v>2</v>
      </c>
    </row>
    <row r="9" spans="1:17" x14ac:dyDescent="0.4">
      <c r="A9" s="33"/>
      <c r="B9" s="20" t="s">
        <v>4</v>
      </c>
      <c r="C9" s="39">
        <v>0</v>
      </c>
      <c r="D9" s="6">
        <f t="shared" si="0"/>
        <v>0</v>
      </c>
      <c r="E9" s="42" t="s">
        <v>22</v>
      </c>
      <c r="F9" s="8">
        <v>0</v>
      </c>
      <c r="G9" s="6">
        <v>0</v>
      </c>
      <c r="H9" s="14" t="s">
        <v>15</v>
      </c>
      <c r="I9" s="5">
        <v>0</v>
      </c>
      <c r="J9" s="6">
        <v>0</v>
      </c>
      <c r="K9" s="14" t="s">
        <v>15</v>
      </c>
      <c r="L9" s="5">
        <v>0</v>
      </c>
      <c r="M9" s="6">
        <v>0</v>
      </c>
      <c r="N9" s="14" t="s">
        <v>15</v>
      </c>
      <c r="O9" s="4">
        <f t="shared" si="2"/>
        <v>0</v>
      </c>
      <c r="P9" s="6">
        <v>0</v>
      </c>
      <c r="Q9" s="14" t="s">
        <v>15</v>
      </c>
    </row>
    <row r="10" spans="1:17" ht="19.5" thickBot="1" x14ac:dyDescent="0.45">
      <c r="A10" s="34"/>
      <c r="B10" s="22" t="s">
        <v>5</v>
      </c>
      <c r="C10" s="9">
        <v>0</v>
      </c>
      <c r="D10" s="41" t="s">
        <v>22</v>
      </c>
      <c r="E10" s="11">
        <f t="shared" si="1"/>
        <v>1</v>
      </c>
      <c r="F10" s="12">
        <v>0</v>
      </c>
      <c r="G10" s="10" t="s">
        <v>13</v>
      </c>
      <c r="H10" s="11">
        <v>0</v>
      </c>
      <c r="I10" s="9">
        <v>0</v>
      </c>
      <c r="J10" s="10" t="s">
        <v>13</v>
      </c>
      <c r="K10" s="11">
        <v>0</v>
      </c>
      <c r="L10" s="9">
        <v>0</v>
      </c>
      <c r="M10" s="10" t="s">
        <v>13</v>
      </c>
      <c r="N10" s="11">
        <v>0</v>
      </c>
      <c r="O10" s="9">
        <f t="shared" si="2"/>
        <v>1</v>
      </c>
      <c r="P10" s="10" t="s">
        <v>13</v>
      </c>
      <c r="Q10" s="11">
        <v>1</v>
      </c>
    </row>
  </sheetData>
  <mergeCells count="8">
    <mergeCell ref="O2:Q2"/>
    <mergeCell ref="F2:H2"/>
    <mergeCell ref="I2:K2"/>
    <mergeCell ref="L2:N2"/>
    <mergeCell ref="A5:A10"/>
    <mergeCell ref="A2:B3"/>
    <mergeCell ref="C2:E2"/>
    <mergeCell ref="A4:B4"/>
  </mergeCells>
  <phoneticPr fontId="1"/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2023-07-21T05:38:31Z</cp:lastPrinted>
  <dcterms:created xsi:type="dcterms:W3CDTF">2023-07-21T00:38:42Z</dcterms:created>
  <dcterms:modified xsi:type="dcterms:W3CDTF">2024-07-30T06:36:20Z</dcterms:modified>
</cp:coreProperties>
</file>