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30" windowWidth="10245" windowHeight="8325" tabRatio="653"/>
  </bookViews>
  <sheets>
    <sheet name="27" sheetId="26" r:id="rId1"/>
  </sheets>
  <definedNames>
    <definedName name="_xlnm.Print_Area" localSheetId="0">'27'!$B$1:$N$82</definedName>
    <definedName name="_xlnm.Print_Titles" localSheetId="0">'27'!$AB:$AB,'27'!$1:$3</definedName>
  </definedNames>
  <calcPr calcId="145621"/>
</workbook>
</file>

<file path=xl/calcChain.xml><?xml version="1.0" encoding="utf-8"?>
<calcChain xmlns="http://schemas.openxmlformats.org/spreadsheetml/2006/main">
  <c r="A6" i="26" l="1"/>
  <c r="A8" i="26"/>
  <c r="A9" i="26"/>
  <c r="A10" i="26"/>
  <c r="A7" i="26" l="1"/>
  <c r="A5" i="26"/>
</calcChain>
</file>

<file path=xl/sharedStrings.xml><?xml version="1.0" encoding="utf-8"?>
<sst xmlns="http://schemas.openxmlformats.org/spreadsheetml/2006/main" count="90" uniqueCount="89">
  <si>
    <t>人口（１０月1日現在）</t>
  </si>
  <si>
    <t>出生率</t>
  </si>
  <si>
    <t>死亡率</t>
  </si>
  <si>
    <t>死産率</t>
  </si>
  <si>
    <t>婚姻率</t>
  </si>
  <si>
    <t>離婚率</t>
  </si>
  <si>
    <t>総数</t>
  </si>
  <si>
    <t>保健所</t>
  </si>
  <si>
    <t>区部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</si>
  <si>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</si>
  <si>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</si>
  <si>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</si>
  <si>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</si>
  <si>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</si>
  <si>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</si>
  <si>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</si>
  <si>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</si>
  <si>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</si>
  <si>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</si>
  <si>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</si>
  <si>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</si>
  <si>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</si>
  <si>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</si>
  <si>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</si>
  <si>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</si>
  <si>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</si>
  <si>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</si>
  <si>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</si>
  <si>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</si>
  <si>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</si>
  <si>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</si>
  <si>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</si>
  <si>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</si>
  <si>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</si>
  <si>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</si>
  <si>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</si>
  <si>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</si>
  <si>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</si>
  <si>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</si>
  <si>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</si>
  <si>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</si>
  <si>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</si>
  <si>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</si>
  <si>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</si>
  <si>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</si>
  <si>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</si>
  <si>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</si>
  <si>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</si>
  <si>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</si>
  <si>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</si>
  <si>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</si>
  <si>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</si>
  <si>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</si>
  <si>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</si>
  <si>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</si>
  <si>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</si>
  <si>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</si>
  <si>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</si>
  <si>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</si>
  <si>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</si>
  <si>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</si>
  <si>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</si>
  <si>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</si>
  <si>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</si>
  <si>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葛飾区</t>
    <rPh sb="0" eb="2">
      <t>カツシカ</t>
    </rPh>
    <rPh sb="2" eb="3">
      <t>ク</t>
    </rPh>
    <phoneticPr fontId="2"/>
  </si>
  <si>
    <t>西東京市</t>
    <rPh sb="0" eb="3">
      <t>ニシトウキョウ</t>
    </rPh>
    <rPh sb="3" eb="4">
      <t>シ</t>
    </rPh>
    <phoneticPr fontId="2"/>
  </si>
  <si>
    <t>合計特殊
出生率</t>
    <rPh sb="0" eb="2">
      <t>ゴウケイ</t>
    </rPh>
    <rPh sb="2" eb="4">
      <t>トクシュ</t>
    </rPh>
    <rPh sb="5" eb="8">
      <t>シュッショウリツ</t>
    </rPh>
    <phoneticPr fontId="2"/>
  </si>
  <si>
    <t>島部</t>
    <rPh sb="0" eb="1">
      <t>シマ</t>
    </rPh>
    <rPh sb="1" eb="2">
      <t>ブ</t>
    </rPh>
    <phoneticPr fontId="2"/>
  </si>
  <si>
    <t>羽村市</t>
    <rPh sb="0" eb="3">
      <t>ハムラシ</t>
    </rPh>
    <phoneticPr fontId="2"/>
  </si>
  <si>
    <t>あきる野市</t>
    <rPh sb="3" eb="4">
      <t>ノ</t>
    </rPh>
    <rPh sb="4" eb="5">
      <t>シ</t>
    </rPh>
    <phoneticPr fontId="2"/>
  </si>
  <si>
    <t>瑞穂町</t>
    <rPh sb="0" eb="3">
      <t>ミズホマチ</t>
    </rPh>
    <phoneticPr fontId="2"/>
  </si>
  <si>
    <t>日の出町</t>
    <rPh sb="0" eb="3">
      <t>ヒノデ</t>
    </rPh>
    <rPh sb="3" eb="4">
      <t>マチ</t>
    </rPh>
    <phoneticPr fontId="2"/>
  </si>
  <si>
    <t>檜原村</t>
    <rPh sb="0" eb="3">
      <t>ヒノハラムラ</t>
    </rPh>
    <phoneticPr fontId="2"/>
  </si>
  <si>
    <t>区市町村</t>
    <rPh sb="0" eb="1">
      <t>ク</t>
    </rPh>
    <rPh sb="1" eb="4">
      <t>シチョウソン</t>
    </rPh>
    <phoneticPr fontId="2"/>
  </si>
  <si>
    <t>自然
増減率</t>
    <rPh sb="0" eb="2">
      <t>シゼン</t>
    </rPh>
    <rPh sb="3" eb="5">
      <t>ゾウゲン</t>
    </rPh>
    <phoneticPr fontId="2"/>
  </si>
  <si>
    <t>乳児
死亡率</t>
    <phoneticPr fontId="2"/>
  </si>
  <si>
    <t>多摩</t>
    <phoneticPr fontId="2"/>
  </si>
  <si>
    <t>市        部</t>
    <phoneticPr fontId="2"/>
  </si>
  <si>
    <t>郡        部</t>
    <phoneticPr fontId="2"/>
  </si>
  <si>
    <t>1.28</t>
  </si>
  <si>
    <t>1.22</t>
  </si>
  <si>
    <t>1.32</t>
  </si>
  <si>
    <t>1.80</t>
  </si>
  <si>
    <t>　「平成27年人口動態統計（確定数）の概況」　の数値を用いているが、区市町村別の合計特殊出生率については、平成28年</t>
    <rPh sb="53" eb="55">
      <t>ヘイセイ</t>
    </rPh>
    <phoneticPr fontId="5"/>
  </si>
  <si>
    <t>1月1日現在の住民基本台帳をもとに、東京都福祉保健局が独自に算出している。</t>
  </si>
  <si>
    <t>新 生 児   
死 亡 率</t>
    <phoneticPr fontId="2"/>
  </si>
  <si>
    <t>周 産 期   
死 亡 率</t>
    <phoneticPr fontId="2"/>
  </si>
  <si>
    <t>(注) 東京都（総数）の合計特殊出生率については、厚生労働省政策統括官付参事官付人口動態・保健社会統計室の発表した</t>
    <rPh sb="1" eb="2">
      <t>チュウ</t>
    </rPh>
    <rPh sb="4" eb="7">
      <t>トウキョウト</t>
    </rPh>
    <rPh sb="8" eb="10">
      <t>ソウスウ</t>
    </rPh>
    <rPh sb="12" eb="14">
      <t>ゴウケイ</t>
    </rPh>
    <rPh sb="14" eb="16">
      <t>トクシュ</t>
    </rPh>
    <rPh sb="16" eb="19">
      <t>シュッショウリツ</t>
    </rPh>
    <rPh sb="51" eb="52">
      <t>シツ</t>
    </rPh>
    <rPh sb="53" eb="55">
      <t>ハッピョウ</t>
    </rPh>
    <phoneticPr fontId="5"/>
  </si>
  <si>
    <t>人口動態総覧（率）、区市町村別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</si>
</sst>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76" formatCode="0.0_ "/>
    <numFmt numFmtId="177" formatCode="0.0000000_ "/>
    <numFmt numFmtId="178" formatCode="0.00000_);[Red]\(0.00000\)"/>
    <numFmt numFmtId="179" formatCode="###\ ###\ ###"/>
    <numFmt numFmtId="180" formatCode="0.000000000"/>
    <numFmt numFmtId="181" formatCode="_ * #\ ##0.0_ ;_ * \-#\ ##0.0_ ;_ * &quot;-&quot;?_ ;_ @_ "/>
    <numFmt numFmtId="182" formatCode="_ * #\ ##0.00_ ;_ * \-#\ ##0.00_ ;_ * &quot;-&quot;??_ ;_ @_ "/>
    <numFmt numFmtId="183" formatCode="_ * #\ ##0_ ;_ * \-#\ ##0_ ;_ * &quot;-&quot;_ ;_ @_ "/>
    <numFmt numFmtId="184" formatCode="##0.0\ ;&quot;△ &quot;##0.0\ 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2" fillId="6" borderId="0" applyNumberFormat="0" applyBorder="0" applyAlignment="0" applyProtection="0">
      <alignment vertical="center"/>
    </xf>
  </cellStyleXfs>
  <cellXfs count="96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182" fontId="5" fillId="0" borderId="10" xfId="0" applyNumberFormat="1" applyFont="1" applyFill="1" applyBorder="1" applyAlignment="1">
      <alignment vertical="center"/>
    </xf>
    <xf numFmtId="182" fontId="5" fillId="0" borderId="10" xfId="0" applyNumberFormat="1" applyFont="1" applyFill="1" applyBorder="1" applyAlignment="1">
      <alignment horizontal="right" vertical="center"/>
    </xf>
    <xf numFmtId="41" fontId="4" fillId="0" borderId="0" xfId="43" applyNumberFormat="1" applyFont="1" applyFill="1" applyAlignment="1">
      <alignment horizontal="right" vertical="center"/>
    </xf>
    <xf numFmtId="179" fontId="5" fillId="0" borderId="0" xfId="33" applyNumberFormat="1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1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vertical="center"/>
    </xf>
    <xf numFmtId="184" fontId="23" fillId="0" borderId="0" xfId="42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181" fontId="5" fillId="0" borderId="0" xfId="0" applyNumberFormat="1" applyFont="1" applyFill="1" applyBorder="1" applyAlignment="1">
      <alignment vertical="center"/>
    </xf>
    <xf numFmtId="177" fontId="4" fillId="0" borderId="1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38" fontId="25" fillId="0" borderId="0" xfId="33" applyFont="1" applyFill="1" applyAlignment="1">
      <alignment vertical="center"/>
    </xf>
    <xf numFmtId="0" fontId="5" fillId="0" borderId="13" xfId="0" applyFont="1" applyFill="1" applyBorder="1" applyAlignment="1">
      <alignment horizontal="distributed" vertical="center"/>
    </xf>
    <xf numFmtId="179" fontId="4" fillId="0" borderId="0" xfId="0" applyNumberFormat="1" applyFont="1" applyFill="1" applyBorder="1" applyAlignment="1">
      <alignment vertical="center"/>
    </xf>
    <xf numFmtId="38" fontId="25" fillId="0" borderId="0" xfId="33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 wrapText="1"/>
    </xf>
    <xf numFmtId="179" fontId="4" fillId="0" borderId="0" xfId="0" applyNumberFormat="1" applyFont="1" applyFill="1" applyAlignment="1">
      <alignment vertical="center" wrapText="1"/>
    </xf>
    <xf numFmtId="176" fontId="5" fillId="0" borderId="14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38" fontId="4" fillId="0" borderId="0" xfId="33" applyFont="1" applyFill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38" fontId="25" fillId="0" borderId="0" xfId="33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/>
    </xf>
    <xf numFmtId="38" fontId="4" fillId="0" borderId="0" xfId="3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vertical="center"/>
    </xf>
    <xf numFmtId="38" fontId="4" fillId="0" borderId="0" xfId="33" applyFont="1" applyFill="1" applyAlignment="1">
      <alignment vertical="center"/>
    </xf>
    <xf numFmtId="181" fontId="5" fillId="0" borderId="13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183" fontId="5" fillId="0" borderId="0" xfId="33" applyNumberFormat="1" applyFont="1" applyFill="1" applyBorder="1" applyAlignment="1">
      <alignment horizontal="right" vertical="center"/>
    </xf>
    <xf numFmtId="38" fontId="27" fillId="0" borderId="0" xfId="0" applyNumberFormat="1" applyFont="1" applyFill="1" applyAlignment="1">
      <alignment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vertical="center"/>
    </xf>
    <xf numFmtId="182" fontId="27" fillId="0" borderId="10" xfId="0" applyNumberFormat="1" applyFont="1" applyFill="1" applyBorder="1" applyAlignment="1">
      <alignment vertical="center"/>
    </xf>
    <xf numFmtId="179" fontId="5" fillId="0" borderId="0" xfId="33" applyNumberFormat="1" applyFont="1" applyFill="1" applyBorder="1" applyAlignment="1">
      <alignment vertical="center"/>
    </xf>
    <xf numFmtId="41" fontId="4" fillId="0" borderId="0" xfId="33" applyNumberFormat="1" applyFont="1" applyFill="1" applyAlignment="1">
      <alignment horizontal="right" vertical="center"/>
    </xf>
    <xf numFmtId="38" fontId="27" fillId="0" borderId="0" xfId="33" applyFont="1" applyFill="1" applyAlignment="1">
      <alignment vertical="center"/>
    </xf>
    <xf numFmtId="41" fontId="4" fillId="0" borderId="0" xfId="33" applyNumberFormat="1" applyFont="1" applyFill="1" applyBorder="1" applyAlignment="1">
      <alignment horizontal="right" vertical="center"/>
    </xf>
    <xf numFmtId="38" fontId="25" fillId="0" borderId="10" xfId="33" applyFont="1" applyFill="1" applyBorder="1" applyAlignment="1">
      <alignment vertical="center"/>
    </xf>
    <xf numFmtId="41" fontId="4" fillId="0" borderId="0" xfId="0" applyNumberFormat="1" applyFont="1" applyFill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vertical="center"/>
    </xf>
    <xf numFmtId="0" fontId="27" fillId="0" borderId="15" xfId="0" applyFont="1" applyFill="1" applyBorder="1" applyAlignment="1">
      <alignment vertical="center"/>
    </xf>
    <xf numFmtId="38" fontId="25" fillId="0" borderId="0" xfId="3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distributed" vertical="center" wrapText="1"/>
    </xf>
    <xf numFmtId="41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1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/>
    <xf numFmtId="183" fontId="27" fillId="0" borderId="0" xfId="0" applyNumberFormat="1" applyFont="1" applyFill="1" applyBorder="1" applyAlignment="1">
      <alignment vertical="center"/>
    </xf>
    <xf numFmtId="180" fontId="4" fillId="0" borderId="13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vertical="center"/>
    </xf>
    <xf numFmtId="0" fontId="23" fillId="0" borderId="0" xfId="0" applyFont="1" applyFill="1" applyAlignment="1">
      <alignment vertical="center" wrapText="1"/>
    </xf>
    <xf numFmtId="0" fontId="26" fillId="0" borderId="11" xfId="0" applyFont="1" applyFill="1" applyBorder="1" applyAlignment="1">
      <alignment horizontal="distributed" vertical="center" wrapText="1" justifyLastLine="1"/>
    </xf>
    <xf numFmtId="0" fontId="26" fillId="0" borderId="12" xfId="0" applyFont="1" applyFill="1" applyBorder="1" applyAlignment="1">
      <alignment horizontal="distributed" vertical="center" wrapText="1" justifyLastLine="1"/>
    </xf>
    <xf numFmtId="0" fontId="26" fillId="0" borderId="12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5" fillId="0" borderId="12" xfId="0" applyFont="1" applyFill="1" applyBorder="1" applyAlignment="1">
      <alignment horizontal="distributed" vertical="center" justifyLastLine="1"/>
    </xf>
    <xf numFmtId="0" fontId="5" fillId="18" borderId="0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38" fontId="4" fillId="0" borderId="0" xfId="33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Sheet1 (2)" xfId="42"/>
    <cellStyle name="標準_総覧　第2表" xfId="43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AF125"/>
  <sheetViews>
    <sheetView showGridLines="0" tabSelected="1" view="pageBreakPreview" topLeftCell="B1" zoomScaleNormal="75" workbookViewId="0">
      <selection activeCell="E15" sqref="E15"/>
    </sheetView>
  </sheetViews>
  <sheetFormatPr defaultColWidth="8.875" defaultRowHeight="17.25"/>
  <cols>
    <col min="1" max="1" width="18.75" style="36" hidden="1" customWidth="1"/>
    <col min="2" max="2" width="0.875" style="2" customWidth="1"/>
    <col min="3" max="3" width="15.125" style="36" customWidth="1"/>
    <col min="4" max="4" width="1" style="2" customWidth="1"/>
    <col min="5" max="11" width="8.625" style="36" customWidth="1"/>
    <col min="12" max="14" width="8.375" style="36" customWidth="1"/>
    <col min="15" max="15" width="17.25" style="36" customWidth="1"/>
    <col min="16" max="21" width="8.875" style="23" customWidth="1"/>
    <col min="22" max="22" width="9.75" style="14" customWidth="1"/>
    <col min="23" max="23" width="10.625" style="23" customWidth="1"/>
    <col min="24" max="24" width="9.75" style="23" customWidth="1"/>
    <col min="25" max="26" width="8.875" style="23" customWidth="1"/>
    <col min="27" max="27" width="16.5" style="23" customWidth="1"/>
    <col min="28" max="28" width="11.375" style="36" customWidth="1"/>
    <col min="29" max="16384" width="8.875" style="36"/>
  </cols>
  <sheetData>
    <row r="1" spans="1:32" s="17" customFormat="1" ht="28.5" customHeight="1">
      <c r="A1" s="16"/>
      <c r="B1" s="37"/>
      <c r="C1" s="95" t="s">
        <v>88</v>
      </c>
      <c r="D1" s="93"/>
      <c r="E1" s="94"/>
      <c r="F1" s="94"/>
      <c r="G1" s="16"/>
      <c r="H1" s="16"/>
      <c r="I1" s="16"/>
      <c r="J1" s="16"/>
      <c r="K1" s="16"/>
      <c r="L1" s="16"/>
      <c r="M1" s="16"/>
      <c r="P1" s="23"/>
      <c r="Q1" s="23"/>
      <c r="R1" s="23"/>
      <c r="S1" s="23"/>
      <c r="T1" s="23"/>
      <c r="U1" s="23"/>
      <c r="V1" s="12"/>
      <c r="W1" s="12"/>
      <c r="X1" s="38"/>
      <c r="Y1" s="91"/>
      <c r="Z1" s="91"/>
      <c r="AA1" s="23"/>
      <c r="AB1" s="39"/>
    </row>
    <row r="2" spans="1:32" s="18" customFormat="1" ht="13.5" customHeight="1">
      <c r="A2" s="40" t="s">
        <v>0</v>
      </c>
      <c r="B2" s="41"/>
      <c r="C2" s="42" t="s">
        <v>73</v>
      </c>
      <c r="D2" s="43"/>
      <c r="E2" s="85" t="s">
        <v>1</v>
      </c>
      <c r="F2" s="85" t="s">
        <v>2</v>
      </c>
      <c r="G2" s="82" t="s">
        <v>75</v>
      </c>
      <c r="H2" s="82" t="s">
        <v>85</v>
      </c>
      <c r="I2" s="82" t="s">
        <v>74</v>
      </c>
      <c r="J2" s="85" t="s">
        <v>3</v>
      </c>
      <c r="K2" s="82" t="s">
        <v>86</v>
      </c>
      <c r="L2" s="85" t="s">
        <v>4</v>
      </c>
      <c r="M2" s="85" t="s">
        <v>5</v>
      </c>
      <c r="N2" s="88" t="s">
        <v>66</v>
      </c>
      <c r="P2" s="23"/>
      <c r="Q2" s="23"/>
      <c r="R2" s="23"/>
      <c r="S2" s="23"/>
      <c r="T2" s="23"/>
      <c r="U2" s="23"/>
      <c r="V2" s="92"/>
      <c r="W2" s="92"/>
      <c r="X2" s="23"/>
      <c r="Y2" s="23"/>
      <c r="Z2" s="23"/>
      <c r="AA2" s="14"/>
      <c r="AB2" s="78"/>
    </row>
    <row r="3" spans="1:32" s="18" customFormat="1" ht="10.9" customHeight="1">
      <c r="A3" s="44"/>
      <c r="B3" s="45"/>
      <c r="C3" s="46" t="s">
        <v>7</v>
      </c>
      <c r="D3" s="47"/>
      <c r="E3" s="86"/>
      <c r="F3" s="86"/>
      <c r="G3" s="83"/>
      <c r="H3" s="84"/>
      <c r="I3" s="83"/>
      <c r="J3" s="86"/>
      <c r="K3" s="84"/>
      <c r="L3" s="86"/>
      <c r="M3" s="86"/>
      <c r="N3" s="89"/>
      <c r="O3" s="19"/>
      <c r="P3" s="38"/>
      <c r="Q3" s="38"/>
      <c r="R3" s="38"/>
      <c r="S3" s="38"/>
      <c r="T3" s="38"/>
      <c r="U3" s="38"/>
      <c r="V3" s="1"/>
      <c r="W3" s="38"/>
      <c r="X3" s="48"/>
      <c r="Y3" s="38"/>
      <c r="Z3" s="38"/>
      <c r="AA3" s="49"/>
    </row>
    <row r="4" spans="1:32" s="18" customFormat="1" ht="4.9000000000000004" customHeight="1">
      <c r="A4" s="44"/>
      <c r="B4" s="25"/>
      <c r="C4" s="22"/>
      <c r="D4" s="22"/>
      <c r="E4" s="50"/>
      <c r="F4" s="1"/>
      <c r="G4" s="1"/>
      <c r="H4" s="1"/>
      <c r="I4" s="1"/>
      <c r="J4" s="1"/>
      <c r="K4" s="1"/>
      <c r="L4" s="1"/>
      <c r="M4" s="1"/>
      <c r="N4" s="51"/>
      <c r="O4" s="80"/>
      <c r="P4" s="52"/>
      <c r="Q4" s="52"/>
      <c r="R4" s="52"/>
      <c r="S4" s="52"/>
      <c r="T4" s="52"/>
      <c r="U4" s="52"/>
      <c r="V4" s="1"/>
      <c r="W4" s="52"/>
      <c r="X4" s="52"/>
      <c r="Y4" s="52"/>
      <c r="Z4" s="52"/>
      <c r="AA4" s="23"/>
    </row>
    <row r="5" spans="1:32" s="18" customFormat="1" ht="10.15" customHeight="1">
      <c r="A5" s="24">
        <f>A6+A7+A10</f>
        <v>11841026</v>
      </c>
      <c r="B5" s="25"/>
      <c r="C5" s="22" t="s">
        <v>6</v>
      </c>
      <c r="D5" s="12"/>
      <c r="E5" s="53">
        <v>8.6202511093449985</v>
      </c>
      <c r="F5" s="20">
        <v>8.5044198644264206</v>
      </c>
      <c r="G5" s="20">
        <v>1.6696998074102869</v>
      </c>
      <c r="H5" s="20">
        <v>0.78626075587045252</v>
      </c>
      <c r="I5" s="15">
        <v>0.11583124491858</v>
      </c>
      <c r="J5" s="20">
        <v>20.813148788927336</v>
      </c>
      <c r="K5" s="20">
        <v>3.2422336170287744</v>
      </c>
      <c r="L5" s="20">
        <v>6.6381736527402122</v>
      </c>
      <c r="M5" s="54">
        <v>1.8379928311044893</v>
      </c>
      <c r="N5" s="8">
        <v>1.24</v>
      </c>
      <c r="O5" s="79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22"/>
      <c r="AF5" s="56"/>
    </row>
    <row r="6" spans="1:32" s="18" customFormat="1" ht="10.15" customHeight="1">
      <c r="A6" s="24">
        <f>SUM(A12:A34)</f>
        <v>8049482</v>
      </c>
      <c r="B6" s="25"/>
      <c r="C6" s="22" t="s">
        <v>8</v>
      </c>
      <c r="D6" s="12"/>
      <c r="E6" s="53">
        <v>9.0075122377208281</v>
      </c>
      <c r="F6" s="20">
        <v>8.4869649781971255</v>
      </c>
      <c r="G6" s="20">
        <v>1.6497351740904749</v>
      </c>
      <c r="H6" s="20">
        <v>0.78145350351654075</v>
      </c>
      <c r="I6" s="15">
        <v>0.52054725952370196</v>
      </c>
      <c r="J6" s="20">
        <v>21.210208095573414</v>
      </c>
      <c r="K6" s="20">
        <v>3.2163091615329424</v>
      </c>
      <c r="L6" s="20">
        <v>7.4815121367174529</v>
      </c>
      <c r="M6" s="54">
        <v>1.9481137619779498</v>
      </c>
      <c r="N6" s="8" t="s">
        <v>80</v>
      </c>
      <c r="O6" s="21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22"/>
      <c r="AF6" s="56"/>
    </row>
    <row r="7" spans="1:32" s="18" customFormat="1" ht="10.15" customHeight="1">
      <c r="A7" s="24">
        <f>SUM(A8:A9)</f>
        <v>3760074</v>
      </c>
      <c r="B7" s="25"/>
      <c r="C7" s="22" t="s">
        <v>76</v>
      </c>
      <c r="D7" s="12"/>
      <c r="E7" s="53">
        <v>7.7920602530794927</v>
      </c>
      <c r="F7" s="20">
        <v>8.4934275100595897</v>
      </c>
      <c r="G7" s="20">
        <v>1.6988941743374313</v>
      </c>
      <c r="H7" s="20">
        <v>0.77222462469883246</v>
      </c>
      <c r="I7" s="15">
        <v>-0.70136725698009639</v>
      </c>
      <c r="J7" s="20">
        <v>19.831057555481546</v>
      </c>
      <c r="K7" s="20">
        <v>3.2960601299941472</v>
      </c>
      <c r="L7" s="20">
        <v>4.829902795408235</v>
      </c>
      <c r="M7" s="54">
        <v>1.5998586675177424</v>
      </c>
      <c r="N7" s="8" t="s">
        <v>81</v>
      </c>
      <c r="O7" s="21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22"/>
      <c r="AF7" s="56"/>
    </row>
    <row r="8" spans="1:32" s="18" customFormat="1" ht="10.15" customHeight="1">
      <c r="A8" s="24">
        <f>SUM(A36:A61)</f>
        <v>3699128</v>
      </c>
      <c r="B8" s="57"/>
      <c r="C8" s="1" t="s">
        <v>77</v>
      </c>
      <c r="D8" s="12"/>
      <c r="E8" s="53">
        <v>7.817736180814987</v>
      </c>
      <c r="F8" s="20">
        <v>8.3930219809455195</v>
      </c>
      <c r="G8" s="20">
        <v>1.685919450515142</v>
      </c>
      <c r="H8" s="20">
        <v>0.78051826412738057</v>
      </c>
      <c r="I8" s="15">
        <v>-0.57528580013053154</v>
      </c>
      <c r="J8" s="20">
        <v>19.829854948283248</v>
      </c>
      <c r="K8" s="20">
        <v>3.3003300330033003</v>
      </c>
      <c r="L8" s="20">
        <v>4.8451414587998229</v>
      </c>
      <c r="M8" s="54">
        <v>1.5989381742278796</v>
      </c>
      <c r="N8" s="8" t="s">
        <v>81</v>
      </c>
      <c r="O8" s="21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1"/>
      <c r="AF8" s="56"/>
    </row>
    <row r="9" spans="1:32" s="18" customFormat="1" ht="10.15" customHeight="1">
      <c r="A9" s="24">
        <f>SUM(A63:A66)</f>
        <v>60946</v>
      </c>
      <c r="B9" s="57"/>
      <c r="C9" s="1" t="s">
        <v>78</v>
      </c>
      <c r="D9" s="12"/>
      <c r="E9" s="53">
        <v>5.9672495142936439</v>
      </c>
      <c r="F9" s="20">
        <v>15.629336663891204</v>
      </c>
      <c r="G9" s="20">
        <v>2.9069767441860463</v>
      </c>
      <c r="H9" s="20">
        <v>0</v>
      </c>
      <c r="I9" s="15">
        <v>-9.6620871495975589</v>
      </c>
      <c r="J9" s="20">
        <v>19.943019943019944</v>
      </c>
      <c r="K9" s="20">
        <v>2.8985507246376812</v>
      </c>
      <c r="L9" s="20">
        <v>3.7468776019983348</v>
      </c>
      <c r="M9" s="54">
        <v>1.6652789342214822</v>
      </c>
      <c r="N9" s="8" t="s">
        <v>79</v>
      </c>
      <c r="O9" s="21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1"/>
      <c r="AF9" s="56"/>
    </row>
    <row r="10" spans="1:32" s="18" customFormat="1" ht="10.15" customHeight="1">
      <c r="A10" s="24">
        <f>SUM(A68:A76)</f>
        <v>31470</v>
      </c>
      <c r="B10" s="25"/>
      <c r="C10" s="22" t="s">
        <v>67</v>
      </c>
      <c r="D10" s="12"/>
      <c r="E10" s="53">
        <v>7.6618129145383858</v>
      </c>
      <c r="F10" s="20">
        <v>16.200350689944347</v>
      </c>
      <c r="G10" s="20">
        <v>4.9751243781094523</v>
      </c>
      <c r="H10" s="20">
        <v>4.9751243781094523</v>
      </c>
      <c r="I10" s="15">
        <v>-8.5385377754059615</v>
      </c>
      <c r="J10" s="20">
        <v>19.512195121951219</v>
      </c>
      <c r="K10" s="20">
        <v>4.9751243781094523</v>
      </c>
      <c r="L10" s="20">
        <v>5.298467637417092</v>
      </c>
      <c r="M10" s="54">
        <v>1.9821605550049552</v>
      </c>
      <c r="N10" s="8" t="s">
        <v>82</v>
      </c>
      <c r="O10" s="21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22"/>
      <c r="AF10" s="56"/>
    </row>
    <row r="11" spans="1:32" s="18" customFormat="1" ht="4.9000000000000004" customHeight="1">
      <c r="A11" s="24"/>
      <c r="B11" s="58"/>
      <c r="C11" s="12"/>
      <c r="D11" s="12"/>
      <c r="E11" s="53"/>
      <c r="F11" s="20"/>
      <c r="G11" s="20"/>
      <c r="H11" s="20"/>
      <c r="I11" s="15"/>
      <c r="J11" s="20"/>
      <c r="K11" s="20"/>
      <c r="L11" s="20"/>
      <c r="M11" s="54"/>
      <c r="N11" s="59"/>
      <c r="P11" s="52"/>
      <c r="Q11" s="52"/>
      <c r="R11" s="55"/>
      <c r="S11" s="52"/>
      <c r="T11" s="52"/>
      <c r="U11" s="52"/>
      <c r="V11" s="60"/>
      <c r="W11" s="52"/>
      <c r="X11" s="52"/>
      <c r="Y11" s="52"/>
      <c r="Z11" s="52"/>
      <c r="AA11" s="23"/>
      <c r="AB11" s="12"/>
      <c r="AF11" s="56"/>
    </row>
    <row r="12" spans="1:32" s="18" customFormat="1" ht="10.15" customHeight="1">
      <c r="A12" s="24">
        <v>33744</v>
      </c>
      <c r="B12" s="25"/>
      <c r="C12" s="22" t="s">
        <v>9</v>
      </c>
      <c r="D12" s="12"/>
      <c r="E12" s="53">
        <v>10.489634818475981</v>
      </c>
      <c r="F12" s="20">
        <v>6.8627102371724211</v>
      </c>
      <c r="G12" s="20">
        <v>3.3898305084745761</v>
      </c>
      <c r="H12" s="20">
        <v>1.6949152542372881</v>
      </c>
      <c r="I12" s="15">
        <v>3.6269245813035593</v>
      </c>
      <c r="J12" s="20">
        <v>18.302828618968388</v>
      </c>
      <c r="K12" s="20">
        <v>3.3840947546531304</v>
      </c>
      <c r="L12" s="20">
        <v>10.294065355758633</v>
      </c>
      <c r="M12" s="54">
        <v>2.0801479216299823</v>
      </c>
      <c r="N12" s="7">
        <v>1.299072782156713</v>
      </c>
      <c r="O12" s="4"/>
      <c r="P12" s="13"/>
      <c r="Q12" s="13"/>
      <c r="R12" s="55"/>
      <c r="S12" s="13"/>
      <c r="T12" s="13"/>
      <c r="U12" s="61"/>
      <c r="V12" s="13"/>
      <c r="W12" s="13"/>
      <c r="X12" s="13"/>
      <c r="Y12" s="13"/>
      <c r="Z12" s="13"/>
      <c r="AA12" s="11"/>
      <c r="AB12" s="22"/>
      <c r="AC12" s="62"/>
      <c r="AF12" s="56"/>
    </row>
    <row r="13" spans="1:32" s="18" customFormat="1" ht="10.15" customHeight="1">
      <c r="A13" s="24">
        <v>68196</v>
      </c>
      <c r="B13" s="25"/>
      <c r="C13" s="22" t="s">
        <v>10</v>
      </c>
      <c r="D13" s="12"/>
      <c r="E13" s="53">
        <v>14.118043548339829</v>
      </c>
      <c r="F13" s="20">
        <v>6.4472643085309027</v>
      </c>
      <c r="G13" s="20">
        <v>1.5568240788790868</v>
      </c>
      <c r="H13" s="20">
        <v>0.51894135962636223</v>
      </c>
      <c r="I13" s="15">
        <v>7.6707792398089261</v>
      </c>
      <c r="J13" s="20">
        <v>14.322250639386191</v>
      </c>
      <c r="K13" s="20">
        <v>1.0368066355624677</v>
      </c>
      <c r="L13" s="20">
        <v>11.363303343785716</v>
      </c>
      <c r="M13" s="54">
        <v>2.3444597485566918</v>
      </c>
      <c r="N13" s="7">
        <v>1.4285762025791389</v>
      </c>
      <c r="O13" s="4"/>
      <c r="P13" s="13"/>
      <c r="Q13" s="13"/>
      <c r="R13" s="55"/>
      <c r="S13" s="13"/>
      <c r="T13" s="13"/>
      <c r="U13" s="61"/>
      <c r="V13" s="13"/>
      <c r="W13" s="13"/>
      <c r="X13" s="13"/>
      <c r="Y13" s="13"/>
      <c r="Z13" s="13"/>
      <c r="AA13" s="11"/>
      <c r="AB13" s="22"/>
      <c r="AF13" s="56"/>
    </row>
    <row r="14" spans="1:32" s="18" customFormat="1" ht="10.15" customHeight="1">
      <c r="A14" s="24">
        <v>152146</v>
      </c>
      <c r="B14" s="25"/>
      <c r="C14" s="22" t="s">
        <v>11</v>
      </c>
      <c r="D14" s="12"/>
      <c r="E14" s="53">
        <v>13.096748805065374</v>
      </c>
      <c r="F14" s="20">
        <v>6.9816901968933909</v>
      </c>
      <c r="G14" s="20">
        <v>1.0128291694800811</v>
      </c>
      <c r="H14" s="20">
        <v>0.33760972316002702</v>
      </c>
      <c r="I14" s="15">
        <v>6.1150586081719824</v>
      </c>
      <c r="J14" s="20">
        <v>25.978296612956264</v>
      </c>
      <c r="K14" s="20">
        <v>1.0118043844856659</v>
      </c>
      <c r="L14" s="20">
        <v>10.342098398058036</v>
      </c>
      <c r="M14" s="54">
        <v>2.8784549196818223</v>
      </c>
      <c r="N14" s="7">
        <v>1.4440191844547445</v>
      </c>
      <c r="O14" s="4"/>
      <c r="P14" s="13"/>
      <c r="Q14" s="13"/>
      <c r="R14" s="55"/>
      <c r="S14" s="13"/>
      <c r="T14" s="13"/>
      <c r="U14" s="63"/>
      <c r="V14" s="13"/>
      <c r="W14" s="13"/>
      <c r="X14" s="13"/>
      <c r="Y14" s="13"/>
      <c r="Z14" s="13"/>
      <c r="AA14" s="11"/>
      <c r="AB14" s="22"/>
    </row>
    <row r="15" spans="1:32" s="18" customFormat="1" ht="10.15" customHeight="1">
      <c r="A15" s="24">
        <v>280210</v>
      </c>
      <c r="B15" s="25"/>
      <c r="C15" s="22" t="s">
        <v>12</v>
      </c>
      <c r="D15" s="12"/>
      <c r="E15" s="53">
        <v>8.086493771616011</v>
      </c>
      <c r="F15" s="20">
        <v>8.5456533444324432</v>
      </c>
      <c r="G15" s="20">
        <v>1.2254901960784315</v>
      </c>
      <c r="H15" s="20">
        <v>0.81699346405228757</v>
      </c>
      <c r="I15" s="15">
        <v>-0.45915957281643199</v>
      </c>
      <c r="J15" s="20">
        <v>33.93843725335438</v>
      </c>
      <c r="K15" s="20">
        <v>5.691056910569106</v>
      </c>
      <c r="L15" s="20">
        <v>9.0345426737621697</v>
      </c>
      <c r="M15" s="54">
        <v>1.9489507047603947</v>
      </c>
      <c r="N15" s="7">
        <v>1.0171437632620348</v>
      </c>
      <c r="O15" s="4"/>
      <c r="P15" s="13"/>
      <c r="Q15" s="13"/>
      <c r="R15" s="55"/>
      <c r="S15" s="13"/>
      <c r="T15" s="13"/>
      <c r="U15" s="61"/>
      <c r="V15" s="13"/>
      <c r="W15" s="13"/>
      <c r="X15" s="13"/>
      <c r="Y15" s="13"/>
      <c r="Z15" s="13"/>
      <c r="AA15" s="11"/>
      <c r="AB15" s="22"/>
    </row>
    <row r="16" spans="1:32" s="18" customFormat="1" ht="10.15" customHeight="1">
      <c r="A16" s="24">
        <v>173774</v>
      </c>
      <c r="B16" s="25"/>
      <c r="C16" s="22" t="s">
        <v>13</v>
      </c>
      <c r="D16" s="12"/>
      <c r="E16" s="53">
        <v>9.3191649426368262</v>
      </c>
      <c r="F16" s="20">
        <v>7.5277412074478089</v>
      </c>
      <c r="G16" s="20">
        <v>0.50454086781029261</v>
      </c>
      <c r="H16" s="20">
        <v>0.50454086781029261</v>
      </c>
      <c r="I16" s="15">
        <v>1.7914237351890163</v>
      </c>
      <c r="J16" s="20">
        <v>16.377171215880892</v>
      </c>
      <c r="K16" s="20">
        <v>2.0151133501259446</v>
      </c>
      <c r="L16" s="20">
        <v>7.5324431070152338</v>
      </c>
      <c r="M16" s="54">
        <v>1.5046078615760767</v>
      </c>
      <c r="N16" s="7">
        <v>1.1706346864497386</v>
      </c>
      <c r="O16" s="4"/>
      <c r="P16" s="13"/>
      <c r="Q16" s="13"/>
      <c r="R16" s="55"/>
      <c r="S16" s="13"/>
      <c r="T16" s="13"/>
      <c r="U16" s="61"/>
      <c r="V16" s="13"/>
      <c r="W16" s="13"/>
      <c r="X16" s="13"/>
      <c r="Y16" s="13"/>
      <c r="Z16" s="13"/>
      <c r="AA16" s="11"/>
      <c r="AB16" s="22"/>
    </row>
    <row r="17" spans="1:28" s="18" customFormat="1" ht="10.15" customHeight="1">
      <c r="A17" s="24">
        <v>152168</v>
      </c>
      <c r="B17" s="25"/>
      <c r="C17" s="22" t="s">
        <v>14</v>
      </c>
      <c r="D17" s="12"/>
      <c r="E17" s="53">
        <v>8.3737185714208184</v>
      </c>
      <c r="F17" s="20">
        <v>10.381674418099822</v>
      </c>
      <c r="G17" s="20">
        <v>1.2961762799740766</v>
      </c>
      <c r="H17" s="20">
        <v>1.2961762799740766</v>
      </c>
      <c r="I17" s="15">
        <v>-2.0079558466790037</v>
      </c>
      <c r="J17" s="20">
        <v>26.498422712933753</v>
      </c>
      <c r="K17" s="20">
        <v>3.229974160206718</v>
      </c>
      <c r="L17" s="20">
        <v>8.8132980946127084</v>
      </c>
      <c r="M17" s="54">
        <v>2.4529622775646209</v>
      </c>
      <c r="N17" s="7">
        <v>1.232833653809587</v>
      </c>
      <c r="O17" s="4"/>
      <c r="P17" s="13"/>
      <c r="Q17" s="13"/>
      <c r="R17" s="55"/>
      <c r="S17" s="13"/>
      <c r="T17" s="13"/>
      <c r="U17" s="61"/>
      <c r="V17" s="13"/>
      <c r="W17" s="13"/>
      <c r="X17" s="13"/>
      <c r="Y17" s="13"/>
      <c r="Z17" s="13"/>
      <c r="AA17" s="11"/>
      <c r="AB17" s="22"/>
    </row>
    <row r="18" spans="1:28" s="18" customFormat="1" ht="10.15" customHeight="1">
      <c r="A18" s="24">
        <v>215474</v>
      </c>
      <c r="B18" s="25"/>
      <c r="C18" s="22" t="s">
        <v>15</v>
      </c>
      <c r="D18" s="12"/>
      <c r="E18" s="53">
        <v>9.9456883845827697</v>
      </c>
      <c r="F18" s="20">
        <v>9.6549496254719465</v>
      </c>
      <c r="G18" s="20">
        <v>3.6540803897685747</v>
      </c>
      <c r="H18" s="20">
        <v>2.0300446609825418</v>
      </c>
      <c r="I18" s="15">
        <v>0.29073875911082397</v>
      </c>
      <c r="J18" s="20">
        <v>18.333997608609007</v>
      </c>
      <c r="K18" s="20">
        <v>4.0502227622519236</v>
      </c>
      <c r="L18" s="20">
        <v>9.3844010579660413</v>
      </c>
      <c r="M18" s="54">
        <v>2.1159320801954409</v>
      </c>
      <c r="N18" s="7">
        <v>1.3038689187798083</v>
      </c>
      <c r="O18" s="4"/>
      <c r="P18" s="13"/>
      <c r="Q18" s="13"/>
      <c r="R18" s="55"/>
      <c r="S18" s="13"/>
      <c r="T18" s="13"/>
      <c r="U18" s="63"/>
      <c r="V18" s="13"/>
      <c r="W18" s="13"/>
      <c r="X18" s="13"/>
      <c r="Y18" s="13"/>
      <c r="Z18" s="13"/>
      <c r="AA18" s="11"/>
      <c r="AB18" s="22"/>
    </row>
    <row r="19" spans="1:28" s="18" customFormat="1" ht="10.15" customHeight="1">
      <c r="A19" s="24">
        <v>372633</v>
      </c>
      <c r="B19" s="25"/>
      <c r="C19" s="22" t="s">
        <v>16</v>
      </c>
      <c r="D19" s="12"/>
      <c r="E19" s="53">
        <v>10.163011088447366</v>
      </c>
      <c r="F19" s="20">
        <v>8.0834025836669952</v>
      </c>
      <c r="G19" s="20">
        <v>1.0324179227751393</v>
      </c>
      <c r="H19" s="20">
        <v>0.82593433822011153</v>
      </c>
      <c r="I19" s="15">
        <v>2.0796085047803716</v>
      </c>
      <c r="J19" s="20">
        <v>18.045417680454175</v>
      </c>
      <c r="K19" s="20">
        <v>2.6782035434693037</v>
      </c>
      <c r="L19" s="20">
        <v>6.987988214852308</v>
      </c>
      <c r="M19" s="54">
        <v>2.1341693737251646</v>
      </c>
      <c r="N19" s="7">
        <v>1.4155669789885164</v>
      </c>
      <c r="O19" s="4"/>
      <c r="P19" s="13"/>
      <c r="Q19" s="13"/>
      <c r="R19" s="55"/>
      <c r="S19" s="13"/>
      <c r="T19" s="13"/>
      <c r="U19" s="61"/>
      <c r="V19" s="13"/>
      <c r="W19" s="13"/>
      <c r="X19" s="13"/>
      <c r="Y19" s="13"/>
      <c r="Z19" s="13"/>
      <c r="AA19" s="11"/>
      <c r="AB19" s="22"/>
    </row>
    <row r="20" spans="1:28" s="18" customFormat="1" ht="10.15" customHeight="1">
      <c r="A20" s="24">
        <v>325591</v>
      </c>
      <c r="B20" s="25"/>
      <c r="C20" s="22" t="s">
        <v>17</v>
      </c>
      <c r="D20" s="12"/>
      <c r="E20" s="53">
        <v>9.8996265790937255</v>
      </c>
      <c r="F20" s="20">
        <v>7.727958897216558</v>
      </c>
      <c r="G20" s="20">
        <v>1.6051364365971108</v>
      </c>
      <c r="H20" s="20">
        <v>0.8025682182985554</v>
      </c>
      <c r="I20" s="15">
        <v>2.1716676818771683</v>
      </c>
      <c r="J20" s="20">
        <v>18.897637795275589</v>
      </c>
      <c r="K20" s="20">
        <v>2.1367521367521372</v>
      </c>
      <c r="L20" s="20">
        <v>9.0574432585608733</v>
      </c>
      <c r="M20" s="54">
        <v>1.9571492889112529</v>
      </c>
      <c r="N20" s="7">
        <v>1.2344477697250178</v>
      </c>
      <c r="O20" s="4"/>
      <c r="P20" s="13"/>
      <c r="Q20" s="13"/>
      <c r="R20" s="55"/>
      <c r="S20" s="13"/>
      <c r="T20" s="13"/>
      <c r="U20" s="61"/>
      <c r="V20" s="13"/>
      <c r="W20" s="13"/>
      <c r="X20" s="13"/>
      <c r="Y20" s="13"/>
      <c r="Z20" s="13"/>
      <c r="AA20" s="11"/>
      <c r="AB20" s="22"/>
    </row>
    <row r="21" spans="1:28" s="18" customFormat="1" ht="10.15" customHeight="1">
      <c r="A21" s="24">
        <v>246743</v>
      </c>
      <c r="B21" s="25"/>
      <c r="C21" s="22" t="s">
        <v>18</v>
      </c>
      <c r="D21" s="12"/>
      <c r="E21" s="53">
        <v>9.2909679969559615</v>
      </c>
      <c r="F21" s="20">
        <v>7.5214357223866148</v>
      </c>
      <c r="G21" s="20">
        <v>1.5904572564612327</v>
      </c>
      <c r="H21" s="20">
        <v>0.79522862823061635</v>
      </c>
      <c r="I21" s="15">
        <v>1.769532274569346</v>
      </c>
      <c r="J21" s="20">
        <v>25.571483920960869</v>
      </c>
      <c r="K21" s="20">
        <v>2.7766759222530739</v>
      </c>
      <c r="L21" s="20">
        <v>9.6197537431703068</v>
      </c>
      <c r="M21" s="54">
        <v>1.917301149272423</v>
      </c>
      <c r="N21" s="7">
        <v>1.039126317659012</v>
      </c>
      <c r="O21" s="4"/>
      <c r="P21" s="13"/>
      <c r="Q21" s="13"/>
      <c r="R21" s="55"/>
      <c r="S21" s="13"/>
      <c r="T21" s="13"/>
      <c r="U21" s="61"/>
      <c r="V21" s="13"/>
      <c r="W21" s="13"/>
      <c r="X21" s="13"/>
      <c r="Y21" s="13"/>
      <c r="Z21" s="13"/>
      <c r="AA21" s="11"/>
      <c r="AB21" s="22"/>
    </row>
    <row r="22" spans="1:28" s="18" customFormat="1" ht="10.15" customHeight="1">
      <c r="A22" s="24">
        <v>641307</v>
      </c>
      <c r="B22" s="25"/>
      <c r="C22" s="22" t="s">
        <v>19</v>
      </c>
      <c r="D22" s="12"/>
      <c r="E22" s="53">
        <v>8.4079382800013125</v>
      </c>
      <c r="F22" s="20">
        <v>8.7829234873339121</v>
      </c>
      <c r="G22" s="20">
        <v>1.0174665083940986</v>
      </c>
      <c r="H22" s="20">
        <v>0</v>
      </c>
      <c r="I22" s="15">
        <v>-0.37498520733260043</v>
      </c>
      <c r="J22" s="20">
        <v>21.407235313640893</v>
      </c>
      <c r="K22" s="20">
        <v>3.3800912624640866</v>
      </c>
      <c r="L22" s="20">
        <v>7.2259506873065371</v>
      </c>
      <c r="M22" s="54">
        <v>1.8977388249417917</v>
      </c>
      <c r="N22" s="7">
        <v>1.2089934687117059</v>
      </c>
      <c r="O22" s="4"/>
      <c r="P22" s="13"/>
      <c r="Q22" s="13"/>
      <c r="R22" s="55"/>
      <c r="S22" s="13"/>
      <c r="T22" s="13"/>
      <c r="U22" s="61"/>
      <c r="V22" s="13"/>
      <c r="W22" s="13"/>
      <c r="X22" s="13"/>
      <c r="Y22" s="13"/>
      <c r="Z22" s="13"/>
      <c r="AA22" s="11"/>
      <c r="AB22" s="22"/>
    </row>
    <row r="23" spans="1:28" s="18" customFormat="1" ht="10.15" customHeight="1">
      <c r="A23" s="24">
        <v>796088</v>
      </c>
      <c r="B23" s="25"/>
      <c r="C23" s="22" t="s">
        <v>20</v>
      </c>
      <c r="D23" s="12"/>
      <c r="E23" s="53">
        <v>9.0393939018190395</v>
      </c>
      <c r="F23" s="20">
        <v>7.2583436006749951</v>
      </c>
      <c r="G23" s="20">
        <v>1.6211497692979173</v>
      </c>
      <c r="H23" s="20">
        <v>0.74822297044519259</v>
      </c>
      <c r="I23" s="15">
        <v>1.7810503011440431</v>
      </c>
      <c r="J23" s="20">
        <v>20.998657062629714</v>
      </c>
      <c r="K23" s="20">
        <v>2.7369992535456578</v>
      </c>
      <c r="L23" s="20">
        <v>7.2887792703780905</v>
      </c>
      <c r="M23" s="54">
        <v>1.6694528455660302</v>
      </c>
      <c r="N23" s="7">
        <v>1.1193565356783608</v>
      </c>
      <c r="O23" s="4"/>
      <c r="P23" s="13"/>
      <c r="Q23" s="13"/>
      <c r="R23" s="55"/>
      <c r="S23" s="13"/>
      <c r="T23" s="13"/>
      <c r="U23" s="61"/>
      <c r="V23" s="13"/>
      <c r="W23" s="13"/>
      <c r="X23" s="13"/>
      <c r="Y23" s="13"/>
      <c r="Z23" s="13"/>
      <c r="AA23" s="11"/>
      <c r="AB23" s="22"/>
    </row>
    <row r="24" spans="1:28" s="18" customFormat="1" ht="10.15" customHeight="1">
      <c r="A24" s="24">
        <v>192490</v>
      </c>
      <c r="B24" s="25"/>
      <c r="C24" s="22" t="s">
        <v>21</v>
      </c>
      <c r="D24" s="12"/>
      <c r="E24" s="53">
        <v>9.7779334953000454</v>
      </c>
      <c r="F24" s="20">
        <v>7.2239612386304435</v>
      </c>
      <c r="G24" s="20">
        <v>1.4144271570014144</v>
      </c>
      <c r="H24" s="20">
        <v>0</v>
      </c>
      <c r="I24" s="15">
        <v>2.5539722566696015</v>
      </c>
      <c r="J24" s="20">
        <v>21.678966789667896</v>
      </c>
      <c r="K24" s="20">
        <v>2.8208744710860367</v>
      </c>
      <c r="L24" s="20">
        <v>9.8240340775503991</v>
      </c>
      <c r="M24" s="54">
        <v>1.9869350949902496</v>
      </c>
      <c r="N24" s="7">
        <v>1.0777819541383686</v>
      </c>
      <c r="O24" s="4"/>
      <c r="P24" s="13"/>
      <c r="Q24" s="13"/>
      <c r="R24" s="55"/>
      <c r="S24" s="13"/>
      <c r="T24" s="13"/>
      <c r="U24" s="63"/>
      <c r="V24" s="13"/>
      <c r="W24" s="13"/>
      <c r="X24" s="13"/>
      <c r="Y24" s="13"/>
      <c r="Z24" s="13"/>
      <c r="AA24" s="11"/>
      <c r="AB24" s="22"/>
    </row>
    <row r="25" spans="1:28" s="18" customFormat="1" ht="10.15" customHeight="1">
      <c r="A25" s="24">
        <v>305792</v>
      </c>
      <c r="B25" s="25"/>
      <c r="C25" s="22" t="s">
        <v>22</v>
      </c>
      <c r="D25" s="12"/>
      <c r="E25" s="53">
        <v>8.2926629467309834</v>
      </c>
      <c r="F25" s="20">
        <v>8.541568863445173</v>
      </c>
      <c r="G25" s="20">
        <v>2.2796352583586623</v>
      </c>
      <c r="H25" s="20">
        <v>1.5197568389057752</v>
      </c>
      <c r="I25" s="15">
        <v>-0.24890591671418985</v>
      </c>
      <c r="J25" s="20">
        <v>18.276762402088774</v>
      </c>
      <c r="K25" s="20">
        <v>2.6545316647705728</v>
      </c>
      <c r="L25" s="20">
        <v>9.0204764500345007</v>
      </c>
      <c r="M25" s="54">
        <v>1.7423414169993288</v>
      </c>
      <c r="N25" s="7">
        <v>1.0285926993238053</v>
      </c>
      <c r="O25" s="4"/>
      <c r="P25" s="13"/>
      <c r="Q25" s="13"/>
      <c r="R25" s="55"/>
      <c r="S25" s="13"/>
      <c r="T25" s="13"/>
      <c r="U25" s="61"/>
      <c r="V25" s="13"/>
      <c r="W25" s="13"/>
      <c r="X25" s="13"/>
      <c r="Y25" s="13"/>
      <c r="Z25" s="13"/>
      <c r="AA25" s="11"/>
      <c r="AB25" s="22"/>
    </row>
    <row r="26" spans="1:28" s="18" customFormat="1" ht="10.15" customHeight="1">
      <c r="A26" s="24">
        <v>516252</v>
      </c>
      <c r="B26" s="25"/>
      <c r="C26" s="22" t="s">
        <v>23</v>
      </c>
      <c r="D26" s="12"/>
      <c r="E26" s="53">
        <v>8.5711912637767398</v>
      </c>
      <c r="F26" s="20">
        <v>7.8868682199656224</v>
      </c>
      <c r="G26" s="20">
        <v>2.9492310933220978</v>
      </c>
      <c r="H26" s="20">
        <v>0.8426374552348852</v>
      </c>
      <c r="I26" s="15">
        <v>0.68432304381111964</v>
      </c>
      <c r="J26" s="20">
        <v>17.997517583781548</v>
      </c>
      <c r="K26" s="20">
        <v>3.9899202015959685</v>
      </c>
      <c r="L26" s="20">
        <v>7.6395007872423406</v>
      </c>
      <c r="M26" s="54">
        <v>1.6051799101532593</v>
      </c>
      <c r="N26" s="7">
        <v>1.0397063342198523</v>
      </c>
      <c r="O26" s="4"/>
      <c r="P26" s="13"/>
      <c r="Q26" s="13"/>
      <c r="R26" s="55"/>
      <c r="S26" s="13"/>
      <c r="T26" s="13"/>
      <c r="U26" s="61"/>
      <c r="V26" s="13"/>
      <c r="W26" s="13"/>
      <c r="X26" s="13"/>
      <c r="Y26" s="13"/>
      <c r="Z26" s="13"/>
      <c r="AA26" s="11"/>
      <c r="AB26" s="22"/>
    </row>
    <row r="27" spans="1:28" s="18" customFormat="1" ht="10.15" customHeight="1">
      <c r="A27" s="24">
        <v>245131</v>
      </c>
      <c r="B27" s="25"/>
      <c r="C27" s="22" t="s">
        <v>24</v>
      </c>
      <c r="D27" s="12"/>
      <c r="E27" s="53">
        <v>7.6067832420147372</v>
      </c>
      <c r="F27" s="20">
        <v>8.8417231130899907</v>
      </c>
      <c r="G27" s="20">
        <v>1.9559902200488997</v>
      </c>
      <c r="H27" s="20">
        <v>0.97799511002444983</v>
      </c>
      <c r="I27" s="15">
        <v>-1.2349398710752533</v>
      </c>
      <c r="J27" s="20">
        <v>21.5311004784689</v>
      </c>
      <c r="K27" s="20">
        <v>4.3838285435947402</v>
      </c>
      <c r="L27" s="20">
        <v>9.2471702394369863</v>
      </c>
      <c r="M27" s="54">
        <v>1.9974780444801534</v>
      </c>
      <c r="N27" s="7">
        <v>0.99919179456596563</v>
      </c>
      <c r="O27" s="4"/>
      <c r="P27" s="13"/>
      <c r="Q27" s="13"/>
      <c r="R27" s="55"/>
      <c r="S27" s="13"/>
      <c r="T27" s="13"/>
      <c r="U27" s="61"/>
      <c r="V27" s="13"/>
      <c r="W27" s="13"/>
      <c r="X27" s="13"/>
      <c r="Y27" s="13"/>
      <c r="Z27" s="13"/>
      <c r="AA27" s="11"/>
      <c r="AB27" s="22"/>
    </row>
    <row r="28" spans="1:28" s="18" customFormat="1" ht="10.15" customHeight="1">
      <c r="A28" s="24">
        <v>326310</v>
      </c>
      <c r="B28" s="25"/>
      <c r="C28" s="22" t="s">
        <v>25</v>
      </c>
      <c r="D28" s="12"/>
      <c r="E28" s="53">
        <v>8.3809769315988287</v>
      </c>
      <c r="F28" s="20">
        <v>10.866729884581273</v>
      </c>
      <c r="G28" s="20">
        <v>1.0984987184181618</v>
      </c>
      <c r="H28" s="20">
        <v>0.73233247894544129</v>
      </c>
      <c r="I28" s="15">
        <v>-2.4857529529824434</v>
      </c>
      <c r="J28" s="20">
        <v>17.979144192736427</v>
      </c>
      <c r="K28" s="20">
        <v>2.9218407596785974</v>
      </c>
      <c r="L28" s="20">
        <v>7.5646679371626204</v>
      </c>
      <c r="M28" s="54">
        <v>1.6817192817708382</v>
      </c>
      <c r="N28" s="7">
        <v>1.2189661744779841</v>
      </c>
      <c r="O28" s="4"/>
      <c r="P28" s="13"/>
      <c r="Q28" s="13"/>
      <c r="R28" s="55"/>
      <c r="S28" s="13"/>
      <c r="T28" s="13"/>
      <c r="U28" s="61"/>
      <c r="V28" s="13"/>
      <c r="W28" s="13"/>
      <c r="X28" s="13"/>
      <c r="Y28" s="13"/>
      <c r="Z28" s="13"/>
      <c r="AA28" s="11"/>
      <c r="AB28" s="22"/>
    </row>
    <row r="29" spans="1:28" s="18" customFormat="1" ht="10.15" customHeight="1">
      <c r="A29" s="24">
        <v>176042</v>
      </c>
      <c r="B29" s="25"/>
      <c r="C29" s="22" t="s">
        <v>26</v>
      </c>
      <c r="D29" s="12"/>
      <c r="E29" s="53">
        <v>9.0010231889049859</v>
      </c>
      <c r="F29" s="20">
        <v>9.9482327197576765</v>
      </c>
      <c r="G29" s="20">
        <v>1.1254924029262803</v>
      </c>
      <c r="H29" s="20">
        <v>0.56274620146314014</v>
      </c>
      <c r="I29" s="15">
        <v>-0.94720953085269122</v>
      </c>
      <c r="J29" s="20">
        <v>16.602102933038186</v>
      </c>
      <c r="K29" s="20">
        <v>3.3670033670033668</v>
      </c>
      <c r="L29" s="20">
        <v>6.8482742551488691</v>
      </c>
      <c r="M29" s="54">
        <v>2.1679448085826305</v>
      </c>
      <c r="N29" s="7">
        <v>1.3303381689962182</v>
      </c>
      <c r="O29" s="4"/>
      <c r="P29" s="13"/>
      <c r="Q29" s="13"/>
      <c r="R29" s="55"/>
      <c r="S29" s="13"/>
      <c r="T29" s="13"/>
      <c r="U29" s="61"/>
      <c r="V29" s="13"/>
      <c r="W29" s="13"/>
      <c r="X29" s="13"/>
      <c r="Y29" s="13"/>
      <c r="Z29" s="13"/>
      <c r="AA29" s="11"/>
      <c r="AB29" s="22"/>
    </row>
    <row r="30" spans="1:28" s="18" customFormat="1" ht="10.15" customHeight="1">
      <c r="A30" s="64">
        <v>513272</v>
      </c>
      <c r="B30" s="25"/>
      <c r="C30" s="22" t="s">
        <v>27</v>
      </c>
      <c r="D30" s="12"/>
      <c r="E30" s="53">
        <v>8.2640243255407189</v>
      </c>
      <c r="F30" s="20">
        <v>8.7397042734354695</v>
      </c>
      <c r="G30" s="20">
        <v>1.7710870046491034</v>
      </c>
      <c r="H30" s="20">
        <v>1.1069293779056897</v>
      </c>
      <c r="I30" s="15">
        <v>-0.47567994789475032</v>
      </c>
      <c r="J30" s="20">
        <v>22.082701883524571</v>
      </c>
      <c r="K30" s="20">
        <v>2.8722934158197084</v>
      </c>
      <c r="L30" s="20">
        <v>6.469247291368605</v>
      </c>
      <c r="M30" s="54">
        <v>1.8569813350506599</v>
      </c>
      <c r="N30" s="7">
        <v>1.1917431364237272</v>
      </c>
      <c r="O30" s="4"/>
      <c r="P30" s="13"/>
      <c r="Q30" s="13"/>
      <c r="R30" s="55"/>
      <c r="S30" s="13"/>
      <c r="T30" s="13"/>
      <c r="U30" s="61"/>
      <c r="V30" s="13"/>
      <c r="W30" s="13"/>
      <c r="X30" s="13"/>
      <c r="Y30" s="13"/>
      <c r="Z30" s="13"/>
      <c r="AA30" s="11"/>
      <c r="AB30" s="22"/>
    </row>
    <row r="31" spans="1:28" s="18" customFormat="1" ht="10.15" customHeight="1">
      <c r="A31" s="24">
        <v>655355</v>
      </c>
      <c r="B31" s="25"/>
      <c r="C31" s="22" t="s">
        <v>28</v>
      </c>
      <c r="D31" s="12"/>
      <c r="E31" s="53">
        <v>8.6795246994111643</v>
      </c>
      <c r="F31" s="20">
        <v>8.0180529600507739</v>
      </c>
      <c r="G31" s="20">
        <v>1.6249593760155996</v>
      </c>
      <c r="H31" s="20">
        <v>0.32499187520311995</v>
      </c>
      <c r="I31" s="15">
        <v>0.66147173936038928</v>
      </c>
      <c r="J31" s="20">
        <v>20.687460216422661</v>
      </c>
      <c r="K31" s="20">
        <v>3.2404406999351911</v>
      </c>
      <c r="L31" s="20">
        <v>5.9024717041007015</v>
      </c>
      <c r="M31" s="54">
        <v>1.7136208173195584</v>
      </c>
      <c r="N31" s="7">
        <v>1.2355858951548637</v>
      </c>
      <c r="O31" s="4"/>
      <c r="P31" s="13"/>
      <c r="Q31" s="13"/>
      <c r="R31" s="55"/>
      <c r="S31" s="13"/>
      <c r="T31" s="13"/>
      <c r="U31" s="61"/>
      <c r="V31" s="13"/>
      <c r="W31" s="13"/>
      <c r="X31" s="13"/>
      <c r="Y31" s="13"/>
      <c r="Z31" s="13"/>
      <c r="AA31" s="11"/>
      <c r="AB31" s="22"/>
    </row>
    <row r="32" spans="1:28" s="18" customFormat="1" ht="10.15" customHeight="1">
      <c r="A32" s="24">
        <v>620410</v>
      </c>
      <c r="B32" s="25"/>
      <c r="C32" s="22" t="s">
        <v>29</v>
      </c>
      <c r="D32" s="12"/>
      <c r="E32" s="53">
        <v>8.4424120119230555</v>
      </c>
      <c r="F32" s="20">
        <v>10.179648109405759</v>
      </c>
      <c r="G32" s="20">
        <v>1.0964912280701753</v>
      </c>
      <c r="H32" s="20">
        <v>0.54824561403508765</v>
      </c>
      <c r="I32" s="15">
        <v>-1.7372360974827048</v>
      </c>
      <c r="J32" s="20">
        <v>23.728813559322035</v>
      </c>
      <c r="K32" s="20">
        <v>3.8244399927153525</v>
      </c>
      <c r="L32" s="20">
        <v>5.7640444584328465</v>
      </c>
      <c r="M32" s="54">
        <v>2.2340300791784693</v>
      </c>
      <c r="N32" s="7">
        <v>1.4145855750865846</v>
      </c>
      <c r="O32" s="4"/>
      <c r="P32" s="13"/>
      <c r="Q32" s="13"/>
      <c r="R32" s="55"/>
      <c r="S32" s="13"/>
      <c r="T32" s="13"/>
      <c r="U32" s="61"/>
      <c r="V32" s="13"/>
      <c r="W32" s="13"/>
      <c r="X32" s="13"/>
      <c r="Y32" s="13"/>
      <c r="Z32" s="13"/>
      <c r="AA32" s="11"/>
      <c r="AB32" s="22"/>
    </row>
    <row r="33" spans="1:29" s="18" customFormat="1" ht="10.15" customHeight="1">
      <c r="A33" s="24">
        <v>423719</v>
      </c>
      <c r="B33" s="25"/>
      <c r="C33" s="22" t="s">
        <v>64</v>
      </c>
      <c r="D33" s="12"/>
      <c r="E33" s="53">
        <v>8.3136718368258666</v>
      </c>
      <c r="F33" s="20">
        <v>9.9470884697538704</v>
      </c>
      <c r="G33" s="20">
        <v>2.2390148334732718</v>
      </c>
      <c r="H33" s="20">
        <v>1.1195074167366359</v>
      </c>
      <c r="I33" s="15">
        <v>-1.633416632928004</v>
      </c>
      <c r="J33" s="20">
        <v>20.02194185408667</v>
      </c>
      <c r="K33" s="20">
        <v>4.7393364928909953</v>
      </c>
      <c r="L33" s="20">
        <v>5.6704221288398093</v>
      </c>
      <c r="M33" s="54">
        <v>2.033626976038569</v>
      </c>
      <c r="N33" s="7">
        <v>1.3762954699190884</v>
      </c>
      <c r="O33" s="4"/>
      <c r="P33" s="13"/>
      <c r="Q33" s="13"/>
      <c r="R33" s="55"/>
      <c r="S33" s="13"/>
      <c r="T33" s="13"/>
      <c r="U33" s="61"/>
      <c r="V33" s="13"/>
      <c r="W33" s="13"/>
      <c r="X33" s="13"/>
      <c r="Y33" s="13"/>
      <c r="Z33" s="13"/>
      <c r="AA33" s="11"/>
      <c r="AB33" s="22"/>
    </row>
    <row r="34" spans="1:29" s="18" customFormat="1" ht="10.15" customHeight="1">
      <c r="A34" s="24">
        <v>616635</v>
      </c>
      <c r="B34" s="25"/>
      <c r="C34" s="22" t="s">
        <v>30</v>
      </c>
      <c r="D34" s="12"/>
      <c r="E34" s="53">
        <v>9.0167852564980819</v>
      </c>
      <c r="F34" s="20">
        <v>8.1520994510463005</v>
      </c>
      <c r="G34" s="20">
        <v>2.0260003376667228</v>
      </c>
      <c r="H34" s="20">
        <v>1.3506668917778153</v>
      </c>
      <c r="I34" s="15">
        <v>0.86468580545178308</v>
      </c>
      <c r="J34" s="20">
        <v>24.378191401746005</v>
      </c>
      <c r="K34" s="20">
        <v>4.0390440928980142</v>
      </c>
      <c r="L34" s="20">
        <v>5.9325362391647865</v>
      </c>
      <c r="M34" s="54">
        <v>2.1875941944264299</v>
      </c>
      <c r="N34" s="7">
        <v>1.4217889450779388</v>
      </c>
      <c r="O34" s="4"/>
      <c r="P34" s="13"/>
      <c r="Q34" s="13"/>
      <c r="R34" s="55"/>
      <c r="S34" s="13"/>
      <c r="T34" s="13"/>
      <c r="U34" s="61"/>
      <c r="V34" s="13"/>
      <c r="W34" s="13"/>
      <c r="X34" s="13"/>
      <c r="Y34" s="13"/>
      <c r="Z34" s="13"/>
      <c r="AA34" s="11"/>
      <c r="AB34" s="22"/>
    </row>
    <row r="35" spans="1:29" s="18" customFormat="1" ht="4.9000000000000004" customHeight="1">
      <c r="A35" s="24"/>
      <c r="B35" s="58"/>
      <c r="C35" s="22"/>
      <c r="D35" s="12"/>
      <c r="E35" s="53"/>
      <c r="F35" s="20"/>
      <c r="G35" s="20"/>
      <c r="H35" s="20"/>
      <c r="I35" s="15"/>
      <c r="J35" s="20"/>
      <c r="K35" s="20"/>
      <c r="L35" s="20"/>
      <c r="M35" s="54"/>
      <c r="N35" s="59"/>
      <c r="P35" s="65"/>
      <c r="Q35" s="61"/>
      <c r="R35" s="55"/>
      <c r="S35" s="61"/>
      <c r="T35" s="13"/>
      <c r="U35" s="65"/>
      <c r="V35" s="13"/>
      <c r="W35" s="65"/>
      <c r="X35" s="65"/>
      <c r="Y35" s="65"/>
      <c r="Z35" s="65"/>
      <c r="AA35" s="23"/>
      <c r="AB35" s="12"/>
    </row>
    <row r="36" spans="1:29" s="18" customFormat="1" ht="10.15" customHeight="1">
      <c r="A36" s="24">
        <v>528319</v>
      </c>
      <c r="B36" s="25"/>
      <c r="C36" s="22" t="s">
        <v>31</v>
      </c>
      <c r="D36" s="12"/>
      <c r="E36" s="53">
        <v>6.657197402515215</v>
      </c>
      <c r="F36" s="20">
        <v>8.415105351423378</v>
      </c>
      <c r="G36" s="20">
        <v>3.4327964087668339</v>
      </c>
      <c r="H36" s="20">
        <v>1.5843675732770002</v>
      </c>
      <c r="I36" s="15">
        <v>-1.7579079489081635</v>
      </c>
      <c r="J36" s="20">
        <v>23.213825122517409</v>
      </c>
      <c r="K36" s="20">
        <v>5.7818659658344282</v>
      </c>
      <c r="L36" s="20">
        <v>4.0343987427442345</v>
      </c>
      <c r="M36" s="54">
        <v>1.7508763171125306</v>
      </c>
      <c r="N36" s="7">
        <v>1.2565960265407252</v>
      </c>
      <c r="O36" s="4"/>
      <c r="P36" s="13"/>
      <c r="Q36" s="13"/>
      <c r="R36" s="55"/>
      <c r="S36" s="13"/>
      <c r="T36" s="13"/>
      <c r="U36" s="9"/>
      <c r="V36" s="13"/>
      <c r="W36" s="13"/>
      <c r="X36" s="13"/>
      <c r="Y36" s="13"/>
      <c r="Z36" s="13"/>
      <c r="AA36" s="11"/>
      <c r="AB36" s="22"/>
      <c r="AC36" s="62"/>
    </row>
    <row r="37" spans="1:29" s="18" customFormat="1" ht="10.15" customHeight="1">
      <c r="A37" s="24">
        <v>162750</v>
      </c>
      <c r="B37" s="25"/>
      <c r="C37" s="22" t="s">
        <v>32</v>
      </c>
      <c r="D37" s="12"/>
      <c r="E37" s="53">
        <v>8.6423804835357174</v>
      </c>
      <c r="F37" s="20">
        <v>9.0742116202880023</v>
      </c>
      <c r="G37" s="20">
        <v>1.3324450366422385</v>
      </c>
      <c r="H37" s="20">
        <v>0.66622251832111923</v>
      </c>
      <c r="I37" s="15">
        <v>-0.43183113675228441</v>
      </c>
      <c r="J37" s="20">
        <v>15.737704918032787</v>
      </c>
      <c r="K37" s="20">
        <v>2.6595744680851063</v>
      </c>
      <c r="L37" s="20">
        <v>5.64835126871988</v>
      </c>
      <c r="M37" s="54">
        <v>1.6812625590888939</v>
      </c>
      <c r="N37" s="7">
        <v>1.3843301837168629</v>
      </c>
      <c r="O37" s="4"/>
      <c r="P37" s="13"/>
      <c r="Q37" s="13"/>
      <c r="R37" s="55"/>
      <c r="S37" s="13"/>
      <c r="T37" s="13"/>
      <c r="U37" s="9"/>
      <c r="V37" s="13"/>
      <c r="W37" s="13"/>
      <c r="X37" s="13"/>
      <c r="Y37" s="13"/>
      <c r="Z37" s="13"/>
      <c r="AA37" s="11"/>
      <c r="AB37" s="22"/>
    </row>
    <row r="38" spans="1:29" s="18" customFormat="1" ht="10.15" customHeight="1">
      <c r="A38" s="24">
        <v>134585</v>
      </c>
      <c r="B38" s="25"/>
      <c r="C38" s="22" t="s">
        <v>33</v>
      </c>
      <c r="D38" s="12"/>
      <c r="E38" s="53">
        <v>9.2380858854393182</v>
      </c>
      <c r="F38" s="20">
        <v>7.9544338603554934</v>
      </c>
      <c r="G38" s="20">
        <v>3.7965072133637054</v>
      </c>
      <c r="H38" s="20">
        <v>1.5186028853454823</v>
      </c>
      <c r="I38" s="15">
        <v>1.2836520250838233</v>
      </c>
      <c r="J38" s="20">
        <v>20.817843866171003</v>
      </c>
      <c r="K38" s="20">
        <v>6.0468631897203329</v>
      </c>
      <c r="L38" s="20">
        <v>6.9303180370645761</v>
      </c>
      <c r="M38" s="54">
        <v>1.3257389767259158</v>
      </c>
      <c r="N38" s="7">
        <v>1.2029444417803139</v>
      </c>
      <c r="O38" s="4"/>
      <c r="P38" s="13"/>
      <c r="Q38" s="13"/>
      <c r="R38" s="55"/>
      <c r="S38" s="13"/>
      <c r="T38" s="13"/>
      <c r="U38" s="9"/>
      <c r="V38" s="13"/>
      <c r="W38" s="13"/>
      <c r="X38" s="13"/>
      <c r="Y38" s="13"/>
      <c r="Z38" s="13"/>
      <c r="AA38" s="11"/>
      <c r="AB38" s="22"/>
    </row>
    <row r="39" spans="1:29" s="18" customFormat="1" ht="10.15" customHeight="1">
      <c r="A39" s="24">
        <v>169162</v>
      </c>
      <c r="B39" s="25"/>
      <c r="C39" s="22" t="s">
        <v>34</v>
      </c>
      <c r="D39" s="12"/>
      <c r="E39" s="53">
        <v>8.6320695780661776</v>
      </c>
      <c r="F39" s="20">
        <v>7.6053476458732838</v>
      </c>
      <c r="G39" s="20">
        <v>1.2586532410320956</v>
      </c>
      <c r="H39" s="20">
        <v>0.62932662051604782</v>
      </c>
      <c r="I39" s="15">
        <v>1.0267219321928933</v>
      </c>
      <c r="J39" s="20">
        <v>16.707920792079207</v>
      </c>
      <c r="K39" s="20">
        <v>0.62893081761006286</v>
      </c>
      <c r="L39" s="20">
        <v>6.2037907225623501</v>
      </c>
      <c r="M39" s="54">
        <v>1.4124217056621813</v>
      </c>
      <c r="N39" s="7">
        <v>1.2273865965422024</v>
      </c>
      <c r="O39" s="4"/>
      <c r="P39" s="13"/>
      <c r="Q39" s="13"/>
      <c r="R39" s="55"/>
      <c r="S39" s="13"/>
      <c r="T39" s="13"/>
      <c r="U39" s="9"/>
      <c r="V39" s="13"/>
      <c r="W39" s="13"/>
      <c r="X39" s="13"/>
      <c r="Y39" s="13"/>
      <c r="Z39" s="13"/>
      <c r="AA39" s="11"/>
      <c r="AB39" s="22"/>
    </row>
    <row r="40" spans="1:29" s="18" customFormat="1" ht="10.15" customHeight="1">
      <c r="A40" s="24">
        <v>140831</v>
      </c>
      <c r="B40" s="25"/>
      <c r="C40" s="22" t="s">
        <v>35</v>
      </c>
      <c r="D40" s="12"/>
      <c r="E40" s="53">
        <v>5.8397381679108591</v>
      </c>
      <c r="F40" s="20">
        <v>11.539734490493878</v>
      </c>
      <c r="G40" s="20">
        <v>1.2594458438287153</v>
      </c>
      <c r="H40" s="20">
        <v>1.2594458438287153</v>
      </c>
      <c r="I40" s="15">
        <v>-5.6999963225830177</v>
      </c>
      <c r="J40" s="20">
        <v>24.570024570024568</v>
      </c>
      <c r="K40" s="20">
        <v>6.2578222778473087</v>
      </c>
      <c r="L40" s="20">
        <v>3.581804140771522</v>
      </c>
      <c r="M40" s="54">
        <v>1.838708491155812</v>
      </c>
      <c r="N40" s="7">
        <v>1.1785247792859446</v>
      </c>
      <c r="O40" s="4"/>
      <c r="P40" s="13"/>
      <c r="Q40" s="13"/>
      <c r="R40" s="55"/>
      <c r="S40" s="13"/>
      <c r="T40" s="13"/>
      <c r="U40" s="9"/>
      <c r="V40" s="13"/>
      <c r="W40" s="13"/>
      <c r="X40" s="13"/>
      <c r="Y40" s="13"/>
      <c r="Z40" s="13"/>
      <c r="AA40" s="11"/>
      <c r="AB40" s="22"/>
    </row>
    <row r="41" spans="1:29" s="18" customFormat="1" ht="10.15" customHeight="1">
      <c r="A41" s="24">
        <v>224205</v>
      </c>
      <c r="B41" s="25"/>
      <c r="C41" s="22" t="s">
        <v>36</v>
      </c>
      <c r="D41" s="12"/>
      <c r="E41" s="53">
        <v>8.9655765651636727</v>
      </c>
      <c r="F41" s="20">
        <v>7.3703060729758052</v>
      </c>
      <c r="G41" s="20">
        <v>1.3083296990841693</v>
      </c>
      <c r="H41" s="20">
        <v>0.43610989969472308</v>
      </c>
      <c r="I41" s="15">
        <v>1.5952704921878667</v>
      </c>
      <c r="J41" s="20">
        <v>18.407534246575342</v>
      </c>
      <c r="K41" s="20">
        <v>3.4782608695652177</v>
      </c>
      <c r="L41" s="20">
        <v>5.3253882606859664</v>
      </c>
      <c r="M41" s="54">
        <v>1.6617400960290276</v>
      </c>
      <c r="N41" s="7">
        <v>1.4438404612939637</v>
      </c>
      <c r="O41" s="4"/>
      <c r="P41" s="13"/>
      <c r="Q41" s="13"/>
      <c r="R41" s="55"/>
      <c r="S41" s="13"/>
      <c r="T41" s="13"/>
      <c r="U41" s="9"/>
      <c r="V41" s="13"/>
      <c r="W41" s="13"/>
      <c r="X41" s="13"/>
      <c r="Y41" s="13"/>
      <c r="Z41" s="13"/>
      <c r="AA41" s="11"/>
      <c r="AB41" s="22"/>
    </row>
    <row r="42" spans="1:29" s="18" customFormat="1" ht="10.15" customHeight="1">
      <c r="A42" s="24">
        <v>106303</v>
      </c>
      <c r="B42" s="25"/>
      <c r="C42" s="22" t="s">
        <v>37</v>
      </c>
      <c r="D42" s="12"/>
      <c r="E42" s="53">
        <v>8.0500159722539131</v>
      </c>
      <c r="F42" s="20">
        <v>9.7658923926436358</v>
      </c>
      <c r="G42" s="20">
        <v>0</v>
      </c>
      <c r="H42" s="20">
        <v>0</v>
      </c>
      <c r="I42" s="15">
        <v>-1.715876420389723</v>
      </c>
      <c r="J42" s="20">
        <v>17.817371937639198</v>
      </c>
      <c r="K42" s="20">
        <v>2.2624434389140275</v>
      </c>
      <c r="L42" s="20">
        <v>5.1293752566969379</v>
      </c>
      <c r="M42" s="54">
        <v>1.4877013644868342</v>
      </c>
      <c r="N42" s="7">
        <v>1.3873499462144268</v>
      </c>
      <c r="O42" s="4"/>
      <c r="P42" s="13"/>
      <c r="Q42" s="13"/>
      <c r="R42" s="55"/>
      <c r="S42" s="13"/>
      <c r="T42" s="13"/>
      <c r="U42" s="9"/>
      <c r="V42" s="13"/>
      <c r="W42" s="13"/>
      <c r="X42" s="13"/>
      <c r="Y42" s="13"/>
      <c r="Z42" s="13"/>
      <c r="AA42" s="11"/>
      <c r="AB42" s="22"/>
    </row>
    <row r="43" spans="1:29" s="18" customFormat="1" ht="10.15" customHeight="1">
      <c r="A43" s="24">
        <v>202788</v>
      </c>
      <c r="B43" s="25"/>
      <c r="C43" s="22" t="s">
        <v>38</v>
      </c>
      <c r="D43" s="12"/>
      <c r="E43" s="53">
        <v>8.5778621260180401</v>
      </c>
      <c r="F43" s="20">
        <v>7.3966918384229823</v>
      </c>
      <c r="G43" s="20">
        <v>0.51572975760701389</v>
      </c>
      <c r="H43" s="20">
        <v>0</v>
      </c>
      <c r="I43" s="15">
        <v>1.1811702875950576</v>
      </c>
      <c r="J43" s="20">
        <v>18.724696356275302</v>
      </c>
      <c r="K43" s="20">
        <v>3.5971223021582737</v>
      </c>
      <c r="L43" s="20">
        <v>5.9412423080155898</v>
      </c>
      <c r="M43" s="54">
        <v>1.6500993156290507</v>
      </c>
      <c r="N43" s="7">
        <v>1.2310407580674669</v>
      </c>
      <c r="O43" s="4"/>
      <c r="P43" s="13"/>
      <c r="Q43" s="13"/>
      <c r="R43" s="55"/>
      <c r="S43" s="13"/>
      <c r="T43" s="13"/>
      <c r="U43" s="9"/>
      <c r="V43" s="13"/>
      <c r="W43" s="13"/>
      <c r="X43" s="13"/>
      <c r="Y43" s="13"/>
      <c r="Z43" s="13"/>
      <c r="AA43" s="11"/>
      <c r="AB43" s="22"/>
    </row>
    <row r="44" spans="1:29" s="18" customFormat="1" ht="10.15" customHeight="1">
      <c r="A44" s="24">
        <v>371264</v>
      </c>
      <c r="B44" s="25"/>
      <c r="C44" s="22" t="s">
        <v>39</v>
      </c>
      <c r="D44" s="12"/>
      <c r="E44" s="53">
        <v>6.6456606713029558</v>
      </c>
      <c r="F44" s="20">
        <v>8.2409935040479816</v>
      </c>
      <c r="G44" s="20">
        <v>2.1119324181626187</v>
      </c>
      <c r="H44" s="20">
        <v>1.4079549454417459</v>
      </c>
      <c r="I44" s="15">
        <v>-1.5953328327450251</v>
      </c>
      <c r="J44" s="20">
        <v>26.387936943111722</v>
      </c>
      <c r="K44" s="20">
        <v>2.4604569420035149</v>
      </c>
      <c r="L44" s="20">
        <v>3.9836536864586183</v>
      </c>
      <c r="M44" s="54">
        <v>1.5274960993878319</v>
      </c>
      <c r="N44" s="7">
        <v>1.2346439182241924</v>
      </c>
      <c r="O44" s="4"/>
      <c r="P44" s="13"/>
      <c r="Q44" s="13"/>
      <c r="R44" s="55"/>
      <c r="S44" s="13"/>
      <c r="T44" s="13"/>
      <c r="U44" s="9"/>
      <c r="V44" s="13"/>
      <c r="W44" s="13"/>
      <c r="X44" s="13"/>
      <c r="Y44" s="13"/>
      <c r="Z44" s="13"/>
      <c r="AA44" s="11"/>
      <c r="AB44" s="22"/>
    </row>
    <row r="45" spans="1:29" s="18" customFormat="1" ht="10.15" customHeight="1">
      <c r="A45" s="24">
        <v>111219</v>
      </c>
      <c r="B45" s="25"/>
      <c r="C45" s="22" t="s">
        <v>40</v>
      </c>
      <c r="D45" s="12"/>
      <c r="E45" s="53">
        <v>9.2613508018974482</v>
      </c>
      <c r="F45" s="20">
        <v>7.5630181796886111</v>
      </c>
      <c r="G45" s="20">
        <v>1.8066847335140017</v>
      </c>
      <c r="H45" s="20">
        <v>0</v>
      </c>
      <c r="I45" s="15">
        <v>1.6983326222088364</v>
      </c>
      <c r="J45" s="20">
        <v>14.247551202137132</v>
      </c>
      <c r="K45" s="20">
        <v>0.90252707581227443</v>
      </c>
      <c r="L45" s="20">
        <v>5.7308268286357285</v>
      </c>
      <c r="M45" s="54">
        <v>1.3302211178877092</v>
      </c>
      <c r="N45" s="7">
        <v>1.3578397212964348</v>
      </c>
      <c r="O45" s="4"/>
      <c r="P45" s="13"/>
      <c r="Q45" s="13"/>
      <c r="R45" s="55"/>
      <c r="S45" s="13"/>
      <c r="T45" s="13"/>
      <c r="U45" s="9"/>
      <c r="V45" s="13"/>
      <c r="W45" s="13"/>
      <c r="X45" s="13"/>
      <c r="Y45" s="13"/>
      <c r="Z45" s="13"/>
      <c r="AA45" s="11"/>
      <c r="AB45" s="22"/>
    </row>
    <row r="46" spans="1:29" s="18" customFormat="1" ht="10.15" customHeight="1">
      <c r="A46" s="24">
        <v>177829</v>
      </c>
      <c r="B46" s="25"/>
      <c r="C46" s="22" t="s">
        <v>41</v>
      </c>
      <c r="D46" s="12"/>
      <c r="E46" s="53">
        <v>8.7897554996451852</v>
      </c>
      <c r="F46" s="20">
        <v>8.0747478657290923</v>
      </c>
      <c r="G46" s="20">
        <v>0.6116207951070336</v>
      </c>
      <c r="H46" s="20">
        <v>0</v>
      </c>
      <c r="I46" s="15">
        <v>0.71500763391609146</v>
      </c>
      <c r="J46" s="20">
        <v>10.88929219600726</v>
      </c>
      <c r="K46" s="20">
        <v>1.2217470983506415</v>
      </c>
      <c r="L46" s="20">
        <v>4.6771176053157859</v>
      </c>
      <c r="M46" s="54">
        <v>1.6020471797518439</v>
      </c>
      <c r="N46" s="7">
        <v>1.4576340737803264</v>
      </c>
      <c r="O46" s="4"/>
      <c r="P46" s="13"/>
      <c r="Q46" s="13"/>
      <c r="R46" s="55"/>
      <c r="S46" s="13"/>
      <c r="T46" s="13"/>
      <c r="U46" s="9"/>
      <c r="V46" s="13"/>
      <c r="W46" s="13"/>
      <c r="X46" s="13"/>
      <c r="Y46" s="13"/>
      <c r="Z46" s="13"/>
      <c r="AA46" s="11"/>
      <c r="AB46" s="22"/>
    </row>
    <row r="47" spans="1:29" s="18" customFormat="1" ht="10.15" customHeight="1">
      <c r="A47" s="24">
        <v>167294</v>
      </c>
      <c r="B47" s="25"/>
      <c r="C47" s="22" t="s">
        <v>42</v>
      </c>
      <c r="D47" s="12"/>
      <c r="E47" s="53">
        <v>8.4662409998641497</v>
      </c>
      <c r="F47" s="20">
        <v>7.8630620839559846</v>
      </c>
      <c r="G47" s="20">
        <v>1.2836970474967906</v>
      </c>
      <c r="H47" s="20">
        <v>0.64184852374839529</v>
      </c>
      <c r="I47" s="15">
        <v>0.60317891590816464</v>
      </c>
      <c r="J47" s="20">
        <v>17.654476670870114</v>
      </c>
      <c r="K47" s="20">
        <v>4.4757033248081841</v>
      </c>
      <c r="L47" s="20">
        <v>4.9884526558891453</v>
      </c>
      <c r="M47" s="54">
        <v>1.4943621790517592</v>
      </c>
      <c r="N47" s="7">
        <v>1.4526146305212833</v>
      </c>
      <c r="O47" s="4"/>
      <c r="P47" s="13"/>
      <c r="Q47" s="13"/>
      <c r="R47" s="55"/>
      <c r="S47" s="13"/>
      <c r="T47" s="13"/>
      <c r="U47" s="9"/>
      <c r="V47" s="13"/>
      <c r="W47" s="13"/>
      <c r="X47" s="13"/>
      <c r="Y47" s="13"/>
      <c r="Z47" s="13"/>
      <c r="AA47" s="11"/>
      <c r="AB47" s="22"/>
    </row>
    <row r="48" spans="1:29" s="18" customFormat="1" ht="10.15" customHeight="1">
      <c r="A48" s="24">
        <v>140415</v>
      </c>
      <c r="B48" s="25"/>
      <c r="C48" s="22" t="s">
        <v>43</v>
      </c>
      <c r="D48" s="12"/>
      <c r="E48" s="53">
        <v>7.5014698826121338</v>
      </c>
      <c r="F48" s="20">
        <v>9.7721850903217522</v>
      </c>
      <c r="G48" s="20">
        <v>1.8018018018018018</v>
      </c>
      <c r="H48" s="20">
        <v>0.90090090090090091</v>
      </c>
      <c r="I48" s="15">
        <v>-2.2707152077096184</v>
      </c>
      <c r="J48" s="20">
        <v>23.746701846965699</v>
      </c>
      <c r="K48" s="20">
        <v>2.6978417266187051</v>
      </c>
      <c r="L48" s="20">
        <v>4.2508329334802095</v>
      </c>
      <c r="M48" s="54">
        <v>1.703036405782214</v>
      </c>
      <c r="N48" s="7">
        <v>1.3446949860358479</v>
      </c>
      <c r="O48" s="4"/>
      <c r="P48" s="13"/>
      <c r="Q48" s="13"/>
      <c r="R48" s="55"/>
      <c r="S48" s="13"/>
      <c r="T48" s="13"/>
      <c r="U48" s="9"/>
      <c r="V48" s="13"/>
      <c r="W48" s="13"/>
      <c r="X48" s="13"/>
      <c r="Y48" s="13"/>
      <c r="Z48" s="13"/>
      <c r="AA48" s="11"/>
      <c r="AB48" s="22"/>
    </row>
    <row r="49" spans="1:29" s="18" customFormat="1" ht="10.15" customHeight="1">
      <c r="A49" s="24">
        <v>108031</v>
      </c>
      <c r="B49" s="25"/>
      <c r="C49" s="22" t="s">
        <v>44</v>
      </c>
      <c r="D49" s="12"/>
      <c r="E49" s="53">
        <v>8.6412715721992281</v>
      </c>
      <c r="F49" s="20">
        <v>7.2285971564764093</v>
      </c>
      <c r="G49" s="20">
        <v>0.95602294455066916</v>
      </c>
      <c r="H49" s="20">
        <v>0</v>
      </c>
      <c r="I49" s="15">
        <v>1.4126744157228184</v>
      </c>
      <c r="J49" s="20">
        <v>24.253731343283583</v>
      </c>
      <c r="K49" s="20">
        <v>3.8095238095238093</v>
      </c>
      <c r="L49" s="20">
        <v>5.7415714557155484</v>
      </c>
      <c r="M49" s="54">
        <v>1.2391880839673846</v>
      </c>
      <c r="N49" s="7">
        <v>1.3426425549934677</v>
      </c>
      <c r="O49" s="4"/>
      <c r="P49" s="13"/>
      <c r="Q49" s="13"/>
      <c r="R49" s="55"/>
      <c r="S49" s="13"/>
      <c r="T49" s="13"/>
      <c r="U49" s="9"/>
      <c r="V49" s="13"/>
      <c r="W49" s="13"/>
      <c r="X49" s="13"/>
      <c r="Y49" s="13"/>
      <c r="Z49" s="13"/>
      <c r="AA49" s="11"/>
      <c r="AB49" s="22"/>
    </row>
    <row r="50" spans="1:29" s="18" customFormat="1" ht="10.15" customHeight="1">
      <c r="A50" s="24">
        <v>71425</v>
      </c>
      <c r="B50" s="25"/>
      <c r="C50" s="22" t="s">
        <v>45</v>
      </c>
      <c r="D50" s="12"/>
      <c r="E50" s="53">
        <v>7.8714060816969091</v>
      </c>
      <c r="F50" s="20">
        <v>8.3685475184356619</v>
      </c>
      <c r="G50" s="20">
        <v>1.7543859649122808</v>
      </c>
      <c r="H50" s="20">
        <v>1.7543859649122808</v>
      </c>
      <c r="I50" s="15">
        <v>-0.49714143673875216</v>
      </c>
      <c r="J50" s="20">
        <v>13.84083044982699</v>
      </c>
      <c r="K50" s="20">
        <v>1.7543859649122808</v>
      </c>
      <c r="L50" s="20">
        <v>5.0818902422183561</v>
      </c>
      <c r="M50" s="54">
        <v>1.3947579197392768</v>
      </c>
      <c r="N50" s="7">
        <v>1.2492839080347071</v>
      </c>
      <c r="O50" s="4"/>
      <c r="P50" s="13"/>
      <c r="Q50" s="13"/>
      <c r="R50" s="55"/>
      <c r="S50" s="13"/>
      <c r="T50" s="13"/>
      <c r="U50" s="9"/>
      <c r="V50" s="13"/>
      <c r="W50" s="13"/>
      <c r="X50" s="13"/>
      <c r="Y50" s="13"/>
      <c r="Z50" s="13"/>
      <c r="AA50" s="11"/>
      <c r="AB50" s="22"/>
    </row>
    <row r="51" spans="1:29" s="18" customFormat="1" ht="10.15" customHeight="1">
      <c r="A51" s="24">
        <v>61570</v>
      </c>
      <c r="B51" s="25"/>
      <c r="C51" s="22" t="s">
        <v>46</v>
      </c>
      <c r="D51" s="12"/>
      <c r="E51" s="53">
        <v>7.711300364989623</v>
      </c>
      <c r="F51" s="20">
        <v>10.05510627639018</v>
      </c>
      <c r="G51" s="20">
        <v>2.3201856148491879</v>
      </c>
      <c r="H51" s="20">
        <v>2.3201856148491879</v>
      </c>
      <c r="I51" s="15">
        <v>-2.3438059114005583</v>
      </c>
      <c r="J51" s="20">
        <v>31.460674157303373</v>
      </c>
      <c r="K51" s="20">
        <v>11.494252873563218</v>
      </c>
      <c r="L51" s="20">
        <v>6.2799685106992058</v>
      </c>
      <c r="M51" s="54">
        <v>2.2901309668646679</v>
      </c>
      <c r="N51" s="7">
        <v>1.4080297051223205</v>
      </c>
      <c r="O51" s="4"/>
      <c r="P51" s="13"/>
      <c r="Q51" s="13"/>
      <c r="R51" s="55"/>
      <c r="S51" s="13"/>
      <c r="T51" s="13"/>
      <c r="U51" s="9"/>
      <c r="V51" s="13"/>
      <c r="W51" s="13"/>
      <c r="X51" s="13"/>
      <c r="Y51" s="13"/>
      <c r="Z51" s="13"/>
      <c r="AA51" s="11"/>
      <c r="AB51" s="22"/>
    </row>
    <row r="52" spans="1:29" s="18" customFormat="1" ht="10.15" customHeight="1">
      <c r="A52" s="24">
        <v>75317</v>
      </c>
      <c r="B52" s="25"/>
      <c r="C52" s="22" t="s">
        <v>47</v>
      </c>
      <c r="D52" s="12"/>
      <c r="E52" s="53">
        <v>8.7968039119311374</v>
      </c>
      <c r="F52" s="20">
        <v>8.3304976873731835</v>
      </c>
      <c r="G52" s="20">
        <v>1.4326647564469914</v>
      </c>
      <c r="H52" s="20">
        <v>1.4326647564469914</v>
      </c>
      <c r="I52" s="15">
        <v>0.46630622455795429</v>
      </c>
      <c r="J52" s="20">
        <v>15.514809590973202</v>
      </c>
      <c r="K52" s="20">
        <v>4.2857142857142856</v>
      </c>
      <c r="L52" s="20">
        <v>5.7343062749694376</v>
      </c>
      <c r="M52" s="54">
        <v>1.3359043190038691</v>
      </c>
      <c r="N52" s="7">
        <v>1.248784530877916</v>
      </c>
      <c r="O52" s="4"/>
      <c r="P52" s="13"/>
      <c r="Q52" s="13"/>
      <c r="R52" s="55"/>
      <c r="S52" s="13"/>
      <c r="T52" s="13"/>
      <c r="U52" s="9"/>
      <c r="V52" s="13"/>
      <c r="W52" s="13"/>
      <c r="X52" s="13"/>
      <c r="Y52" s="13"/>
      <c r="Z52" s="13"/>
      <c r="AA52" s="26"/>
      <c r="AB52" s="22"/>
    </row>
    <row r="53" spans="1:29" s="18" customFormat="1" ht="10.15" customHeight="1">
      <c r="A53" s="24">
        <v>76438</v>
      </c>
      <c r="B53" s="25"/>
      <c r="C53" s="22" t="s">
        <v>48</v>
      </c>
      <c r="D53" s="12"/>
      <c r="E53" s="53">
        <v>9.4077400042762456</v>
      </c>
      <c r="F53" s="20">
        <v>9.1582923526477078</v>
      </c>
      <c r="G53" s="20">
        <v>3.7878787878787881</v>
      </c>
      <c r="H53" s="20">
        <v>1.2626262626262628</v>
      </c>
      <c r="I53" s="15">
        <v>0.2494476516285368</v>
      </c>
      <c r="J53" s="20">
        <v>18.587360594795541</v>
      </c>
      <c r="K53" s="20">
        <v>1.2626262626262628</v>
      </c>
      <c r="L53" s="20">
        <v>4.4544223505095859</v>
      </c>
      <c r="M53" s="54">
        <v>1.6392274249875276</v>
      </c>
      <c r="N53" s="7">
        <v>1.66549566292689</v>
      </c>
      <c r="O53" s="4"/>
      <c r="P53" s="13"/>
      <c r="Q53" s="13"/>
      <c r="R53" s="55"/>
      <c r="S53" s="13"/>
      <c r="T53" s="13"/>
      <c r="U53" s="9"/>
      <c r="V53" s="13"/>
      <c r="W53" s="13"/>
      <c r="X53" s="13"/>
      <c r="Y53" s="13"/>
      <c r="Z53" s="13"/>
      <c r="AA53" s="26"/>
      <c r="AB53" s="22"/>
    </row>
    <row r="54" spans="1:29" s="18" customFormat="1" ht="10.15" customHeight="1">
      <c r="A54" s="24">
        <v>67247</v>
      </c>
      <c r="B54" s="25"/>
      <c r="C54" s="22" t="s">
        <v>49</v>
      </c>
      <c r="D54" s="12"/>
      <c r="E54" s="53">
        <v>7.1871362442814215</v>
      </c>
      <c r="F54" s="20">
        <v>10.205462764949514</v>
      </c>
      <c r="G54" s="20">
        <v>0</v>
      </c>
      <c r="H54" s="20">
        <v>0</v>
      </c>
      <c r="I54" s="15">
        <v>-3.0183265206680923</v>
      </c>
      <c r="J54" s="20">
        <v>16.666666666666668</v>
      </c>
      <c r="K54" s="20">
        <v>5.6179775280898872</v>
      </c>
      <c r="L54" s="20">
        <v>4.7914241628542813</v>
      </c>
      <c r="M54" s="54">
        <v>1.5565360981023795</v>
      </c>
      <c r="N54" s="7">
        <v>1.3194986116966188</v>
      </c>
      <c r="O54" s="4"/>
      <c r="P54" s="13"/>
      <c r="Q54" s="13"/>
      <c r="R54" s="55"/>
      <c r="S54" s="13"/>
      <c r="T54" s="13"/>
      <c r="U54" s="9"/>
      <c r="V54" s="13"/>
      <c r="W54" s="13"/>
      <c r="X54" s="13"/>
      <c r="Y54" s="13"/>
      <c r="Z54" s="13"/>
      <c r="AA54" s="11"/>
      <c r="AB54" s="22"/>
    </row>
    <row r="55" spans="1:29" s="18" customFormat="1" ht="10.15" customHeight="1">
      <c r="A55" s="24">
        <v>112429</v>
      </c>
      <c r="B55" s="25"/>
      <c r="C55" s="22" t="s">
        <v>50</v>
      </c>
      <c r="D55" s="12"/>
      <c r="E55" s="53">
        <v>7.2659638266250637</v>
      </c>
      <c r="F55" s="20">
        <v>8.7956404217040252</v>
      </c>
      <c r="G55" s="20">
        <v>2.3923444976076556</v>
      </c>
      <c r="H55" s="20">
        <v>1.1961722488038278</v>
      </c>
      <c r="I55" s="15">
        <v>-1.529676595078961</v>
      </c>
      <c r="J55" s="20">
        <v>18.779342723004696</v>
      </c>
      <c r="K55" s="20">
        <v>1.1947431302270011</v>
      </c>
      <c r="L55" s="20">
        <v>3.5982165361516465</v>
      </c>
      <c r="M55" s="54">
        <v>1.65135541514206</v>
      </c>
      <c r="N55" s="7">
        <v>1.335178733931881</v>
      </c>
      <c r="O55" s="4"/>
      <c r="P55" s="13"/>
      <c r="Q55" s="13"/>
      <c r="R55" s="55"/>
      <c r="S55" s="13"/>
      <c r="T55" s="13"/>
      <c r="U55" s="9"/>
      <c r="V55" s="13"/>
      <c r="W55" s="13"/>
      <c r="X55" s="13"/>
      <c r="Y55" s="13"/>
      <c r="Z55" s="13"/>
      <c r="AA55" s="11"/>
      <c r="AB55" s="22"/>
    </row>
    <row r="56" spans="1:29" s="18" customFormat="1" ht="10.15" customHeight="1">
      <c r="A56" s="24">
        <v>66016</v>
      </c>
      <c r="B56" s="25"/>
      <c r="C56" s="22" t="s">
        <v>51</v>
      </c>
      <c r="D56" s="12"/>
      <c r="E56" s="53">
        <v>7.4826829337818195</v>
      </c>
      <c r="F56" s="20">
        <v>8.7796813089706678</v>
      </c>
      <c r="G56" s="20">
        <v>0</v>
      </c>
      <c r="H56" s="20">
        <v>0</v>
      </c>
      <c r="I56" s="15">
        <v>-1.2969983751888488</v>
      </c>
      <c r="J56" s="20">
        <v>22.346368715083798</v>
      </c>
      <c r="K56" s="20">
        <v>0</v>
      </c>
      <c r="L56" s="20">
        <v>4.2330606311108578</v>
      </c>
      <c r="M56" s="54">
        <v>2.2661839742310654</v>
      </c>
      <c r="N56" s="7">
        <v>1.416416443773068</v>
      </c>
      <c r="O56" s="4"/>
      <c r="P56" s="13"/>
      <c r="Q56" s="13"/>
      <c r="R56" s="55"/>
      <c r="S56" s="13"/>
      <c r="T56" s="13"/>
      <c r="U56" s="9"/>
      <c r="V56" s="13"/>
      <c r="W56" s="13"/>
      <c r="X56" s="13"/>
      <c r="Y56" s="13"/>
      <c r="Z56" s="13"/>
      <c r="AA56" s="11"/>
      <c r="AB56" s="22"/>
    </row>
    <row r="57" spans="1:29" s="18" customFormat="1" ht="10.15" customHeight="1">
      <c r="A57" s="24">
        <v>145727</v>
      </c>
      <c r="B57" s="25"/>
      <c r="C57" s="22" t="s">
        <v>52</v>
      </c>
      <c r="D57" s="12"/>
      <c r="E57" s="53">
        <v>6.965201604274383</v>
      </c>
      <c r="F57" s="20">
        <v>7.9247288817710526</v>
      </c>
      <c r="G57" s="20">
        <v>0</v>
      </c>
      <c r="H57" s="20">
        <v>0</v>
      </c>
      <c r="I57" s="15">
        <v>-0.95952727749666922</v>
      </c>
      <c r="J57" s="20">
        <v>15.609756097560975</v>
      </c>
      <c r="K57" s="20">
        <v>0.99009900990099009</v>
      </c>
      <c r="L57" s="20">
        <v>3.9968798105796512</v>
      </c>
      <c r="M57" s="54">
        <v>1.4358393792755915</v>
      </c>
      <c r="N57" s="7">
        <v>1.1996932207769819</v>
      </c>
      <c r="O57" s="4"/>
      <c r="P57" s="13"/>
      <c r="Q57" s="13"/>
      <c r="R57" s="55"/>
      <c r="S57" s="13"/>
      <c r="T57" s="13"/>
      <c r="U57" s="9"/>
      <c r="V57" s="13"/>
      <c r="W57" s="13"/>
      <c r="X57" s="13"/>
      <c r="Y57" s="13"/>
      <c r="Z57" s="13"/>
      <c r="AA57" s="26"/>
      <c r="AB57" s="22"/>
    </row>
    <row r="58" spans="1:29" s="18" customFormat="1" ht="10.15" customHeight="1">
      <c r="A58" s="24">
        <v>67702</v>
      </c>
      <c r="B58" s="25"/>
      <c r="C58" s="22" t="s">
        <v>53</v>
      </c>
      <c r="D58" s="12"/>
      <c r="E58" s="53">
        <v>8.6654512727020983</v>
      </c>
      <c r="F58" s="20">
        <v>6.1385087577596753</v>
      </c>
      <c r="G58" s="20">
        <v>0</v>
      </c>
      <c r="H58" s="20">
        <v>0</v>
      </c>
      <c r="I58" s="15">
        <v>2.5269425149424229</v>
      </c>
      <c r="J58" s="20">
        <v>27.202072538860104</v>
      </c>
      <c r="K58" s="20">
        <v>3.9787798408488064</v>
      </c>
      <c r="L58" s="20">
        <v>5.1461934322571716</v>
      </c>
      <c r="M58" s="54">
        <v>1.3846260355848892</v>
      </c>
      <c r="N58" s="7">
        <v>1.4403130350055795</v>
      </c>
      <c r="O58" s="4"/>
      <c r="P58" s="13"/>
      <c r="Q58" s="13"/>
      <c r="R58" s="55"/>
      <c r="S58" s="13"/>
      <c r="T58" s="13"/>
      <c r="U58" s="9"/>
      <c r="V58" s="13"/>
      <c r="W58" s="13"/>
      <c r="X58" s="13"/>
      <c r="Y58" s="13"/>
      <c r="Z58" s="13"/>
      <c r="AA58" s="11"/>
      <c r="AB58" s="22"/>
    </row>
    <row r="59" spans="1:29" s="28" customFormat="1" ht="10.15" customHeight="1">
      <c r="A59" s="27">
        <v>56130</v>
      </c>
      <c r="B59" s="25"/>
      <c r="C59" s="22" t="s">
        <v>68</v>
      </c>
      <c r="D59" s="12"/>
      <c r="E59" s="53">
        <v>6.8158976701690266</v>
      </c>
      <c r="F59" s="20">
        <v>8.149840109639106</v>
      </c>
      <c r="G59" s="20">
        <v>0</v>
      </c>
      <c r="H59" s="20">
        <v>0</v>
      </c>
      <c r="I59" s="15">
        <v>-1.3339424394700776</v>
      </c>
      <c r="J59" s="20">
        <v>23.560209424083769</v>
      </c>
      <c r="K59" s="20">
        <v>0</v>
      </c>
      <c r="L59" s="20">
        <v>4.9520328917313847</v>
      </c>
      <c r="M59" s="54">
        <v>2.1562357240749201</v>
      </c>
      <c r="N59" s="7">
        <v>1.2879140897614108</v>
      </c>
      <c r="O59" s="4"/>
      <c r="P59" s="13"/>
      <c r="Q59" s="13"/>
      <c r="R59" s="55"/>
      <c r="S59" s="13"/>
      <c r="T59" s="13"/>
      <c r="U59" s="9"/>
      <c r="V59" s="13"/>
      <c r="W59" s="13"/>
      <c r="X59" s="13"/>
      <c r="Y59" s="13"/>
      <c r="Z59" s="13"/>
      <c r="AA59" s="11"/>
      <c r="AB59" s="22"/>
    </row>
    <row r="60" spans="1:29" s="28" customFormat="1" ht="10.15" customHeight="1">
      <c r="A60" s="27">
        <v>77066</v>
      </c>
      <c r="B60" s="25"/>
      <c r="C60" s="22" t="s">
        <v>69</v>
      </c>
      <c r="D60" s="12"/>
      <c r="E60" s="53">
        <v>6.9300155520995332</v>
      </c>
      <c r="F60" s="20">
        <v>10.351477449455677</v>
      </c>
      <c r="G60" s="20">
        <v>1.7953321364452424</v>
      </c>
      <c r="H60" s="20">
        <v>0</v>
      </c>
      <c r="I60" s="15">
        <v>-3.421461897356143</v>
      </c>
      <c r="J60" s="20">
        <v>15.901060070671377</v>
      </c>
      <c r="K60" s="20">
        <v>3.5778175313059033</v>
      </c>
      <c r="L60" s="20">
        <v>3.7698289269051322</v>
      </c>
      <c r="M60" s="54">
        <v>1.7667185069984448</v>
      </c>
      <c r="N60" s="7">
        <v>1.4091023949549539</v>
      </c>
      <c r="O60" s="4"/>
      <c r="P60" s="13"/>
      <c r="Q60" s="13"/>
      <c r="R60" s="55"/>
      <c r="S60" s="13"/>
      <c r="T60" s="13"/>
      <c r="U60" s="9"/>
      <c r="V60" s="13"/>
      <c r="W60" s="13"/>
      <c r="X60" s="13"/>
      <c r="Y60" s="13"/>
      <c r="Z60" s="13"/>
      <c r="AA60" s="11"/>
      <c r="AB60" s="22"/>
    </row>
    <row r="61" spans="1:29" s="28" customFormat="1" ht="10.15" customHeight="1">
      <c r="A61" s="27">
        <v>77066</v>
      </c>
      <c r="B61" s="25"/>
      <c r="C61" s="22" t="s">
        <v>65</v>
      </c>
      <c r="D61" s="12"/>
      <c r="E61" s="53">
        <v>7.9114004397479318</v>
      </c>
      <c r="F61" s="20">
        <v>8.414114588358359</v>
      </c>
      <c r="G61" s="20">
        <v>2.5673940949935812</v>
      </c>
      <c r="H61" s="20">
        <v>1.2836970474967906</v>
      </c>
      <c r="I61" s="15">
        <v>-0.50271414861042707</v>
      </c>
      <c r="J61" s="20">
        <v>19.509125235997484</v>
      </c>
      <c r="K61" s="20">
        <v>3.2010243277848911</v>
      </c>
      <c r="L61" s="20">
        <v>4.9662064377878545</v>
      </c>
      <c r="M61" s="54">
        <v>1.4776749216730733</v>
      </c>
      <c r="N61" s="7">
        <v>1.2903696603319206</v>
      </c>
      <c r="O61" s="4"/>
      <c r="P61" s="13"/>
      <c r="Q61" s="13"/>
      <c r="R61" s="55"/>
      <c r="S61" s="13"/>
      <c r="T61" s="13"/>
      <c r="U61" s="9"/>
      <c r="V61" s="13"/>
      <c r="W61" s="13"/>
      <c r="X61" s="13"/>
      <c r="Y61" s="13"/>
      <c r="Z61" s="13"/>
      <c r="AA61" s="11"/>
      <c r="AB61" s="22"/>
    </row>
    <row r="62" spans="1:29" s="18" customFormat="1" ht="4.9000000000000004" customHeight="1">
      <c r="A62" s="24"/>
      <c r="B62" s="25"/>
      <c r="C62" s="22"/>
      <c r="D62" s="12"/>
      <c r="E62" s="53"/>
      <c r="F62" s="20"/>
      <c r="G62" s="20"/>
      <c r="H62" s="20"/>
      <c r="I62" s="15"/>
      <c r="J62" s="20"/>
      <c r="K62" s="20"/>
      <c r="L62" s="20"/>
      <c r="M62" s="54"/>
      <c r="N62" s="7"/>
      <c r="O62" s="5"/>
      <c r="P62" s="13"/>
      <c r="Q62" s="9"/>
      <c r="R62" s="55"/>
      <c r="S62" s="9"/>
      <c r="T62" s="13"/>
      <c r="U62" s="9"/>
      <c r="V62" s="13"/>
      <c r="W62" s="9"/>
      <c r="X62" s="9"/>
      <c r="Y62" s="9"/>
      <c r="Z62" s="9"/>
      <c r="AA62" s="23"/>
      <c r="AB62" s="22"/>
    </row>
    <row r="63" spans="1:29" s="18" customFormat="1" ht="10.15" customHeight="1">
      <c r="A63" s="24">
        <v>33055</v>
      </c>
      <c r="B63" s="25"/>
      <c r="C63" s="22" t="s">
        <v>70</v>
      </c>
      <c r="D63" s="12"/>
      <c r="E63" s="53">
        <v>6.2971525918715017</v>
      </c>
      <c r="F63" s="20">
        <v>10.434412265758091</v>
      </c>
      <c r="G63" s="20">
        <v>4.8309178743961354</v>
      </c>
      <c r="H63" s="20">
        <v>0</v>
      </c>
      <c r="I63" s="15">
        <v>-4.1372596738865903</v>
      </c>
      <c r="J63" s="20">
        <v>28.169014084507044</v>
      </c>
      <c r="K63" s="20">
        <v>4.8076923076923084</v>
      </c>
      <c r="L63" s="20">
        <v>4.3197858359698227</v>
      </c>
      <c r="M63" s="54">
        <v>1.8556826478461912</v>
      </c>
      <c r="N63" s="7">
        <v>1.2344236041257592</v>
      </c>
      <c r="O63" s="4"/>
      <c r="P63" s="13"/>
      <c r="Q63" s="13"/>
      <c r="R63" s="55"/>
      <c r="S63" s="13"/>
      <c r="T63" s="13"/>
      <c r="U63" s="9"/>
      <c r="V63" s="13"/>
      <c r="W63" s="13"/>
      <c r="X63" s="13"/>
      <c r="Y63" s="13"/>
      <c r="Z63" s="13"/>
      <c r="AA63" s="11"/>
      <c r="AB63" s="22"/>
      <c r="AC63" s="62"/>
    </row>
    <row r="64" spans="1:29" s="28" customFormat="1" ht="10.15" customHeight="1">
      <c r="A64" s="27">
        <v>16813</v>
      </c>
      <c r="B64" s="25"/>
      <c r="C64" s="22" t="s">
        <v>71</v>
      </c>
      <c r="D64" s="12"/>
      <c r="E64" s="53">
        <v>6.9660333909038572</v>
      </c>
      <c r="F64" s="20">
        <v>19.055843408175015</v>
      </c>
      <c r="G64" s="20">
        <v>0</v>
      </c>
      <c r="H64" s="20">
        <v>0</v>
      </c>
      <c r="I64" s="15">
        <v>-12.089810017271159</v>
      </c>
      <c r="J64" s="20">
        <v>8.1967213114754109</v>
      </c>
      <c r="K64" s="20">
        <v>0</v>
      </c>
      <c r="L64" s="20">
        <v>2.8785261945883707</v>
      </c>
      <c r="M64" s="54">
        <v>1.6119746689694876</v>
      </c>
      <c r="N64" s="7">
        <v>1.4924431102259175</v>
      </c>
      <c r="O64" s="4"/>
      <c r="P64" s="13"/>
      <c r="Q64" s="13"/>
      <c r="R64" s="55"/>
      <c r="S64" s="13"/>
      <c r="T64" s="13"/>
      <c r="U64" s="9"/>
      <c r="V64" s="13"/>
      <c r="W64" s="13"/>
      <c r="X64" s="13"/>
      <c r="Y64" s="13"/>
      <c r="Z64" s="13"/>
      <c r="AA64" s="11"/>
      <c r="AB64" s="22"/>
    </row>
    <row r="65" spans="1:29" s="18" customFormat="1" ht="10.15" customHeight="1">
      <c r="A65" s="24">
        <v>3364</v>
      </c>
      <c r="B65" s="25"/>
      <c r="C65" s="22" t="s">
        <v>72</v>
      </c>
      <c r="D65" s="12"/>
      <c r="E65" s="53">
        <v>4.5516613563950834</v>
      </c>
      <c r="F65" s="20">
        <v>25.489303595812469</v>
      </c>
      <c r="G65" s="20">
        <v>0</v>
      </c>
      <c r="H65" s="20">
        <v>0</v>
      </c>
      <c r="I65" s="15">
        <v>-20.937642239417389</v>
      </c>
      <c r="J65" s="20">
        <v>0</v>
      </c>
      <c r="K65" s="20">
        <v>0</v>
      </c>
      <c r="L65" s="20">
        <v>3.6413290851160673</v>
      </c>
      <c r="M65" s="54">
        <v>1.3654984069185252</v>
      </c>
      <c r="N65" s="7">
        <v>1.7605162331115143</v>
      </c>
      <c r="O65" s="4"/>
      <c r="P65" s="13"/>
      <c r="Q65" s="13"/>
      <c r="R65" s="55"/>
      <c r="S65" s="13"/>
      <c r="T65" s="13"/>
      <c r="U65" s="9"/>
      <c r="V65" s="13"/>
      <c r="W65" s="13"/>
      <c r="X65" s="13"/>
      <c r="Y65" s="13"/>
      <c r="Z65" s="13"/>
      <c r="AA65" s="11"/>
      <c r="AB65" s="22"/>
    </row>
    <row r="66" spans="1:29" s="28" customFormat="1" ht="10.15" customHeight="1">
      <c r="A66" s="27">
        <v>7714</v>
      </c>
      <c r="B66" s="25"/>
      <c r="C66" s="22" t="s">
        <v>54</v>
      </c>
      <c r="D66" s="12"/>
      <c r="E66" s="53">
        <v>1.1518525628719525</v>
      </c>
      <c r="F66" s="20">
        <v>32.827798041850649</v>
      </c>
      <c r="G66" s="20">
        <v>0</v>
      </c>
      <c r="H66" s="20">
        <v>0</v>
      </c>
      <c r="I66" s="15">
        <v>-31.675945478978694</v>
      </c>
      <c r="J66" s="20">
        <v>0</v>
      </c>
      <c r="K66" s="20">
        <v>0</v>
      </c>
      <c r="L66" s="20">
        <v>3.0716068343252063</v>
      </c>
      <c r="M66" s="54">
        <v>0.76790170858130158</v>
      </c>
      <c r="N66" s="7">
        <v>0.417991979655712</v>
      </c>
      <c r="O66" s="4"/>
      <c r="P66" s="13"/>
      <c r="Q66" s="13"/>
      <c r="R66" s="55"/>
      <c r="S66" s="13"/>
      <c r="T66" s="13"/>
      <c r="U66" s="9"/>
      <c r="V66" s="13"/>
      <c r="W66" s="13"/>
      <c r="X66" s="13"/>
      <c r="Y66" s="13"/>
      <c r="Z66" s="13"/>
      <c r="AA66" s="11"/>
      <c r="AB66" s="22"/>
    </row>
    <row r="67" spans="1:29" s="18" customFormat="1" ht="4.9000000000000004" customHeight="1">
      <c r="A67" s="24"/>
      <c r="B67" s="25"/>
      <c r="C67" s="22"/>
      <c r="D67" s="12"/>
      <c r="E67" s="53"/>
      <c r="F67" s="20"/>
      <c r="G67" s="20"/>
      <c r="H67" s="20"/>
      <c r="I67" s="15"/>
      <c r="J67" s="20"/>
      <c r="K67" s="20"/>
      <c r="L67" s="20"/>
      <c r="M67" s="54"/>
      <c r="N67" s="7"/>
      <c r="O67" s="5"/>
      <c r="P67" s="13"/>
      <c r="Q67" s="13"/>
      <c r="R67" s="55"/>
      <c r="S67" s="13"/>
      <c r="T67" s="13"/>
      <c r="U67" s="9"/>
      <c r="V67" s="13"/>
      <c r="W67" s="9"/>
      <c r="X67" s="9"/>
      <c r="Y67" s="9"/>
      <c r="Z67" s="9"/>
      <c r="AA67" s="23"/>
      <c r="AB67" s="22"/>
    </row>
    <row r="68" spans="1:29" s="18" customFormat="1" ht="10.15" customHeight="1">
      <c r="A68" s="24">
        <v>9347</v>
      </c>
      <c r="B68" s="25"/>
      <c r="C68" s="22" t="s">
        <v>55</v>
      </c>
      <c r="D68" s="12"/>
      <c r="E68" s="53">
        <v>5.513527375304526</v>
      </c>
      <c r="F68" s="20">
        <v>16.027695858443391</v>
      </c>
      <c r="G68" s="20">
        <v>0</v>
      </c>
      <c r="H68" s="20">
        <v>0</v>
      </c>
      <c r="I68" s="15">
        <v>-10.514168483138866</v>
      </c>
      <c r="J68" s="20">
        <v>44.444444444444443</v>
      </c>
      <c r="K68" s="20">
        <v>0</v>
      </c>
      <c r="L68" s="20">
        <v>4.3595332734966021</v>
      </c>
      <c r="M68" s="54">
        <v>1.2822156686754713</v>
      </c>
      <c r="N68" s="7">
        <v>1.5758004642485708</v>
      </c>
      <c r="O68" s="4"/>
      <c r="P68" s="13"/>
      <c r="Q68" s="13"/>
      <c r="R68" s="55"/>
      <c r="S68" s="13"/>
      <c r="T68" s="13"/>
      <c r="U68" s="9"/>
      <c r="V68" s="13"/>
      <c r="W68" s="13"/>
      <c r="X68" s="13"/>
      <c r="Y68" s="13"/>
      <c r="Z68" s="13"/>
      <c r="AA68" s="11"/>
      <c r="AB68" s="22"/>
      <c r="AC68" s="62"/>
    </row>
    <row r="69" spans="1:29" s="18" customFormat="1" ht="10.15" customHeight="1">
      <c r="A69" s="24">
        <v>323</v>
      </c>
      <c r="B69" s="25"/>
      <c r="C69" s="22" t="s">
        <v>56</v>
      </c>
      <c r="D69" s="12"/>
      <c r="E69" s="53">
        <v>17.857142857142858</v>
      </c>
      <c r="F69" s="20">
        <v>2.9761904761904758</v>
      </c>
      <c r="G69" s="20">
        <v>0</v>
      </c>
      <c r="H69" s="20">
        <v>0</v>
      </c>
      <c r="I69" s="15">
        <v>14.88095238095238</v>
      </c>
      <c r="J69" s="20">
        <v>0</v>
      </c>
      <c r="K69" s="20">
        <v>0</v>
      </c>
      <c r="L69" s="20">
        <v>5.9523809523809517</v>
      </c>
      <c r="M69" s="54">
        <v>0</v>
      </c>
      <c r="N69" s="8">
        <v>3.1646825396825395</v>
      </c>
      <c r="O69" s="4"/>
      <c r="P69" s="13"/>
      <c r="Q69" s="13"/>
      <c r="R69" s="55"/>
      <c r="S69" s="13"/>
      <c r="T69" s="13"/>
      <c r="U69" s="9"/>
      <c r="V69" s="13"/>
      <c r="W69" s="13"/>
      <c r="X69" s="13"/>
      <c r="Y69" s="13"/>
      <c r="Z69" s="13"/>
      <c r="AA69" s="26"/>
      <c r="AB69" s="22"/>
    </row>
    <row r="70" spans="1:29" s="18" customFormat="1" ht="10.15" customHeight="1">
      <c r="A70" s="24">
        <v>3101</v>
      </c>
      <c r="B70" s="25"/>
      <c r="C70" s="22" t="s">
        <v>57</v>
      </c>
      <c r="D70" s="12"/>
      <c r="E70" s="53">
        <v>4.7462577583059513</v>
      </c>
      <c r="F70" s="20">
        <v>19.715224534501644</v>
      </c>
      <c r="G70" s="20">
        <v>0</v>
      </c>
      <c r="H70" s="20">
        <v>0</v>
      </c>
      <c r="I70" s="15">
        <v>-14.968966776195691</v>
      </c>
      <c r="J70" s="20">
        <v>0</v>
      </c>
      <c r="K70" s="20">
        <v>0</v>
      </c>
      <c r="L70" s="20">
        <v>3.6509675063891933</v>
      </c>
      <c r="M70" s="54">
        <v>1.095290251916758</v>
      </c>
      <c r="N70" s="7">
        <v>1.0585177733065059</v>
      </c>
      <c r="O70" s="4"/>
      <c r="P70" s="13"/>
      <c r="Q70" s="13"/>
      <c r="R70" s="55"/>
      <c r="S70" s="13"/>
      <c r="T70" s="13"/>
      <c r="U70" s="9"/>
      <c r="V70" s="13"/>
      <c r="W70" s="13"/>
      <c r="X70" s="13"/>
      <c r="Y70" s="13"/>
      <c r="Z70" s="13"/>
      <c r="AA70" s="29"/>
      <c r="AB70" s="22"/>
    </row>
    <row r="71" spans="1:29" s="18" customFormat="1" ht="10.15" customHeight="1">
      <c r="A71" s="24">
        <v>2170</v>
      </c>
      <c r="B71" s="25"/>
      <c r="C71" s="22" t="s">
        <v>58</v>
      </c>
      <c r="D71" s="12"/>
      <c r="E71" s="53">
        <v>11.11699311805188</v>
      </c>
      <c r="F71" s="20">
        <v>14.293276866066702</v>
      </c>
      <c r="G71" s="20">
        <v>0</v>
      </c>
      <c r="H71" s="20">
        <v>0</v>
      </c>
      <c r="I71" s="15">
        <v>-3.1762837480148227</v>
      </c>
      <c r="J71" s="20">
        <v>0</v>
      </c>
      <c r="K71" s="20">
        <v>0</v>
      </c>
      <c r="L71" s="20">
        <v>4.2350449973530973</v>
      </c>
      <c r="M71" s="54">
        <v>3.1762837480148227</v>
      </c>
      <c r="N71" s="7">
        <v>2.7822707217621727</v>
      </c>
      <c r="O71" s="4"/>
      <c r="P71" s="13"/>
      <c r="Q71" s="13"/>
      <c r="R71" s="55"/>
      <c r="S71" s="13"/>
      <c r="T71" s="13"/>
      <c r="U71" s="9"/>
      <c r="V71" s="13"/>
      <c r="W71" s="13"/>
      <c r="X71" s="13"/>
      <c r="Y71" s="13"/>
      <c r="Z71" s="13"/>
      <c r="AA71" s="30"/>
      <c r="AB71" s="22"/>
    </row>
    <row r="72" spans="1:29" s="18" customFormat="1" ht="10.15" customHeight="1">
      <c r="A72" s="24">
        <v>3630</v>
      </c>
      <c r="B72" s="25"/>
      <c r="C72" s="22" t="s">
        <v>59</v>
      </c>
      <c r="D72" s="12"/>
      <c r="E72" s="53">
        <v>7.3740270380991397</v>
      </c>
      <c r="F72" s="20">
        <v>27.038099139696843</v>
      </c>
      <c r="G72" s="20">
        <v>0</v>
      </c>
      <c r="H72" s="20">
        <v>0</v>
      </c>
      <c r="I72" s="15">
        <v>-19.664072101597707</v>
      </c>
      <c r="J72" s="20">
        <v>52.631578947368418</v>
      </c>
      <c r="K72" s="20">
        <v>0</v>
      </c>
      <c r="L72" s="20">
        <v>6.9643588693158538</v>
      </c>
      <c r="M72" s="54">
        <v>3.2773453502662844</v>
      </c>
      <c r="N72" s="7">
        <v>1.6471365009874135</v>
      </c>
      <c r="O72" s="4"/>
      <c r="P72" s="13"/>
      <c r="Q72" s="13"/>
      <c r="R72" s="55"/>
      <c r="S72" s="13"/>
      <c r="T72" s="13"/>
      <c r="U72" s="9"/>
      <c r="V72" s="13"/>
      <c r="W72" s="13"/>
      <c r="X72" s="13"/>
      <c r="Y72" s="13"/>
      <c r="Z72" s="13"/>
      <c r="AA72" s="11"/>
      <c r="AB72" s="22"/>
    </row>
    <row r="73" spans="1:29" s="18" customFormat="1" ht="10.15" customHeight="1">
      <c r="A73" s="24">
        <v>283</v>
      </c>
      <c r="B73" s="25"/>
      <c r="C73" s="22" t="s">
        <v>60</v>
      </c>
      <c r="D73" s="12"/>
      <c r="E73" s="53">
        <v>11.976047904191617</v>
      </c>
      <c r="F73" s="20">
        <v>2.9940119760479043</v>
      </c>
      <c r="G73" s="20">
        <v>0</v>
      </c>
      <c r="H73" s="20">
        <v>0</v>
      </c>
      <c r="I73" s="15">
        <v>8.9820359281437128</v>
      </c>
      <c r="J73" s="20">
        <v>0</v>
      </c>
      <c r="K73" s="20">
        <v>0</v>
      </c>
      <c r="L73" s="20">
        <v>17.964071856287426</v>
      </c>
      <c r="M73" s="54">
        <v>0</v>
      </c>
      <c r="N73" s="7">
        <v>1.3846153846153846</v>
      </c>
      <c r="O73" s="4"/>
      <c r="P73" s="13"/>
      <c r="Q73" s="13"/>
      <c r="R73" s="55"/>
      <c r="S73" s="13"/>
      <c r="T73" s="13"/>
      <c r="U73" s="9"/>
      <c r="V73" s="13"/>
      <c r="W73" s="13"/>
      <c r="X73" s="13"/>
      <c r="Y73" s="13"/>
      <c r="Z73" s="13"/>
      <c r="AA73" s="11"/>
      <c r="AB73" s="22"/>
    </row>
    <row r="74" spans="1:29" s="18" customFormat="1" ht="10.15" customHeight="1">
      <c r="A74" s="24">
        <v>9437</v>
      </c>
      <c r="B74" s="25"/>
      <c r="C74" s="22" t="s">
        <v>61</v>
      </c>
      <c r="D74" s="12"/>
      <c r="E74" s="53">
        <v>7.584830339321357</v>
      </c>
      <c r="F74" s="20">
        <v>18.89554224883566</v>
      </c>
      <c r="G74" s="20">
        <v>17.543859649122805</v>
      </c>
      <c r="H74" s="20">
        <v>17.543859649122805</v>
      </c>
      <c r="I74" s="15">
        <v>-11.310711909514305</v>
      </c>
      <c r="J74" s="20">
        <v>0</v>
      </c>
      <c r="K74" s="20">
        <v>17.543859649122805</v>
      </c>
      <c r="L74" s="20">
        <v>4.7904191616766463</v>
      </c>
      <c r="M74" s="54">
        <v>2.6613439787092483</v>
      </c>
      <c r="N74" s="7">
        <v>1.8603393905705701</v>
      </c>
      <c r="O74" s="4"/>
      <c r="P74" s="13"/>
      <c r="Q74" s="13"/>
      <c r="R74" s="55"/>
      <c r="S74" s="13"/>
      <c r="T74" s="13"/>
      <c r="U74" s="9"/>
      <c r="V74" s="13"/>
      <c r="W74" s="13"/>
      <c r="X74" s="13"/>
      <c r="Y74" s="13"/>
      <c r="Z74" s="13"/>
      <c r="AA74" s="11"/>
      <c r="AB74" s="22"/>
    </row>
    <row r="75" spans="1:29" s="18" customFormat="1" ht="10.15" customHeight="1">
      <c r="A75" s="24">
        <v>232</v>
      </c>
      <c r="B75" s="25"/>
      <c r="C75" s="22" t="s">
        <v>62</v>
      </c>
      <c r="D75" s="12"/>
      <c r="E75" s="53">
        <v>5.6497175141242941</v>
      </c>
      <c r="F75" s="20">
        <v>11.299435028248588</v>
      </c>
      <c r="G75" s="20">
        <v>0</v>
      </c>
      <c r="H75" s="20">
        <v>0</v>
      </c>
      <c r="I75" s="15">
        <v>-5.6497175141242941</v>
      </c>
      <c r="J75" s="20">
        <v>0</v>
      </c>
      <c r="K75" s="20">
        <v>0</v>
      </c>
      <c r="L75" s="20">
        <v>11.299435028248588</v>
      </c>
      <c r="M75" s="54">
        <v>0</v>
      </c>
      <c r="N75" s="8">
        <v>0.83333333333333326</v>
      </c>
      <c r="O75" s="4"/>
      <c r="P75" s="13"/>
      <c r="Q75" s="13"/>
      <c r="R75" s="55"/>
      <c r="S75" s="13"/>
      <c r="T75" s="13"/>
      <c r="U75" s="9"/>
      <c r="V75" s="13"/>
      <c r="W75" s="13"/>
      <c r="X75" s="13"/>
      <c r="Y75" s="13"/>
      <c r="Z75" s="13"/>
      <c r="AA75" s="11"/>
      <c r="AB75" s="22"/>
    </row>
    <row r="76" spans="1:29" s="18" customFormat="1" ht="10.15" customHeight="1">
      <c r="A76" s="24">
        <v>2947</v>
      </c>
      <c r="B76" s="25"/>
      <c r="C76" s="22" t="s">
        <v>63</v>
      </c>
      <c r="D76" s="12"/>
      <c r="E76" s="53">
        <v>12.649800266311585</v>
      </c>
      <c r="F76" s="20">
        <v>2.3302263648468711</v>
      </c>
      <c r="G76" s="20">
        <v>0</v>
      </c>
      <c r="H76" s="20">
        <v>0</v>
      </c>
      <c r="I76" s="15">
        <v>10.319573901464715</v>
      </c>
      <c r="J76" s="20">
        <v>25.641025641025639</v>
      </c>
      <c r="K76" s="20">
        <v>0</v>
      </c>
      <c r="L76" s="20">
        <v>7.989347536617843</v>
      </c>
      <c r="M76" s="54">
        <v>1.6644474034620504</v>
      </c>
      <c r="N76" s="7">
        <v>2.069409029887546</v>
      </c>
      <c r="O76" s="4"/>
      <c r="P76" s="13"/>
      <c r="Q76" s="13"/>
      <c r="R76" s="55"/>
      <c r="S76" s="13"/>
      <c r="T76" s="13"/>
      <c r="U76" s="9"/>
      <c r="V76" s="13"/>
      <c r="W76" s="13"/>
      <c r="X76" s="13"/>
      <c r="Y76" s="13"/>
      <c r="Z76" s="13"/>
      <c r="AA76" s="10"/>
      <c r="AB76" s="22"/>
    </row>
    <row r="77" spans="1:29" s="28" customFormat="1" ht="4.9000000000000004" customHeight="1">
      <c r="A77" s="27"/>
      <c r="B77" s="45"/>
      <c r="C77" s="66"/>
      <c r="D77" s="66"/>
      <c r="E77" s="67"/>
      <c r="F77" s="31"/>
      <c r="G77" s="31"/>
      <c r="H77" s="31"/>
      <c r="I77" s="31"/>
      <c r="J77" s="31"/>
      <c r="K77" s="31"/>
      <c r="L77" s="31"/>
      <c r="M77" s="31"/>
      <c r="N77" s="68"/>
      <c r="P77" s="13"/>
      <c r="Q77" s="69"/>
      <c r="R77" s="69"/>
      <c r="S77" s="69"/>
      <c r="T77" s="69"/>
      <c r="U77" s="69"/>
      <c r="V77" s="13"/>
      <c r="W77" s="13"/>
      <c r="X77" s="13"/>
      <c r="Y77" s="13"/>
      <c r="Z77" s="13"/>
      <c r="AA77" s="23"/>
    </row>
    <row r="78" spans="1:29" s="28" customFormat="1" ht="4.9000000000000004" customHeight="1">
      <c r="A78" s="27"/>
      <c r="B78" s="42"/>
      <c r="C78" s="70"/>
      <c r="D78" s="70"/>
      <c r="E78" s="32"/>
      <c r="F78" s="32"/>
      <c r="G78" s="32"/>
      <c r="H78" s="32"/>
      <c r="I78" s="32"/>
      <c r="J78" s="32"/>
      <c r="K78" s="32"/>
      <c r="L78" s="32"/>
      <c r="M78" s="32"/>
      <c r="N78" s="71"/>
      <c r="P78" s="13"/>
      <c r="Q78" s="69"/>
      <c r="R78" s="69"/>
      <c r="S78" s="69"/>
      <c r="T78" s="69"/>
      <c r="U78" s="69"/>
      <c r="V78" s="13"/>
      <c r="W78" s="13"/>
      <c r="X78" s="13"/>
      <c r="Y78" s="13"/>
      <c r="Z78" s="13"/>
      <c r="AA78" s="23"/>
    </row>
    <row r="79" spans="1:29" s="33" customFormat="1" ht="15" customHeight="1">
      <c r="A79" s="72"/>
      <c r="B79" s="73"/>
      <c r="C79" s="87" t="s">
        <v>87</v>
      </c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P79" s="13"/>
      <c r="Q79" s="74"/>
      <c r="R79" s="74"/>
      <c r="S79" s="74"/>
      <c r="T79" s="74"/>
      <c r="U79" s="74"/>
      <c r="V79" s="6"/>
      <c r="W79" s="65"/>
      <c r="X79" s="65"/>
      <c r="Y79" s="65"/>
      <c r="Z79" s="65"/>
      <c r="AA79" s="23"/>
    </row>
    <row r="80" spans="1:29" s="33" customFormat="1" ht="15" customHeight="1">
      <c r="A80" s="72"/>
      <c r="B80" s="73"/>
      <c r="C80" s="87" t="s">
        <v>83</v>
      </c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P80" s="13"/>
      <c r="Q80" s="74"/>
      <c r="R80" s="74"/>
      <c r="S80" s="74"/>
      <c r="T80" s="74"/>
      <c r="U80" s="74"/>
      <c r="V80" s="6"/>
      <c r="W80" s="65"/>
      <c r="X80" s="65"/>
      <c r="Y80" s="65"/>
      <c r="Z80" s="65"/>
      <c r="AA80" s="23"/>
    </row>
    <row r="81" spans="2:27" s="34" customFormat="1" ht="15" customHeight="1">
      <c r="B81" s="75"/>
      <c r="C81" s="90" t="s">
        <v>84</v>
      </c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P81" s="13"/>
      <c r="Q81" s="76"/>
      <c r="R81" s="76"/>
      <c r="S81" s="76"/>
      <c r="T81" s="76"/>
      <c r="U81" s="76"/>
      <c r="V81" s="6"/>
      <c r="W81" s="65"/>
      <c r="X81" s="65"/>
      <c r="Y81" s="65"/>
      <c r="Z81" s="65"/>
      <c r="AA81" s="23"/>
    </row>
    <row r="82" spans="2:27" s="34" customFormat="1" ht="12.95" customHeight="1">
      <c r="B82" s="75"/>
      <c r="C82" s="81"/>
      <c r="D82" s="81"/>
      <c r="E82" s="81"/>
      <c r="F82" s="81"/>
      <c r="G82" s="81"/>
      <c r="H82" s="81"/>
      <c r="I82" s="81"/>
      <c r="J82" s="81"/>
      <c r="K82" s="81"/>
      <c r="L82" s="35"/>
      <c r="M82" s="35"/>
      <c r="N82" s="35"/>
      <c r="P82" s="13"/>
      <c r="Q82" s="76"/>
      <c r="R82" s="76"/>
      <c r="S82" s="76"/>
      <c r="T82" s="76"/>
      <c r="U82" s="76"/>
      <c r="V82" s="6"/>
      <c r="W82" s="65"/>
      <c r="X82" s="65"/>
      <c r="Y82" s="65"/>
      <c r="Z82" s="65"/>
      <c r="AA82" s="23"/>
    </row>
    <row r="83" spans="2:27" ht="19.899999999999999" customHeight="1">
      <c r="P83" s="13"/>
      <c r="Q83" s="65"/>
      <c r="R83" s="65"/>
      <c r="S83" s="65"/>
      <c r="T83" s="65"/>
      <c r="U83" s="65"/>
      <c r="V83" s="6"/>
      <c r="W83" s="65"/>
      <c r="X83" s="65"/>
      <c r="Y83" s="65"/>
      <c r="Z83" s="65"/>
    </row>
    <row r="84" spans="2:27" ht="19.899999999999999" customHeight="1">
      <c r="P84" s="13"/>
      <c r="Q84" s="65"/>
      <c r="R84" s="65"/>
      <c r="S84" s="65"/>
      <c r="T84" s="65"/>
      <c r="U84" s="65"/>
      <c r="V84" s="6"/>
      <c r="W84" s="65"/>
      <c r="X84" s="65"/>
      <c r="Y84" s="65"/>
      <c r="Z84" s="65"/>
    </row>
    <row r="85" spans="2:27" ht="19.899999999999999" customHeight="1">
      <c r="P85" s="13"/>
      <c r="Q85" s="65"/>
      <c r="R85" s="65"/>
      <c r="S85" s="65"/>
      <c r="T85" s="65"/>
      <c r="U85" s="65"/>
      <c r="V85" s="6"/>
      <c r="W85" s="65"/>
      <c r="X85" s="65"/>
      <c r="Y85" s="65"/>
      <c r="Z85" s="65"/>
    </row>
    <row r="86" spans="2:27" ht="19.899999999999999" customHeight="1">
      <c r="P86" s="77"/>
      <c r="V86" s="3"/>
    </row>
    <row r="87" spans="2:27" ht="19.899999999999999" customHeight="1">
      <c r="P87" s="77"/>
      <c r="V87" s="3"/>
    </row>
    <row r="88" spans="2:27" ht="19.899999999999999" customHeight="1">
      <c r="P88" s="77"/>
      <c r="V88" s="3"/>
    </row>
    <row r="89" spans="2:27" ht="19.899999999999999" customHeight="1">
      <c r="P89" s="77"/>
      <c r="V89" s="3"/>
    </row>
    <row r="90" spans="2:27" ht="19.899999999999999" customHeight="1">
      <c r="P90" s="77"/>
      <c r="V90" s="3"/>
    </row>
    <row r="91" spans="2:27" ht="19.899999999999999" customHeight="1">
      <c r="P91" s="77"/>
      <c r="V91" s="3"/>
    </row>
    <row r="92" spans="2:27" ht="19.899999999999999" customHeight="1">
      <c r="P92" s="77"/>
      <c r="V92" s="3"/>
    </row>
    <row r="93" spans="2:27" ht="19.899999999999999" customHeight="1">
      <c r="P93" s="77"/>
      <c r="V93" s="3"/>
    </row>
    <row r="94" spans="2:27" ht="19.899999999999999" customHeight="1">
      <c r="P94" s="77"/>
      <c r="V94" s="3"/>
    </row>
    <row r="95" spans="2:27" ht="19.899999999999999" customHeight="1">
      <c r="P95" s="77"/>
      <c r="V95" s="3"/>
    </row>
    <row r="96" spans="2:27" ht="19.899999999999999" customHeight="1">
      <c r="P96" s="77"/>
      <c r="V96" s="3"/>
    </row>
    <row r="97" spans="16:22" ht="19.899999999999999" customHeight="1">
      <c r="P97" s="77"/>
      <c r="V97" s="3"/>
    </row>
    <row r="98" spans="16:22" ht="19.899999999999999" customHeight="1">
      <c r="P98" s="77"/>
      <c r="V98" s="3"/>
    </row>
    <row r="99" spans="16:22" ht="19.899999999999999" customHeight="1">
      <c r="P99" s="77"/>
      <c r="V99" s="3"/>
    </row>
    <row r="100" spans="16:22" ht="19.899999999999999" customHeight="1">
      <c r="P100" s="77"/>
      <c r="V100" s="3"/>
    </row>
    <row r="101" spans="16:22" ht="19.899999999999999" customHeight="1">
      <c r="P101" s="77"/>
      <c r="V101" s="3"/>
    </row>
    <row r="102" spans="16:22" ht="19.899999999999999" customHeight="1">
      <c r="P102" s="77"/>
      <c r="V102" s="3"/>
    </row>
    <row r="103" spans="16:22" ht="19.899999999999999" customHeight="1">
      <c r="P103" s="77"/>
      <c r="V103" s="3"/>
    </row>
    <row r="104" spans="16:22" ht="19.899999999999999" customHeight="1">
      <c r="P104" s="77"/>
      <c r="V104" s="3"/>
    </row>
    <row r="105" spans="16:22" ht="19.899999999999999" customHeight="1">
      <c r="P105" s="77"/>
      <c r="V105" s="3"/>
    </row>
    <row r="106" spans="16:22" ht="19.899999999999999" customHeight="1">
      <c r="V106" s="3"/>
    </row>
    <row r="107" spans="16:22" ht="19.899999999999999" customHeight="1">
      <c r="V107" s="3"/>
    </row>
    <row r="108" spans="16:22" ht="19.899999999999999" customHeight="1">
      <c r="V108" s="3"/>
    </row>
    <row r="109" spans="16:22" ht="19.899999999999999" customHeight="1">
      <c r="V109" s="3"/>
    </row>
    <row r="110" spans="16:22" ht="19.899999999999999" customHeight="1">
      <c r="V110" s="3"/>
    </row>
    <row r="111" spans="16:22" ht="19.899999999999999" customHeight="1">
      <c r="V111" s="3"/>
    </row>
    <row r="112" spans="16:22" ht="19.899999999999999" customHeight="1">
      <c r="V112" s="3"/>
    </row>
    <row r="113" spans="22:22" ht="19.899999999999999" customHeight="1">
      <c r="V113" s="3"/>
    </row>
    <row r="114" spans="22:22" ht="19.899999999999999" customHeight="1">
      <c r="V114" s="3"/>
    </row>
    <row r="115" spans="22:22" ht="19.899999999999999" customHeight="1">
      <c r="V115" s="3"/>
    </row>
    <row r="116" spans="22:22" ht="19.899999999999999" customHeight="1">
      <c r="V116" s="3"/>
    </row>
    <row r="117" spans="22:22" ht="19.899999999999999" customHeight="1">
      <c r="V117" s="3"/>
    </row>
    <row r="118" spans="22:22" ht="19.899999999999999" customHeight="1">
      <c r="V118" s="3"/>
    </row>
    <row r="119" spans="22:22" ht="19.899999999999999" customHeight="1">
      <c r="V119" s="3"/>
    </row>
    <row r="120" spans="22:22" ht="19.899999999999999" customHeight="1"/>
    <row r="121" spans="22:22" ht="19.899999999999999" customHeight="1"/>
    <row r="122" spans="22:22" ht="19.899999999999999" customHeight="1"/>
    <row r="123" spans="22:22" ht="19.899999999999999" customHeight="1"/>
    <row r="124" spans="22:22" ht="19.899999999999999" customHeight="1"/>
    <row r="125" spans="22:22" ht="19.899999999999999" customHeight="1"/>
  </sheetData>
  <mergeCells count="16">
    <mergeCell ref="Y1:Z1"/>
    <mergeCell ref="C79:N79"/>
    <mergeCell ref="V2:W2"/>
    <mergeCell ref="L2:L3"/>
    <mergeCell ref="I2:I3"/>
    <mergeCell ref="C82:K82"/>
    <mergeCell ref="G2:G3"/>
    <mergeCell ref="H2:H3"/>
    <mergeCell ref="J2:J3"/>
    <mergeCell ref="K2:K3"/>
    <mergeCell ref="E2:E3"/>
    <mergeCell ref="F2:F3"/>
    <mergeCell ref="C80:N80"/>
    <mergeCell ref="M2:M3"/>
    <mergeCell ref="N2:N3"/>
    <mergeCell ref="C81:N81"/>
  </mergeCells>
  <phoneticPr fontId="2"/>
  <dataValidations count="1">
    <dataValidation type="whole" errorStyle="information" operator="equal" allowBlank="1" showInputMessage="1" showErrorMessage="1" errorTitle="東京都の合計特殊出生率" error="「東京都｣の合計特殊出生率は各歳ごとに算出した値を入力します。_x000a__x000a_速報や区市町村の率とは異なり、５歳階級ごとに算出したものは使用しませんので注意してください。_x000a__x000a__x000a_了解したら「はい」を押してください。" sqref="N5:N10">
      <formula1>-100000</formula1>
    </dataValidation>
  </dataValidations>
  <printOptions horizontalCentered="1" verticalCentered="1"/>
  <pageMargins left="0.74803149606299213" right="0.39370078740157483" top="0.70866141732283472" bottom="0.39370078740157483" header="0" footer="0"/>
  <pageSetup paperSize="9" scale="90" orientation="portrait" horizontalDpi="200" verticalDpi="200" r:id="rId1"/>
  <headerFooter alignWithMargins="0"/>
  <colBreaks count="1" manualBreakCount="1">
    <brk id="14" max="80" man="1"/>
  </colBreaks>
  <ignoredErrors>
    <ignoredError sqref="N6:N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</vt:lpstr>
      <vt:lpstr>'27'!Print_Area</vt:lpstr>
      <vt:lpstr>'27'!Print_Titles</vt:lpstr>
    </vt:vector>
  </TitlesOfParts>
  <Company>東京都衛生局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東京都</cp:lastModifiedBy>
  <cp:lastPrinted>2013-09-12T23:48:32Z</cp:lastPrinted>
  <dcterms:created xsi:type="dcterms:W3CDTF">1997-08-15T06:46:37Z</dcterms:created>
  <dcterms:modified xsi:type="dcterms:W3CDTF">2017-01-17T02:57:00Z</dcterms:modified>
</cp:coreProperties>
</file>