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0245" windowHeight="8325" tabRatio="653"/>
  </bookViews>
  <sheets>
    <sheet name="26" sheetId="26" r:id="rId1"/>
  </sheets>
  <definedNames>
    <definedName name="_xlnm.Print_Area" localSheetId="0">'26'!$B$1:$N$82</definedName>
    <definedName name="_xlnm.Print_Titles" localSheetId="0">'26'!$AB:$AB,'26'!$1:$3</definedName>
  </definedNames>
  <calcPr calcId="145621"/>
</workbook>
</file>

<file path=xl/calcChain.xml><?xml version="1.0" encoding="utf-8"?>
<calcChain xmlns="http://schemas.openxmlformats.org/spreadsheetml/2006/main">
  <c r="A6" i="26" l="1"/>
  <c r="A8" i="26"/>
  <c r="A9" i="26"/>
  <c r="A10" i="26"/>
  <c r="A7" i="26" l="1"/>
  <c r="A5" i="26"/>
</calcChain>
</file>

<file path=xl/sharedStrings.xml><?xml version="1.0" encoding="utf-8"?>
<sst xmlns="http://schemas.openxmlformats.org/spreadsheetml/2006/main" count="90" uniqueCount="89">
  <si>
    <t>人口（１０月1日現在）</t>
  </si>
  <si>
    <t>出生率</t>
  </si>
  <si>
    <t>死亡率</t>
  </si>
  <si>
    <t>死産率</t>
  </si>
  <si>
    <t>婚姻率</t>
  </si>
  <si>
    <t>離婚率</t>
  </si>
  <si>
    <t>総数</t>
  </si>
  <si>
    <t>保健所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</si>
  <si>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</si>
  <si>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</si>
  <si>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</si>
  <si>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</si>
  <si>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</si>
  <si>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</si>
  <si>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</si>
  <si>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</si>
  <si>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</si>
  <si>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</si>
  <si>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</si>
  <si>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</si>
  <si>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</si>
  <si>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</si>
  <si>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</si>
  <si>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</si>
  <si>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</si>
  <si>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</si>
  <si>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</si>
  <si>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</si>
  <si>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</si>
  <si>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</si>
  <si>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</si>
  <si>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</si>
  <si>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</si>
  <si>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</si>
  <si>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</si>
  <si>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</si>
  <si>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</si>
  <si>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</si>
  <si>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</si>
  <si>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</si>
  <si>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</si>
  <si>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</si>
  <si>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</si>
  <si>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</si>
  <si>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</si>
  <si>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</si>
  <si>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</si>
  <si>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</si>
  <si>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</si>
  <si>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</si>
  <si>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</si>
  <si>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</si>
  <si>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</si>
  <si>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</si>
  <si>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</si>
  <si>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</si>
  <si>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</si>
  <si>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</si>
  <si>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</si>
  <si>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</si>
  <si>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</si>
  <si>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</si>
  <si>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</si>
  <si>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</si>
  <si>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2"/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</si>
  <si>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</si>
  <si>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</si>
  <si>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</si>
  <si>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</si>
  <si>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</si>
  <si>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</si>
  <si>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</si>
  <si>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</si>
  <si>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</si>
  <si>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</si>
  <si>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</si>
  <si>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新 生 児    死 亡 率</t>
    <phoneticPr fontId="2"/>
  </si>
  <si>
    <t>周 産 期    死 亡 率</t>
    <phoneticPr fontId="2"/>
  </si>
  <si>
    <t>多摩</t>
    <phoneticPr fontId="2"/>
  </si>
  <si>
    <t>市        部</t>
    <phoneticPr fontId="2"/>
  </si>
  <si>
    <t>郡        部</t>
    <phoneticPr fontId="2"/>
  </si>
  <si>
    <t>1.34</t>
  </si>
  <si>
    <t>(注) 東京都（総数）の合計特殊出生率については、厚生労働省大臣官房統計情報部人口動態・保健社会統計課の発表した</t>
    <rPh sb="1" eb="2">
      <t>チュウ</t>
    </rPh>
    <rPh sb="4" eb="7">
      <t>トウキョウト</t>
    </rPh>
    <rPh sb="8" eb="10">
      <t>ソウスウ</t>
    </rPh>
    <rPh sb="12" eb="14">
      <t>ゴウケイ</t>
    </rPh>
    <rPh sb="14" eb="16">
      <t>トクシュ</t>
    </rPh>
    <rPh sb="16" eb="19">
      <t>シュッショウリツ</t>
    </rPh>
    <rPh sb="52" eb="54">
      <t>ハッピョウ</t>
    </rPh>
    <phoneticPr fontId="2"/>
  </si>
  <si>
    <t>1月1日現在の住民基本台帳をもとに、東京都福祉保健局が独自に算出している。</t>
    <phoneticPr fontId="2"/>
  </si>
  <si>
    <t>　「平成26年人口動態統計（確定数）の概況」　の数値を用いているが、区市町村別の合計特殊出生率については、平成27年</t>
    <rPh sb="53" eb="55">
      <t>ヘイセイ</t>
    </rPh>
    <phoneticPr fontId="2"/>
  </si>
  <si>
    <t>1.19</t>
  </si>
  <si>
    <t>1.28</t>
  </si>
  <si>
    <t>1.61</t>
  </si>
  <si>
    <t xml:space="preserve"> 人口動態総覧（率）、区市町村別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</si>
</sst>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0.0_ "/>
    <numFmt numFmtId="177" formatCode="0.0000000_ "/>
    <numFmt numFmtId="178" formatCode="0.00000_);[Red]\(0.00000\)"/>
    <numFmt numFmtId="179" formatCode="###\ ###\ ###"/>
    <numFmt numFmtId="180" formatCode="0.000000000"/>
    <numFmt numFmtId="181" formatCode="_ * #\ ##0.0_ ;_ * \-#\ ##0.0_ ;_ * &quot;-&quot;?_ ;_ @_ "/>
    <numFmt numFmtId="182" formatCode="_ * #\ ##0.00_ ;_ * \-#\ ##0.00_ ;_ * &quot;-&quot;??_ ;_ @_ "/>
    <numFmt numFmtId="183" formatCode="_ * #\ ##0_ ;_ * \-#\ ##0_ ;_ * &quot;-&quot;_ ;_ @_ "/>
    <numFmt numFmtId="184" formatCode="##0.0\ ;&quot;△ &quot;##0.0\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94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182" fontId="5" fillId="0" borderId="10" xfId="0" applyNumberFormat="1" applyFont="1" applyFill="1" applyBorder="1" applyAlignment="1">
      <alignment vertical="center"/>
    </xf>
    <xf numFmtId="182" fontId="5" fillId="0" borderId="10" xfId="0" applyNumberFormat="1" applyFont="1" applyFill="1" applyBorder="1" applyAlignment="1">
      <alignment horizontal="right" vertical="center"/>
    </xf>
    <xf numFmtId="41" fontId="4" fillId="0" borderId="0" xfId="43" applyNumberFormat="1" applyFont="1" applyFill="1" applyAlignment="1">
      <alignment horizontal="right" vertical="center"/>
    </xf>
    <xf numFmtId="179" fontId="5" fillId="0" borderId="0" xfId="33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184" fontId="23" fillId="0" borderId="0" xfId="42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81" fontId="5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38" fontId="25" fillId="0" borderId="0" xfId="33" applyFont="1" applyFill="1" applyAlignment="1">
      <alignment vertical="center"/>
    </xf>
    <xf numFmtId="0" fontId="5" fillId="0" borderId="13" xfId="0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vertical="center"/>
    </xf>
    <xf numFmtId="38" fontId="25" fillId="0" borderId="0" xfId="33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Alignment="1">
      <alignment vertical="center" wrapText="1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8" fontId="4" fillId="0" borderId="0" xfId="33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38" fontId="25" fillId="0" borderId="0" xfId="33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38" fontId="4" fillId="0" borderId="0" xfId="3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/>
    </xf>
    <xf numFmtId="38" fontId="4" fillId="0" borderId="0" xfId="33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3" fontId="5" fillId="0" borderId="0" xfId="33" applyNumberFormat="1" applyFont="1" applyFill="1" applyBorder="1" applyAlignment="1">
      <alignment horizontal="right" vertical="center"/>
    </xf>
    <xf numFmtId="38" fontId="27" fillId="0" borderId="0" xfId="0" applyNumberFormat="1" applyFont="1" applyFill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182" fontId="27" fillId="0" borderId="10" xfId="0" applyNumberFormat="1" applyFont="1" applyFill="1" applyBorder="1" applyAlignment="1">
      <alignment vertical="center"/>
    </xf>
    <xf numFmtId="179" fontId="5" fillId="0" borderId="0" xfId="33" applyNumberFormat="1" applyFont="1" applyFill="1" applyBorder="1" applyAlignment="1">
      <alignment vertical="center"/>
    </xf>
    <xf numFmtId="41" fontId="4" fillId="0" borderId="0" xfId="33" applyNumberFormat="1" applyFont="1" applyFill="1" applyAlignment="1">
      <alignment horizontal="right" vertical="center"/>
    </xf>
    <xf numFmtId="38" fontId="27" fillId="0" borderId="0" xfId="33" applyFont="1" applyFill="1" applyAlignment="1">
      <alignment vertical="center"/>
    </xf>
    <xf numFmtId="41" fontId="4" fillId="0" borderId="0" xfId="33" applyNumberFormat="1" applyFont="1" applyFill="1" applyBorder="1" applyAlignment="1">
      <alignment horizontal="right" vertical="center"/>
    </xf>
    <xf numFmtId="38" fontId="25" fillId="0" borderId="10" xfId="33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38" fontId="25" fillId="0" borderId="0" xfId="3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41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183" fontId="27" fillId="0" borderId="0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vertical="center"/>
    </xf>
    <xf numFmtId="0" fontId="23" fillId="0" borderId="0" xfId="0" applyFont="1" applyFill="1" applyAlignment="1">
      <alignment vertical="center" wrapText="1"/>
    </xf>
    <xf numFmtId="0" fontId="26" fillId="0" borderId="11" xfId="0" applyFont="1" applyFill="1" applyBorder="1" applyAlignment="1">
      <alignment horizontal="distributed" vertical="center" wrapText="1" justifyLastLine="1"/>
    </xf>
    <xf numFmtId="0" fontId="26" fillId="0" borderId="12" xfId="0" applyFont="1" applyFill="1" applyBorder="1" applyAlignment="1">
      <alignment horizontal="distributed" vertical="center" wrapText="1" justifyLastLine="1"/>
    </xf>
    <xf numFmtId="0" fontId="26" fillId="0" borderId="11" xfId="0" applyFont="1" applyFill="1" applyBorder="1" applyAlignment="1">
      <alignment horizontal="distributed" vertical="center" justifyLastLine="1"/>
    </xf>
    <xf numFmtId="0" fontId="26" fillId="0" borderId="12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5" fillId="18" borderId="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38" fontId="4" fillId="0" borderId="0" xfId="33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 (2)" xfId="42"/>
    <cellStyle name="標準_総覧　第2表" xfId="43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AF125"/>
  <sheetViews>
    <sheetView showGridLines="0" tabSelected="1" view="pageBreakPreview" topLeftCell="B1" zoomScaleNormal="75" workbookViewId="0">
      <selection activeCell="G8" sqref="G8"/>
    </sheetView>
  </sheetViews>
  <sheetFormatPr defaultColWidth="8.875" defaultRowHeight="17.25"/>
  <cols>
    <col min="1" max="1" width="18.75" style="36" hidden="1" customWidth="1"/>
    <col min="2" max="2" width="0.875" style="2" customWidth="1"/>
    <col min="3" max="3" width="15.125" style="36" customWidth="1"/>
    <col min="4" max="4" width="1" style="2" customWidth="1"/>
    <col min="5" max="11" width="8.625" style="36" customWidth="1"/>
    <col min="12" max="14" width="8.375" style="36" customWidth="1"/>
    <col min="15" max="15" width="17.25" style="36" customWidth="1"/>
    <col min="16" max="21" width="8.875" style="23" customWidth="1"/>
    <col min="22" max="22" width="9.75" style="14" customWidth="1"/>
    <col min="23" max="23" width="10.625" style="23" customWidth="1"/>
    <col min="24" max="24" width="9.75" style="23" customWidth="1"/>
    <col min="25" max="26" width="8.875" style="23" customWidth="1"/>
    <col min="27" max="27" width="16.5" style="23" customWidth="1"/>
    <col min="28" max="28" width="11.375" style="36" customWidth="1"/>
    <col min="29" max="16384" width="8.875" style="36"/>
  </cols>
  <sheetData>
    <row r="1" spans="1:32" s="17" customFormat="1" ht="20.45" customHeight="1">
      <c r="A1" s="16"/>
      <c r="B1" s="37"/>
      <c r="C1" s="16" t="s">
        <v>88</v>
      </c>
      <c r="D1" s="37"/>
      <c r="E1" s="16"/>
      <c r="F1" s="16"/>
      <c r="G1" s="16"/>
      <c r="H1" s="16"/>
      <c r="I1" s="16"/>
      <c r="J1" s="16"/>
      <c r="K1" s="16"/>
      <c r="L1" s="16"/>
      <c r="M1" s="16"/>
      <c r="P1" s="23"/>
      <c r="Q1" s="23"/>
      <c r="R1" s="23"/>
      <c r="S1" s="23"/>
      <c r="T1" s="23"/>
      <c r="U1" s="23"/>
      <c r="V1" s="12"/>
      <c r="W1" s="12"/>
      <c r="X1" s="38"/>
      <c r="Y1" s="92"/>
      <c r="Z1" s="92"/>
      <c r="AA1" s="23"/>
      <c r="AB1" s="39"/>
    </row>
    <row r="2" spans="1:32" s="18" customFormat="1" ht="13.5" customHeight="1">
      <c r="A2" s="40" t="s">
        <v>0</v>
      </c>
      <c r="B2" s="41"/>
      <c r="C2" s="42" t="s">
        <v>73</v>
      </c>
      <c r="D2" s="43"/>
      <c r="E2" s="86" t="s">
        <v>1</v>
      </c>
      <c r="F2" s="86" t="s">
        <v>2</v>
      </c>
      <c r="G2" s="82" t="s">
        <v>75</v>
      </c>
      <c r="H2" s="84" t="s">
        <v>76</v>
      </c>
      <c r="I2" s="82" t="s">
        <v>74</v>
      </c>
      <c r="J2" s="86" t="s">
        <v>3</v>
      </c>
      <c r="K2" s="84" t="s">
        <v>77</v>
      </c>
      <c r="L2" s="86" t="s">
        <v>4</v>
      </c>
      <c r="M2" s="86" t="s">
        <v>5</v>
      </c>
      <c r="N2" s="89" t="s">
        <v>66</v>
      </c>
      <c r="P2" s="23"/>
      <c r="Q2" s="23"/>
      <c r="R2" s="23"/>
      <c r="S2" s="23"/>
      <c r="T2" s="23"/>
      <c r="U2" s="23"/>
      <c r="V2" s="93"/>
      <c r="W2" s="93"/>
      <c r="X2" s="23"/>
      <c r="Y2" s="23"/>
      <c r="Z2" s="23"/>
      <c r="AA2" s="14"/>
      <c r="AB2" s="78"/>
    </row>
    <row r="3" spans="1:32" s="18" customFormat="1" ht="10.9" customHeight="1">
      <c r="A3" s="44"/>
      <c r="B3" s="45"/>
      <c r="C3" s="46" t="s">
        <v>7</v>
      </c>
      <c r="D3" s="47"/>
      <c r="E3" s="87"/>
      <c r="F3" s="87"/>
      <c r="G3" s="83"/>
      <c r="H3" s="85"/>
      <c r="I3" s="83"/>
      <c r="J3" s="87"/>
      <c r="K3" s="85"/>
      <c r="L3" s="87"/>
      <c r="M3" s="87"/>
      <c r="N3" s="90"/>
      <c r="O3" s="19"/>
      <c r="P3" s="38"/>
      <c r="Q3" s="38"/>
      <c r="R3" s="38"/>
      <c r="S3" s="38"/>
      <c r="T3" s="38"/>
      <c r="U3" s="38"/>
      <c r="V3" s="1"/>
      <c r="W3" s="38"/>
      <c r="X3" s="48"/>
      <c r="Y3" s="38"/>
      <c r="Z3" s="38"/>
      <c r="AA3" s="49"/>
    </row>
    <row r="4" spans="1:32" s="18" customFormat="1" ht="4.9000000000000004" customHeight="1">
      <c r="A4" s="44"/>
      <c r="B4" s="25"/>
      <c r="C4" s="22"/>
      <c r="D4" s="22"/>
      <c r="E4" s="50"/>
      <c r="F4" s="1"/>
      <c r="G4" s="1"/>
      <c r="H4" s="1"/>
      <c r="I4" s="1"/>
      <c r="J4" s="1"/>
      <c r="K4" s="1"/>
      <c r="L4" s="1"/>
      <c r="M4" s="1"/>
      <c r="N4" s="51"/>
      <c r="O4" s="80"/>
      <c r="P4" s="52"/>
      <c r="Q4" s="52"/>
      <c r="R4" s="52"/>
      <c r="S4" s="52"/>
      <c r="T4" s="52"/>
      <c r="U4" s="52"/>
      <c r="V4" s="1"/>
      <c r="W4" s="52"/>
      <c r="X4" s="52"/>
      <c r="Y4" s="52"/>
      <c r="Z4" s="52"/>
      <c r="AA4" s="23"/>
    </row>
    <row r="5" spans="1:32" s="18" customFormat="1" ht="10.15" customHeight="1">
      <c r="A5" s="24">
        <f>A6+A7+A10</f>
        <v>11841026</v>
      </c>
      <c r="B5" s="25"/>
      <c r="C5" s="22" t="s">
        <v>6</v>
      </c>
      <c r="D5" s="12"/>
      <c r="E5" s="53">
        <v>8.4812174179699475</v>
      </c>
      <c r="F5" s="20">
        <v>8.5114228764182762</v>
      </c>
      <c r="G5" s="20">
        <v>1.8530403420441295</v>
      </c>
      <c r="H5" s="20">
        <v>0.80449068508257326</v>
      </c>
      <c r="I5" s="15">
        <v>-3.0205458448328733E-2</v>
      </c>
      <c r="J5" s="20">
        <v>21.752778784850868</v>
      </c>
      <c r="K5" s="20">
        <v>3.4969761971285136</v>
      </c>
      <c r="L5" s="20">
        <v>6.6697332106715725</v>
      </c>
      <c r="M5" s="54">
        <v>1.8133241337013186</v>
      </c>
      <c r="N5" s="8">
        <v>1.1499999999999999</v>
      </c>
      <c r="O5" s="7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22"/>
      <c r="AF5" s="56"/>
    </row>
    <row r="6" spans="1:32" s="18" customFormat="1" ht="10.15" customHeight="1">
      <c r="A6" s="24">
        <f>SUM(A12:A34)</f>
        <v>8049482</v>
      </c>
      <c r="B6" s="25"/>
      <c r="C6" s="22" t="s">
        <v>8</v>
      </c>
      <c r="D6" s="12"/>
      <c r="E6" s="53">
        <v>8.5773816034124462</v>
      </c>
      <c r="F6" s="20">
        <v>8.2714645083670568</v>
      </c>
      <c r="G6" s="20">
        <v>1.9382069035869578</v>
      </c>
      <c r="H6" s="20">
        <v>0.85434120092319854</v>
      </c>
      <c r="I6" s="15">
        <v>0.30591709504538989</v>
      </c>
      <c r="J6" s="20">
        <v>21.717978144803155</v>
      </c>
      <c r="K6" s="20">
        <v>3.5091288206275748</v>
      </c>
      <c r="L6" s="20">
        <v>7.2796675051952313</v>
      </c>
      <c r="M6" s="54">
        <v>1.8503773378540962</v>
      </c>
      <c r="N6" s="8" t="s">
        <v>85</v>
      </c>
      <c r="O6" s="21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22"/>
      <c r="AF6" s="56"/>
    </row>
    <row r="7" spans="1:32" s="18" customFormat="1" ht="10.15" customHeight="1">
      <c r="A7" s="24">
        <f>SUM(A8:A9)</f>
        <v>3760074</v>
      </c>
      <c r="B7" s="25"/>
      <c r="C7" s="22" t="s">
        <v>78</v>
      </c>
      <c r="D7" s="12"/>
      <c r="E7" s="53">
        <v>7.6081347311279206</v>
      </c>
      <c r="F7" s="20">
        <v>8.3166306954094598</v>
      </c>
      <c r="G7" s="20">
        <v>1.6238835800387235</v>
      </c>
      <c r="H7" s="20">
        <v>0.6870276684779214</v>
      </c>
      <c r="I7" s="15">
        <v>-0.70849596428153949</v>
      </c>
      <c r="J7" s="20">
        <v>21.900485659305417</v>
      </c>
      <c r="K7" s="20">
        <v>3.4872497431266929</v>
      </c>
      <c r="L7" s="20">
        <v>4.8283215915927045</v>
      </c>
      <c r="M7" s="54">
        <v>1.5856814438682074</v>
      </c>
      <c r="N7" s="8" t="s">
        <v>86</v>
      </c>
      <c r="O7" s="2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22"/>
      <c r="AF7" s="56"/>
    </row>
    <row r="8" spans="1:32" s="18" customFormat="1" ht="10.15" customHeight="1">
      <c r="A8" s="24">
        <f>SUM(A36:A61)</f>
        <v>3699128</v>
      </c>
      <c r="B8" s="57"/>
      <c r="C8" s="1" t="s">
        <v>79</v>
      </c>
      <c r="D8" s="12"/>
      <c r="E8" s="53">
        <v>7.6238600223840072</v>
      </c>
      <c r="F8" s="20">
        <v>8.1950231958253781</v>
      </c>
      <c r="G8" s="20">
        <v>1.6430738119312438</v>
      </c>
      <c r="H8" s="20">
        <v>0.69514661274014156</v>
      </c>
      <c r="I8" s="15">
        <v>-0.57116317344137013</v>
      </c>
      <c r="J8" s="20">
        <v>21.760633036597429</v>
      </c>
      <c r="K8" s="20">
        <v>3.4969441119022115</v>
      </c>
      <c r="L8" s="20">
        <v>4.8417581708132005</v>
      </c>
      <c r="M8" s="54">
        <v>1.5882238728380234</v>
      </c>
      <c r="N8" s="8" t="s">
        <v>86</v>
      </c>
      <c r="O8" s="2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1"/>
      <c r="AF8" s="56"/>
    </row>
    <row r="9" spans="1:32" s="18" customFormat="1" ht="10.15" customHeight="1">
      <c r="A9" s="24">
        <f>SUM(A63:A66)</f>
        <v>60946</v>
      </c>
      <c r="B9" s="57"/>
      <c r="C9" s="1" t="s">
        <v>80</v>
      </c>
      <c r="D9" s="12"/>
      <c r="E9" s="53">
        <v>6.4775364577920946</v>
      </c>
      <c r="F9" s="20">
        <v>17.059821954345491</v>
      </c>
      <c r="G9" s="20">
        <v>0</v>
      </c>
      <c r="H9" s="20">
        <v>0</v>
      </c>
      <c r="I9" s="15">
        <v>-10.582285496553396</v>
      </c>
      <c r="J9" s="20">
        <v>33.591731266149871</v>
      </c>
      <c r="K9" s="20">
        <v>2.6666666666666665</v>
      </c>
      <c r="L9" s="20">
        <v>3.8622744119990302</v>
      </c>
      <c r="M9" s="54">
        <v>1.4028889119817105</v>
      </c>
      <c r="N9" s="8" t="s">
        <v>81</v>
      </c>
      <c r="O9" s="21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1"/>
      <c r="AF9" s="56"/>
    </row>
    <row r="10" spans="1:32" s="18" customFormat="1" ht="10.15" customHeight="1">
      <c r="A10" s="24">
        <f>SUM(A68:A76)</f>
        <v>31470</v>
      </c>
      <c r="B10" s="25"/>
      <c r="C10" s="22" t="s">
        <v>67</v>
      </c>
      <c r="D10" s="12"/>
      <c r="E10" s="53">
        <v>6.9102790400721075</v>
      </c>
      <c r="F10" s="20">
        <v>14.759454688849663</v>
      </c>
      <c r="G10" s="20">
        <v>5.4347826086956523</v>
      </c>
      <c r="H10" s="20">
        <v>0</v>
      </c>
      <c r="I10" s="15">
        <v>-7.8491756487775559</v>
      </c>
      <c r="J10" s="20">
        <v>10.752688172043012</v>
      </c>
      <c r="K10" s="20">
        <v>0</v>
      </c>
      <c r="L10" s="20">
        <v>4.506703721786157</v>
      </c>
      <c r="M10" s="54">
        <v>2.2909077252412962</v>
      </c>
      <c r="N10" s="8" t="s">
        <v>87</v>
      </c>
      <c r="O10" s="21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22"/>
      <c r="AF10" s="56"/>
    </row>
    <row r="11" spans="1:32" s="18" customFormat="1" ht="4.9000000000000004" customHeight="1">
      <c r="A11" s="24"/>
      <c r="B11" s="58"/>
      <c r="C11" s="12"/>
      <c r="D11" s="12"/>
      <c r="E11" s="53"/>
      <c r="F11" s="20"/>
      <c r="G11" s="20"/>
      <c r="H11" s="20"/>
      <c r="I11" s="15"/>
      <c r="J11" s="20"/>
      <c r="K11" s="20"/>
      <c r="L11" s="20"/>
      <c r="M11" s="54"/>
      <c r="N11" s="59"/>
      <c r="P11" s="52"/>
      <c r="Q11" s="52"/>
      <c r="R11" s="55"/>
      <c r="S11" s="52"/>
      <c r="T11" s="52"/>
      <c r="U11" s="52"/>
      <c r="V11" s="60"/>
      <c r="W11" s="52"/>
      <c r="X11" s="52"/>
      <c r="Y11" s="52"/>
      <c r="Z11" s="52"/>
      <c r="AA11" s="23"/>
      <c r="AB11" s="12"/>
      <c r="AF11" s="56"/>
    </row>
    <row r="12" spans="1:32" s="18" customFormat="1" ht="10.15" customHeight="1">
      <c r="A12" s="24">
        <v>33744</v>
      </c>
      <c r="B12" s="25"/>
      <c r="C12" s="22" t="s">
        <v>9</v>
      </c>
      <c r="D12" s="12"/>
      <c r="E12" s="53">
        <v>11.374764595103578</v>
      </c>
      <c r="F12" s="20">
        <v>7.2128060263653486</v>
      </c>
      <c r="G12" s="20">
        <v>1.6556291390728477</v>
      </c>
      <c r="H12" s="20">
        <v>0</v>
      </c>
      <c r="I12" s="15">
        <v>4.1619585687382292</v>
      </c>
      <c r="J12" s="20">
        <v>16.286644951140065</v>
      </c>
      <c r="K12" s="20">
        <v>0</v>
      </c>
      <c r="L12" s="20">
        <v>10.207156308851225</v>
      </c>
      <c r="M12" s="54">
        <v>1.7702448210922785</v>
      </c>
      <c r="N12" s="7">
        <v>1.3396791741047425</v>
      </c>
      <c r="O12" s="4"/>
      <c r="P12" s="13"/>
      <c r="Q12" s="13"/>
      <c r="R12" s="55"/>
      <c r="S12" s="13"/>
      <c r="T12" s="13"/>
      <c r="U12" s="61"/>
      <c r="V12" s="13"/>
      <c r="W12" s="13"/>
      <c r="X12" s="13"/>
      <c r="Y12" s="13"/>
      <c r="Z12" s="13"/>
      <c r="AA12" s="11"/>
      <c r="AB12" s="22"/>
      <c r="AC12" s="62"/>
      <c r="AF12" s="56"/>
    </row>
    <row r="13" spans="1:32" s="18" customFormat="1" ht="10.15" customHeight="1">
      <c r="A13" s="24">
        <v>68196</v>
      </c>
      <c r="B13" s="25"/>
      <c r="C13" s="22" t="s">
        <v>10</v>
      </c>
      <c r="D13" s="12"/>
      <c r="E13" s="53">
        <v>12.924934292233486</v>
      </c>
      <c r="F13" s="20">
        <v>6.1736417988042627</v>
      </c>
      <c r="G13" s="20">
        <v>1.6759776536312849</v>
      </c>
      <c r="H13" s="20">
        <v>0.55865921787709494</v>
      </c>
      <c r="I13" s="15">
        <v>6.751292493429224</v>
      </c>
      <c r="J13" s="20">
        <v>15.401540154015402</v>
      </c>
      <c r="K13" s="20">
        <v>1.1160714285714286</v>
      </c>
      <c r="L13" s="20">
        <v>11.256967911503914</v>
      </c>
      <c r="M13" s="54">
        <v>2.2672789764029693</v>
      </c>
      <c r="N13" s="7">
        <v>1.3527015577248962</v>
      </c>
      <c r="O13" s="4"/>
      <c r="P13" s="13"/>
      <c r="Q13" s="13"/>
      <c r="R13" s="55"/>
      <c r="S13" s="13"/>
      <c r="T13" s="13"/>
      <c r="U13" s="61"/>
      <c r="V13" s="13"/>
      <c r="W13" s="13"/>
      <c r="X13" s="13"/>
      <c r="Y13" s="13"/>
      <c r="Z13" s="13"/>
      <c r="AA13" s="11"/>
      <c r="AB13" s="22"/>
      <c r="AF13" s="56"/>
    </row>
    <row r="14" spans="1:32" s="18" customFormat="1" ht="10.15" customHeight="1">
      <c r="A14" s="24">
        <v>152146</v>
      </c>
      <c r="B14" s="25"/>
      <c r="C14" s="22" t="s">
        <v>11</v>
      </c>
      <c r="D14" s="12"/>
      <c r="E14" s="53">
        <v>13.122321740569769</v>
      </c>
      <c r="F14" s="20">
        <v>7.2876243723907086</v>
      </c>
      <c r="G14" s="20">
        <v>1.4015416958654519</v>
      </c>
      <c r="H14" s="20">
        <v>0.70077084793272593</v>
      </c>
      <c r="I14" s="15">
        <v>5.834697368179059</v>
      </c>
      <c r="J14" s="20">
        <v>15.522593997930322</v>
      </c>
      <c r="K14" s="20">
        <v>2.4484085344526059</v>
      </c>
      <c r="L14" s="20">
        <v>10.616482445331322</v>
      </c>
      <c r="M14" s="54">
        <v>2.5104371655049382</v>
      </c>
      <c r="N14" s="7">
        <v>1.3872092063835428</v>
      </c>
      <c r="O14" s="4"/>
      <c r="P14" s="13"/>
      <c r="Q14" s="13"/>
      <c r="R14" s="55"/>
      <c r="S14" s="13"/>
      <c r="T14" s="13"/>
      <c r="U14" s="63"/>
      <c r="V14" s="13"/>
      <c r="W14" s="13"/>
      <c r="X14" s="13"/>
      <c r="Y14" s="13"/>
      <c r="Z14" s="13"/>
      <c r="AA14" s="11"/>
      <c r="AB14" s="22"/>
    </row>
    <row r="15" spans="1:32" s="18" customFormat="1" ht="10.15" customHeight="1">
      <c r="A15" s="24">
        <v>280210</v>
      </c>
      <c r="B15" s="25"/>
      <c r="C15" s="22" t="s">
        <v>12</v>
      </c>
      <c r="D15" s="12"/>
      <c r="E15" s="53">
        <v>6.9654836210944397</v>
      </c>
      <c r="F15" s="20">
        <v>7.5367190747780111</v>
      </c>
      <c r="G15" s="20">
        <v>2.1468441391155002</v>
      </c>
      <c r="H15" s="20">
        <v>0.85873765564620008</v>
      </c>
      <c r="I15" s="15">
        <v>-0.57123545368357143</v>
      </c>
      <c r="J15" s="20">
        <v>31.198003327787021</v>
      </c>
      <c r="K15" s="20">
        <v>3.426124197002141</v>
      </c>
      <c r="L15" s="20">
        <v>8.2036588976651128</v>
      </c>
      <c r="M15" s="54">
        <v>1.8811890071568924</v>
      </c>
      <c r="N15" s="7">
        <v>0.96860560215420155</v>
      </c>
      <c r="O15" s="4"/>
      <c r="P15" s="13"/>
      <c r="Q15" s="13"/>
      <c r="R15" s="55"/>
      <c r="S15" s="13"/>
      <c r="T15" s="13"/>
      <c r="U15" s="61"/>
      <c r="V15" s="13"/>
      <c r="W15" s="13"/>
      <c r="X15" s="13"/>
      <c r="Y15" s="13"/>
      <c r="Z15" s="13"/>
      <c r="AA15" s="11"/>
      <c r="AB15" s="22"/>
    </row>
    <row r="16" spans="1:32" s="18" customFormat="1" ht="10.15" customHeight="1">
      <c r="A16" s="24">
        <v>173774</v>
      </c>
      <c r="B16" s="25"/>
      <c r="C16" s="22" t="s">
        <v>13</v>
      </c>
      <c r="D16" s="12"/>
      <c r="E16" s="53">
        <v>8.9084583908110044</v>
      </c>
      <c r="F16" s="20">
        <v>7.171355451205522</v>
      </c>
      <c r="G16" s="20">
        <v>2.0855057351407718</v>
      </c>
      <c r="H16" s="20">
        <v>1.5641293013555788</v>
      </c>
      <c r="I16" s="15">
        <v>1.7371029396054825</v>
      </c>
      <c r="J16" s="20">
        <v>19.427402862985687</v>
      </c>
      <c r="K16" s="20">
        <v>4.6777546777546783</v>
      </c>
      <c r="L16" s="20">
        <v>7.5522175930441575</v>
      </c>
      <c r="M16" s="54">
        <v>1.4073320606964204</v>
      </c>
      <c r="N16" s="7">
        <v>1.128327989740739</v>
      </c>
      <c r="O16" s="4"/>
      <c r="P16" s="13"/>
      <c r="Q16" s="13"/>
      <c r="R16" s="55"/>
      <c r="S16" s="13"/>
      <c r="T16" s="13"/>
      <c r="U16" s="61"/>
      <c r="V16" s="13"/>
      <c r="W16" s="13"/>
      <c r="X16" s="13"/>
      <c r="Y16" s="13"/>
      <c r="Z16" s="13"/>
      <c r="AA16" s="11"/>
      <c r="AB16" s="22"/>
    </row>
    <row r="17" spans="1:28" s="18" customFormat="1" ht="10.15" customHeight="1">
      <c r="A17" s="24">
        <v>152168</v>
      </c>
      <c r="B17" s="25"/>
      <c r="C17" s="22" t="s">
        <v>14</v>
      </c>
      <c r="D17" s="12"/>
      <c r="E17" s="53">
        <v>8.335543515326032</v>
      </c>
      <c r="F17" s="20">
        <v>10.587222802582936</v>
      </c>
      <c r="G17" s="20">
        <v>2.5974025974025974</v>
      </c>
      <c r="H17" s="20">
        <v>1.948051948051948</v>
      </c>
      <c r="I17" s="15">
        <v>-2.2516792872569025</v>
      </c>
      <c r="J17" s="20">
        <v>24.699176694110196</v>
      </c>
      <c r="K17" s="20">
        <v>3.2383419689119171</v>
      </c>
      <c r="L17" s="20">
        <v>8.7739714534698052</v>
      </c>
      <c r="M17" s="54">
        <v>2.0351716634822004</v>
      </c>
      <c r="N17" s="7">
        <v>1.2156239577580505</v>
      </c>
      <c r="O17" s="4"/>
      <c r="P17" s="13"/>
      <c r="Q17" s="13"/>
      <c r="R17" s="55"/>
      <c r="S17" s="13"/>
      <c r="T17" s="13"/>
      <c r="U17" s="61"/>
      <c r="V17" s="13"/>
      <c r="W17" s="13"/>
      <c r="X17" s="13"/>
      <c r="Y17" s="13"/>
      <c r="Z17" s="13"/>
      <c r="AA17" s="11"/>
      <c r="AB17" s="22"/>
    </row>
    <row r="18" spans="1:28" s="18" customFormat="1" ht="10.15" customHeight="1">
      <c r="A18" s="24">
        <v>215474</v>
      </c>
      <c r="B18" s="25"/>
      <c r="C18" s="22" t="s">
        <v>15</v>
      </c>
      <c r="D18" s="12"/>
      <c r="E18" s="53">
        <v>8.8093809910259573</v>
      </c>
      <c r="F18" s="20">
        <v>9.4758673143345522</v>
      </c>
      <c r="G18" s="20">
        <v>2.2251891410769913</v>
      </c>
      <c r="H18" s="20">
        <v>1.3351134846461949</v>
      </c>
      <c r="I18" s="15">
        <v>-0.66648632330859492</v>
      </c>
      <c r="J18" s="20">
        <v>20.488230165649522</v>
      </c>
      <c r="K18" s="20">
        <v>4.8780487804878048</v>
      </c>
      <c r="L18" s="20">
        <v>8.7388118509109294</v>
      </c>
      <c r="M18" s="54">
        <v>2.3327021315800822</v>
      </c>
      <c r="N18" s="7">
        <v>1.2185707079156813</v>
      </c>
      <c r="O18" s="4"/>
      <c r="P18" s="13"/>
      <c r="Q18" s="13"/>
      <c r="R18" s="55"/>
      <c r="S18" s="13"/>
      <c r="T18" s="13"/>
      <c r="U18" s="63"/>
      <c r="V18" s="13"/>
      <c r="W18" s="13"/>
      <c r="X18" s="13"/>
      <c r="Y18" s="13"/>
      <c r="Z18" s="13"/>
      <c r="AA18" s="11"/>
      <c r="AB18" s="22"/>
    </row>
    <row r="19" spans="1:28" s="18" customFormat="1" ht="10.15" customHeight="1">
      <c r="A19" s="24">
        <v>372633</v>
      </c>
      <c r="B19" s="25"/>
      <c r="C19" s="22" t="s">
        <v>16</v>
      </c>
      <c r="D19" s="12"/>
      <c r="E19" s="53">
        <v>9.456176570571019</v>
      </c>
      <c r="F19" s="20">
        <v>8.0694641361755757</v>
      </c>
      <c r="G19" s="20">
        <v>1.0960105217010083</v>
      </c>
      <c r="H19" s="20">
        <v>0.87680841736080672</v>
      </c>
      <c r="I19" s="15">
        <v>1.3867124343954431</v>
      </c>
      <c r="J19" s="20">
        <v>18.502581755593802</v>
      </c>
      <c r="K19" s="20">
        <v>3.278688524590164</v>
      </c>
      <c r="L19" s="20">
        <v>6.7055526536162304</v>
      </c>
      <c r="M19" s="54">
        <v>1.9795371821340031</v>
      </c>
      <c r="N19" s="7">
        <v>1.3287811498271109</v>
      </c>
      <c r="O19" s="4"/>
      <c r="P19" s="13"/>
      <c r="Q19" s="13"/>
      <c r="R19" s="55"/>
      <c r="S19" s="13"/>
      <c r="T19" s="13"/>
      <c r="U19" s="61"/>
      <c r="V19" s="13"/>
      <c r="W19" s="13"/>
      <c r="X19" s="13"/>
      <c r="Y19" s="13"/>
      <c r="Z19" s="13"/>
      <c r="AA19" s="11"/>
      <c r="AB19" s="22"/>
    </row>
    <row r="20" spans="1:28" s="18" customFormat="1" ht="10.15" customHeight="1">
      <c r="A20" s="24">
        <v>325591</v>
      </c>
      <c r="B20" s="25"/>
      <c r="C20" s="22" t="s">
        <v>17</v>
      </c>
      <c r="D20" s="12"/>
      <c r="E20" s="53">
        <v>9.2393668551725234</v>
      </c>
      <c r="F20" s="20">
        <v>7.9289887136676978</v>
      </c>
      <c r="G20" s="20">
        <v>1.4442518775274409</v>
      </c>
      <c r="H20" s="20">
        <v>0.57770075101097629</v>
      </c>
      <c r="I20" s="15">
        <v>1.3103781415048266</v>
      </c>
      <c r="J20" s="20">
        <v>20.650636492220649</v>
      </c>
      <c r="K20" s="20">
        <v>3.1682027649769586</v>
      </c>
      <c r="L20" s="20">
        <v>8.3426518744278777</v>
      </c>
      <c r="M20" s="54">
        <v>1.7667420156337987</v>
      </c>
      <c r="N20" s="7">
        <v>1.1436335964039506</v>
      </c>
      <c r="O20" s="4"/>
      <c r="P20" s="13"/>
      <c r="Q20" s="13"/>
      <c r="R20" s="55"/>
      <c r="S20" s="13"/>
      <c r="T20" s="13"/>
      <c r="U20" s="61"/>
      <c r="V20" s="13"/>
      <c r="W20" s="13"/>
      <c r="X20" s="13"/>
      <c r="Y20" s="13"/>
      <c r="Z20" s="13"/>
      <c r="AA20" s="11"/>
      <c r="AB20" s="22"/>
    </row>
    <row r="21" spans="1:28" s="18" customFormat="1" ht="10.15" customHeight="1">
      <c r="A21" s="24">
        <v>246743</v>
      </c>
      <c r="B21" s="25"/>
      <c r="C21" s="22" t="s">
        <v>18</v>
      </c>
      <c r="D21" s="12"/>
      <c r="E21" s="53">
        <v>9.3688452345112996</v>
      </c>
      <c r="F21" s="20">
        <v>6.9459305552029189</v>
      </c>
      <c r="G21" s="20">
        <v>2.3228803716608595</v>
      </c>
      <c r="H21" s="20">
        <v>0.77429345722028653</v>
      </c>
      <c r="I21" s="15">
        <v>2.4229146793083811</v>
      </c>
      <c r="J21" s="20">
        <v>18.989745537409799</v>
      </c>
      <c r="K21" s="20">
        <v>1.9334880123743232</v>
      </c>
      <c r="L21" s="20">
        <v>9.4994214747135484</v>
      </c>
      <c r="M21" s="54">
        <v>1.7772877138639325</v>
      </c>
      <c r="N21" s="7">
        <v>1.0522711935105344</v>
      </c>
      <c r="O21" s="4"/>
      <c r="P21" s="13"/>
      <c r="Q21" s="13"/>
      <c r="R21" s="55"/>
      <c r="S21" s="13"/>
      <c r="T21" s="13"/>
      <c r="U21" s="61"/>
      <c r="V21" s="13"/>
      <c r="W21" s="13"/>
      <c r="X21" s="13"/>
      <c r="Y21" s="13"/>
      <c r="Z21" s="13"/>
      <c r="AA21" s="11"/>
      <c r="AB21" s="22"/>
    </row>
    <row r="22" spans="1:28" s="18" customFormat="1" ht="10.15" customHeight="1">
      <c r="A22" s="24">
        <v>641307</v>
      </c>
      <c r="B22" s="25"/>
      <c r="C22" s="22" t="s">
        <v>19</v>
      </c>
      <c r="D22" s="12"/>
      <c r="E22" s="53">
        <v>8.2108474307674033</v>
      </c>
      <c r="F22" s="20">
        <v>8.9069937233639145</v>
      </c>
      <c r="G22" s="20">
        <v>1.895571256246769</v>
      </c>
      <c r="H22" s="20">
        <v>0.86162329829398587</v>
      </c>
      <c r="I22" s="15">
        <v>-0.69614629259651251</v>
      </c>
      <c r="J22" s="20">
        <v>20.755990550118124</v>
      </c>
      <c r="K22" s="20">
        <v>2.7505587072374076</v>
      </c>
      <c r="L22" s="20">
        <v>7.1468189510263915</v>
      </c>
      <c r="M22" s="54">
        <v>1.8535602506126654</v>
      </c>
      <c r="N22" s="7">
        <v>1.1910568448859129</v>
      </c>
      <c r="O22" s="4"/>
      <c r="P22" s="13"/>
      <c r="Q22" s="13"/>
      <c r="R22" s="55"/>
      <c r="S22" s="13"/>
      <c r="T22" s="13"/>
      <c r="U22" s="61"/>
      <c r="V22" s="13"/>
      <c r="W22" s="13"/>
      <c r="X22" s="13"/>
      <c r="Y22" s="13"/>
      <c r="Z22" s="13"/>
      <c r="AA22" s="11"/>
      <c r="AB22" s="22"/>
    </row>
    <row r="23" spans="1:28" s="18" customFormat="1" ht="10.15" customHeight="1">
      <c r="A23" s="24">
        <v>796088</v>
      </c>
      <c r="B23" s="25"/>
      <c r="C23" s="22" t="s">
        <v>20</v>
      </c>
      <c r="D23" s="12"/>
      <c r="E23" s="53">
        <v>8.8667199255858673</v>
      </c>
      <c r="F23" s="20">
        <v>7.1131811374413916</v>
      </c>
      <c r="G23" s="20">
        <v>2.3842389258376211</v>
      </c>
      <c r="H23" s="20">
        <v>0.62743129627305805</v>
      </c>
      <c r="I23" s="15">
        <v>1.7535387881444755</v>
      </c>
      <c r="J23" s="20">
        <v>19.079271294928606</v>
      </c>
      <c r="K23" s="20">
        <v>3.50306518203428</v>
      </c>
      <c r="L23" s="20">
        <v>7.3479506071739316</v>
      </c>
      <c r="M23" s="54">
        <v>1.5922043184230612</v>
      </c>
      <c r="N23" s="7">
        <v>1.0979386818663548</v>
      </c>
      <c r="O23" s="4"/>
      <c r="P23" s="13"/>
      <c r="Q23" s="13"/>
      <c r="R23" s="55"/>
      <c r="S23" s="13"/>
      <c r="T23" s="13"/>
      <c r="U23" s="61"/>
      <c r="V23" s="13"/>
      <c r="W23" s="13"/>
      <c r="X23" s="13"/>
      <c r="Y23" s="13"/>
      <c r="Z23" s="13"/>
      <c r="AA23" s="11"/>
      <c r="AB23" s="22"/>
    </row>
    <row r="24" spans="1:28" s="18" customFormat="1" ht="10.15" customHeight="1">
      <c r="A24" s="24">
        <v>192490</v>
      </c>
      <c r="B24" s="25"/>
      <c r="C24" s="22" t="s">
        <v>21</v>
      </c>
      <c r="D24" s="12"/>
      <c r="E24" s="53">
        <v>9.2908988350247768</v>
      </c>
      <c r="F24" s="20">
        <v>7.202427847522971</v>
      </c>
      <c r="G24" s="20">
        <v>0</v>
      </c>
      <c r="H24" s="20">
        <v>0</v>
      </c>
      <c r="I24" s="15">
        <v>2.0884709875018062</v>
      </c>
      <c r="J24" s="20">
        <v>28.752436647173489</v>
      </c>
      <c r="K24" s="20">
        <v>5.4890219560878242</v>
      </c>
      <c r="L24" s="20">
        <v>10.246560782430738</v>
      </c>
      <c r="M24" s="54">
        <v>2.0138827379481703</v>
      </c>
      <c r="N24" s="7">
        <v>1.0183586029447771</v>
      </c>
      <c r="O24" s="4"/>
      <c r="P24" s="13"/>
      <c r="Q24" s="13"/>
      <c r="R24" s="55"/>
      <c r="S24" s="13"/>
      <c r="T24" s="13"/>
      <c r="U24" s="63"/>
      <c r="V24" s="13"/>
      <c r="W24" s="13"/>
      <c r="X24" s="13"/>
      <c r="Y24" s="13"/>
      <c r="Z24" s="13"/>
      <c r="AA24" s="11"/>
      <c r="AB24" s="22"/>
    </row>
    <row r="25" spans="1:28" s="18" customFormat="1" ht="10.15" customHeight="1">
      <c r="A25" s="24">
        <v>305792</v>
      </c>
      <c r="B25" s="25"/>
      <c r="C25" s="22" t="s">
        <v>22</v>
      </c>
      <c r="D25" s="12"/>
      <c r="E25" s="53">
        <v>7.861684467691922</v>
      </c>
      <c r="F25" s="20">
        <v>8.3033169417734207</v>
      </c>
      <c r="G25" s="20">
        <v>0.79681274900398413</v>
      </c>
      <c r="H25" s="20">
        <v>0</v>
      </c>
      <c r="I25" s="15">
        <v>-0.44163247408149842</v>
      </c>
      <c r="J25" s="20">
        <v>23.726176584986387</v>
      </c>
      <c r="K25" s="20">
        <v>3.5728463676061932</v>
      </c>
      <c r="L25" s="20">
        <v>8.7042315281736471</v>
      </c>
      <c r="M25" s="54">
        <v>1.7696620415322455</v>
      </c>
      <c r="N25" s="7">
        <v>0.98880024683948409</v>
      </c>
      <c r="O25" s="4"/>
      <c r="P25" s="13"/>
      <c r="Q25" s="13"/>
      <c r="R25" s="55"/>
      <c r="S25" s="13"/>
      <c r="T25" s="13"/>
      <c r="U25" s="61"/>
      <c r="V25" s="13"/>
      <c r="W25" s="13"/>
      <c r="X25" s="13"/>
      <c r="Y25" s="13"/>
      <c r="Z25" s="13"/>
      <c r="AA25" s="11"/>
      <c r="AB25" s="22"/>
    </row>
    <row r="26" spans="1:28" s="18" customFormat="1" ht="10.15" customHeight="1">
      <c r="A26" s="24">
        <v>516252</v>
      </c>
      <c r="B26" s="25"/>
      <c r="C26" s="22" t="s">
        <v>23</v>
      </c>
      <c r="D26" s="12"/>
      <c r="E26" s="53">
        <v>8.0935074435525358</v>
      </c>
      <c r="F26" s="20">
        <v>7.7295326958695139</v>
      </c>
      <c r="G26" s="20">
        <v>2.215330084182543</v>
      </c>
      <c r="H26" s="20">
        <v>0.44306601683650865</v>
      </c>
      <c r="I26" s="15">
        <v>0.36397474768302285</v>
      </c>
      <c r="J26" s="20">
        <v>18.908932840686809</v>
      </c>
      <c r="K26" s="20">
        <v>3.0918727915194344</v>
      </c>
      <c r="L26" s="20">
        <v>7.8155956903955497</v>
      </c>
      <c r="M26" s="54">
        <v>1.4935515508372317</v>
      </c>
      <c r="N26" s="7">
        <v>0.98516354161906139</v>
      </c>
      <c r="O26" s="4"/>
      <c r="P26" s="13"/>
      <c r="Q26" s="13"/>
      <c r="R26" s="55"/>
      <c r="S26" s="13"/>
      <c r="T26" s="13"/>
      <c r="U26" s="61"/>
      <c r="V26" s="13"/>
      <c r="W26" s="13"/>
      <c r="X26" s="13"/>
      <c r="Y26" s="13"/>
      <c r="Z26" s="13"/>
      <c r="AA26" s="11"/>
      <c r="AB26" s="22"/>
    </row>
    <row r="27" spans="1:28" s="18" customFormat="1" ht="10.15" customHeight="1">
      <c r="A27" s="24">
        <v>245131</v>
      </c>
      <c r="B27" s="25"/>
      <c r="C27" s="22" t="s">
        <v>24</v>
      </c>
      <c r="D27" s="12"/>
      <c r="E27" s="53">
        <v>6.9986513547754301</v>
      </c>
      <c r="F27" s="20">
        <v>7.8807198223602644</v>
      </c>
      <c r="G27" s="20">
        <v>2.9197080291970803</v>
      </c>
      <c r="H27" s="20">
        <v>2.4330900243309004</v>
      </c>
      <c r="I27" s="15">
        <v>-0.88206846758483526</v>
      </c>
      <c r="J27" s="20">
        <v>26.527711984841307</v>
      </c>
      <c r="K27" s="20">
        <v>4.8520135856380397</v>
      </c>
      <c r="L27" s="20">
        <v>7.6525399485062735</v>
      </c>
      <c r="M27" s="54">
        <v>1.6415328238451372</v>
      </c>
      <c r="N27" s="7">
        <v>1.0046651169000116</v>
      </c>
      <c r="O27" s="4"/>
      <c r="P27" s="13"/>
      <c r="Q27" s="13"/>
      <c r="R27" s="55"/>
      <c r="S27" s="13"/>
      <c r="T27" s="13"/>
      <c r="U27" s="61"/>
      <c r="V27" s="13"/>
      <c r="W27" s="13"/>
      <c r="X27" s="13"/>
      <c r="Y27" s="13"/>
      <c r="Z27" s="13"/>
      <c r="AA27" s="11"/>
      <c r="AB27" s="22"/>
    </row>
    <row r="28" spans="1:28" s="18" customFormat="1" ht="10.15" customHeight="1">
      <c r="A28" s="24">
        <v>326310</v>
      </c>
      <c r="B28" s="25"/>
      <c r="C28" s="22" t="s">
        <v>25</v>
      </c>
      <c r="D28" s="12"/>
      <c r="E28" s="53">
        <v>7.9320029563931991</v>
      </c>
      <c r="F28" s="20">
        <v>10.17590539541759</v>
      </c>
      <c r="G28" s="20">
        <v>2.9817368617219531</v>
      </c>
      <c r="H28" s="20">
        <v>2.2363026462914646</v>
      </c>
      <c r="I28" s="15">
        <v>-2.24390243902439</v>
      </c>
      <c r="J28" s="20">
        <v>26.134301270417424</v>
      </c>
      <c r="K28" s="20">
        <v>5.5699962866691424</v>
      </c>
      <c r="L28" s="20">
        <v>6.8617886178861784</v>
      </c>
      <c r="M28" s="54">
        <v>1.6171470805617145</v>
      </c>
      <c r="N28" s="7">
        <v>1.203290986421536</v>
      </c>
      <c r="O28" s="4"/>
      <c r="P28" s="13"/>
      <c r="Q28" s="13"/>
      <c r="R28" s="55"/>
      <c r="S28" s="13"/>
      <c r="T28" s="13"/>
      <c r="U28" s="61"/>
      <c r="V28" s="13"/>
      <c r="W28" s="13"/>
      <c r="X28" s="13"/>
      <c r="Y28" s="13"/>
      <c r="Z28" s="13"/>
      <c r="AA28" s="11"/>
      <c r="AB28" s="22"/>
    </row>
    <row r="29" spans="1:28" s="18" customFormat="1" ht="10.15" customHeight="1">
      <c r="A29" s="24">
        <v>176042</v>
      </c>
      <c r="B29" s="25"/>
      <c r="C29" s="22" t="s">
        <v>26</v>
      </c>
      <c r="D29" s="12"/>
      <c r="E29" s="53">
        <v>8.6880091950914426</v>
      </c>
      <c r="F29" s="20">
        <v>9.9098359468191468</v>
      </c>
      <c r="G29" s="20">
        <v>2.2234574763757644</v>
      </c>
      <c r="H29" s="20">
        <v>0.5558643690939411</v>
      </c>
      <c r="I29" s="15">
        <v>-1.2218267517277017</v>
      </c>
      <c r="J29" s="20">
        <v>20.685900925421883</v>
      </c>
      <c r="K29" s="20">
        <v>3.878116343490305</v>
      </c>
      <c r="L29" s="20">
        <v>6.5824105241298705</v>
      </c>
      <c r="M29" s="54">
        <v>1.9317418999647458</v>
      </c>
      <c r="N29" s="7">
        <v>1.3367938474837902</v>
      </c>
      <c r="O29" s="4"/>
      <c r="P29" s="13"/>
      <c r="Q29" s="13"/>
      <c r="R29" s="55"/>
      <c r="S29" s="13"/>
      <c r="T29" s="13"/>
      <c r="U29" s="61"/>
      <c r="V29" s="13"/>
      <c r="W29" s="13"/>
      <c r="X29" s="13"/>
      <c r="Y29" s="13"/>
      <c r="Z29" s="13"/>
      <c r="AA29" s="11"/>
      <c r="AB29" s="22"/>
    </row>
    <row r="30" spans="1:28" s="18" customFormat="1" ht="10.15" customHeight="1">
      <c r="A30" s="64">
        <v>513272</v>
      </c>
      <c r="B30" s="25"/>
      <c r="C30" s="22" t="s">
        <v>27</v>
      </c>
      <c r="D30" s="12"/>
      <c r="E30" s="53">
        <v>8.1110924719844704</v>
      </c>
      <c r="F30" s="20">
        <v>8.8724291062866492</v>
      </c>
      <c r="G30" s="20">
        <v>1.3636363636363638</v>
      </c>
      <c r="H30" s="20">
        <v>0.90909090909090906</v>
      </c>
      <c r="I30" s="15">
        <v>-0.76133663430217879</v>
      </c>
      <c r="J30" s="20">
        <v>22.873639795691759</v>
      </c>
      <c r="K30" s="20">
        <v>4.5289855072463769</v>
      </c>
      <c r="L30" s="20">
        <v>6.6123837947746127</v>
      </c>
      <c r="M30" s="54">
        <v>1.8876724298436587</v>
      </c>
      <c r="N30" s="7">
        <v>1.1647903104032498</v>
      </c>
      <c r="O30" s="4"/>
      <c r="P30" s="13"/>
      <c r="Q30" s="13"/>
      <c r="R30" s="55"/>
      <c r="S30" s="13"/>
      <c r="T30" s="13"/>
      <c r="U30" s="61"/>
      <c r="V30" s="13"/>
      <c r="W30" s="13"/>
      <c r="X30" s="13"/>
      <c r="Y30" s="13"/>
      <c r="Z30" s="13"/>
      <c r="AA30" s="11"/>
      <c r="AB30" s="22"/>
    </row>
    <row r="31" spans="1:28" s="18" customFormat="1" ht="10.15" customHeight="1">
      <c r="A31" s="24">
        <v>655355</v>
      </c>
      <c r="B31" s="25"/>
      <c r="C31" s="22" t="s">
        <v>28</v>
      </c>
      <c r="D31" s="12"/>
      <c r="E31" s="53">
        <v>8.4072449530240334</v>
      </c>
      <c r="F31" s="20">
        <v>7.6116284540133661</v>
      </c>
      <c r="G31" s="20">
        <v>1.3166556945358787</v>
      </c>
      <c r="H31" s="20">
        <v>0.16458196181698484</v>
      </c>
      <c r="I31" s="15">
        <v>0.79561649901066811</v>
      </c>
      <c r="J31" s="20">
        <v>20.473964210865709</v>
      </c>
      <c r="K31" s="20">
        <v>3.6077402427025254</v>
      </c>
      <c r="L31" s="20">
        <v>5.7312061546124999</v>
      </c>
      <c r="M31" s="54">
        <v>1.6784048926955486</v>
      </c>
      <c r="N31" s="7">
        <v>1.2133658224948225</v>
      </c>
      <c r="O31" s="4"/>
      <c r="P31" s="13"/>
      <c r="Q31" s="13"/>
      <c r="R31" s="55"/>
      <c r="S31" s="13"/>
      <c r="T31" s="13"/>
      <c r="U31" s="61"/>
      <c r="V31" s="13"/>
      <c r="W31" s="13"/>
      <c r="X31" s="13"/>
      <c r="Y31" s="13"/>
      <c r="Z31" s="13"/>
      <c r="AA31" s="11"/>
      <c r="AB31" s="22"/>
    </row>
    <row r="32" spans="1:28" s="18" customFormat="1" ht="10.15" customHeight="1">
      <c r="A32" s="24">
        <v>620410</v>
      </c>
      <c r="B32" s="25"/>
      <c r="C32" s="22" t="s">
        <v>29</v>
      </c>
      <c r="D32" s="12"/>
      <c r="E32" s="53">
        <v>7.7256144880656228</v>
      </c>
      <c r="F32" s="20">
        <v>9.4633700563537584</v>
      </c>
      <c r="G32" s="20">
        <v>2.8163725122042811</v>
      </c>
      <c r="H32" s="20">
        <v>1.5020653398422832</v>
      </c>
      <c r="I32" s="15">
        <v>-1.7377555682881367</v>
      </c>
      <c r="J32" s="20">
        <v>23.110785033015407</v>
      </c>
      <c r="K32" s="20">
        <v>3.3707865168539328</v>
      </c>
      <c r="L32" s="20">
        <v>5.5454420180012907</v>
      </c>
      <c r="M32" s="54">
        <v>2.0365682953894355</v>
      </c>
      <c r="N32" s="7">
        <v>1.3666750267825822</v>
      </c>
      <c r="O32" s="4"/>
      <c r="P32" s="13"/>
      <c r="Q32" s="13"/>
      <c r="R32" s="55"/>
      <c r="S32" s="13"/>
      <c r="T32" s="13"/>
      <c r="U32" s="61"/>
      <c r="V32" s="13"/>
      <c r="W32" s="13"/>
      <c r="X32" s="13"/>
      <c r="Y32" s="13"/>
      <c r="Z32" s="13"/>
      <c r="AA32" s="11"/>
      <c r="AB32" s="22"/>
    </row>
    <row r="33" spans="1:29" s="18" customFormat="1" ht="10.15" customHeight="1">
      <c r="A33" s="24">
        <v>423719</v>
      </c>
      <c r="B33" s="25"/>
      <c r="C33" s="22" t="s">
        <v>64</v>
      </c>
      <c r="D33" s="12"/>
      <c r="E33" s="53">
        <v>8.0771429281507068</v>
      </c>
      <c r="F33" s="20">
        <v>9.7400176680441106</v>
      </c>
      <c r="G33" s="20">
        <v>2.2377622377622379</v>
      </c>
      <c r="H33" s="20">
        <v>0.55944055944055948</v>
      </c>
      <c r="I33" s="15">
        <v>-1.6628747398934043</v>
      </c>
      <c r="J33" s="20">
        <v>27.210884353741495</v>
      </c>
      <c r="K33" s="20">
        <v>3.0691964285714284</v>
      </c>
      <c r="L33" s="20">
        <v>5.5850901589898037</v>
      </c>
      <c r="M33" s="54">
        <v>2.0921494689419737</v>
      </c>
      <c r="N33" s="7">
        <v>1.3681042223846298</v>
      </c>
      <c r="O33" s="4"/>
      <c r="P33" s="13"/>
      <c r="Q33" s="13"/>
      <c r="R33" s="55"/>
      <c r="S33" s="13"/>
      <c r="T33" s="13"/>
      <c r="U33" s="61"/>
      <c r="V33" s="13"/>
      <c r="W33" s="13"/>
      <c r="X33" s="13"/>
      <c r="Y33" s="13"/>
      <c r="Z33" s="13"/>
      <c r="AA33" s="11"/>
      <c r="AB33" s="22"/>
    </row>
    <row r="34" spans="1:29" s="18" customFormat="1" ht="10.15" customHeight="1">
      <c r="A34" s="24">
        <v>616635</v>
      </c>
      <c r="B34" s="25"/>
      <c r="C34" s="22" t="s">
        <v>30</v>
      </c>
      <c r="D34" s="12"/>
      <c r="E34" s="53">
        <v>8.5939952571639964</v>
      </c>
      <c r="F34" s="20">
        <v>8.0103522933778635</v>
      </c>
      <c r="G34" s="20">
        <v>2.2294632138569712</v>
      </c>
      <c r="H34" s="20">
        <v>1.0289830217801406</v>
      </c>
      <c r="I34" s="15">
        <v>0.58364296378613312</v>
      </c>
      <c r="J34" s="20">
        <v>23.937060595915636</v>
      </c>
      <c r="K34" s="20">
        <v>3.7619699042407659</v>
      </c>
      <c r="L34" s="20">
        <v>5.8998050101916446</v>
      </c>
      <c r="M34" s="54">
        <v>2.0442242191196129</v>
      </c>
      <c r="N34" s="7">
        <v>1.3934057842007102</v>
      </c>
      <c r="O34" s="4"/>
      <c r="P34" s="13"/>
      <c r="Q34" s="13"/>
      <c r="R34" s="55"/>
      <c r="S34" s="13"/>
      <c r="T34" s="13"/>
      <c r="U34" s="61"/>
      <c r="V34" s="13"/>
      <c r="W34" s="13"/>
      <c r="X34" s="13"/>
      <c r="Y34" s="13"/>
      <c r="Z34" s="13"/>
      <c r="AA34" s="11"/>
      <c r="AB34" s="22"/>
    </row>
    <row r="35" spans="1:29" s="18" customFormat="1" ht="4.9000000000000004" customHeight="1">
      <c r="A35" s="24"/>
      <c r="B35" s="58"/>
      <c r="C35" s="22"/>
      <c r="D35" s="12"/>
      <c r="E35" s="53"/>
      <c r="F35" s="20"/>
      <c r="G35" s="20"/>
      <c r="H35" s="20"/>
      <c r="I35" s="15"/>
      <c r="J35" s="20"/>
      <c r="K35" s="20"/>
      <c r="L35" s="20"/>
      <c r="M35" s="54"/>
      <c r="N35" s="59"/>
      <c r="P35" s="65"/>
      <c r="Q35" s="61"/>
      <c r="R35" s="55"/>
      <c r="S35" s="61"/>
      <c r="T35" s="13"/>
      <c r="U35" s="65"/>
      <c r="V35" s="13"/>
      <c r="W35" s="65"/>
      <c r="X35" s="65"/>
      <c r="Y35" s="65"/>
      <c r="Z35" s="65"/>
      <c r="AA35" s="23"/>
      <c r="AB35" s="12"/>
    </row>
    <row r="36" spans="1:29" s="18" customFormat="1" ht="10.15" customHeight="1">
      <c r="A36" s="24">
        <v>528319</v>
      </c>
      <c r="B36" s="25"/>
      <c r="C36" s="22" t="s">
        <v>31</v>
      </c>
      <c r="D36" s="12"/>
      <c r="E36" s="53">
        <v>6.3562976506709905</v>
      </c>
      <c r="F36" s="20">
        <v>8.3468451374754196</v>
      </c>
      <c r="G36" s="20">
        <v>1.6282225237449117</v>
      </c>
      <c r="H36" s="20">
        <v>1.085481682496608</v>
      </c>
      <c r="I36" s="15">
        <v>-1.9905474868044297</v>
      </c>
      <c r="J36" s="20">
        <v>26.162790697674421</v>
      </c>
      <c r="K36" s="20">
        <v>4.3266630611141164</v>
      </c>
      <c r="L36" s="20">
        <v>3.9862697071100839</v>
      </c>
      <c r="M36" s="54">
        <v>1.6955876772346226</v>
      </c>
      <c r="N36" s="7">
        <v>1.1935750850430595</v>
      </c>
      <c r="O36" s="4"/>
      <c r="P36" s="13"/>
      <c r="Q36" s="13"/>
      <c r="R36" s="55"/>
      <c r="S36" s="13"/>
      <c r="T36" s="13"/>
      <c r="U36" s="9"/>
      <c r="V36" s="13"/>
      <c r="W36" s="13"/>
      <c r="X36" s="13"/>
      <c r="Y36" s="13"/>
      <c r="Z36" s="13"/>
      <c r="AA36" s="11"/>
      <c r="AB36" s="22"/>
      <c r="AC36" s="62"/>
    </row>
    <row r="37" spans="1:29" s="18" customFormat="1" ht="10.15" customHeight="1">
      <c r="A37" s="24">
        <v>162750</v>
      </c>
      <c r="B37" s="25"/>
      <c r="C37" s="22" t="s">
        <v>32</v>
      </c>
      <c r="D37" s="12"/>
      <c r="E37" s="53">
        <v>7.7393798509822629</v>
      </c>
      <c r="F37" s="20">
        <v>8.1388317142587674</v>
      </c>
      <c r="G37" s="20">
        <v>2.8673835125448028</v>
      </c>
      <c r="H37" s="20">
        <v>2.150537634408602</v>
      </c>
      <c r="I37" s="15">
        <v>-0.39945186327650395</v>
      </c>
      <c r="J37" s="20">
        <v>17.605633802816904</v>
      </c>
      <c r="K37" s="20">
        <v>4.2887776983559682</v>
      </c>
      <c r="L37" s="20">
        <v>5.3926001542328024</v>
      </c>
      <c r="M37" s="54">
        <v>1.8530128101993375</v>
      </c>
      <c r="N37" s="7">
        <v>1.2575749810161394</v>
      </c>
      <c r="O37" s="4"/>
      <c r="P37" s="13"/>
      <c r="Q37" s="13"/>
      <c r="R37" s="55"/>
      <c r="S37" s="13"/>
      <c r="T37" s="13"/>
      <c r="U37" s="9"/>
      <c r="V37" s="13"/>
      <c r="W37" s="13"/>
      <c r="X37" s="13"/>
      <c r="Y37" s="13"/>
      <c r="Z37" s="13"/>
      <c r="AA37" s="11"/>
      <c r="AB37" s="22"/>
    </row>
    <row r="38" spans="1:29" s="18" customFormat="1" ht="10.15" customHeight="1">
      <c r="A38" s="24">
        <v>134585</v>
      </c>
      <c r="B38" s="25"/>
      <c r="C38" s="22" t="s">
        <v>33</v>
      </c>
      <c r="D38" s="12"/>
      <c r="E38" s="53">
        <v>9.1127199259196896</v>
      </c>
      <c r="F38" s="20">
        <v>7.8149114684176562</v>
      </c>
      <c r="G38" s="20">
        <v>0.76982294072363355</v>
      </c>
      <c r="H38" s="20">
        <v>0.76982294072363355</v>
      </c>
      <c r="I38" s="15">
        <v>1.2978084575020343</v>
      </c>
      <c r="J38" s="20">
        <v>23.30827067669173</v>
      </c>
      <c r="K38" s="20">
        <v>4.6012269938650308</v>
      </c>
      <c r="L38" s="20">
        <v>6.8398013300782896</v>
      </c>
      <c r="M38" s="54">
        <v>1.4030361702724696</v>
      </c>
      <c r="N38" s="7">
        <v>1.1669089688127372</v>
      </c>
      <c r="O38" s="4"/>
      <c r="P38" s="13"/>
      <c r="Q38" s="13"/>
      <c r="R38" s="55"/>
      <c r="S38" s="13"/>
      <c r="T38" s="13"/>
      <c r="U38" s="9"/>
      <c r="V38" s="13"/>
      <c r="W38" s="13"/>
      <c r="X38" s="13"/>
      <c r="Y38" s="13"/>
      <c r="Z38" s="13"/>
      <c r="AA38" s="11"/>
      <c r="AB38" s="22"/>
    </row>
    <row r="39" spans="1:29" s="18" customFormat="1" ht="10.15" customHeight="1">
      <c r="A39" s="24">
        <v>169162</v>
      </c>
      <c r="B39" s="25"/>
      <c r="C39" s="22" t="s">
        <v>34</v>
      </c>
      <c r="D39" s="12"/>
      <c r="E39" s="53">
        <v>8.0362508842003386</v>
      </c>
      <c r="F39" s="20">
        <v>7.5841785313498882</v>
      </c>
      <c r="G39" s="20">
        <v>1.3236267372600927</v>
      </c>
      <c r="H39" s="20">
        <v>1.3236267372600927</v>
      </c>
      <c r="I39" s="15">
        <v>0.45207235285044917</v>
      </c>
      <c r="J39" s="20">
        <v>22.639068564036222</v>
      </c>
      <c r="K39" s="20">
        <v>4.6174142480211087</v>
      </c>
      <c r="L39" s="20">
        <v>5.9141700749376414</v>
      </c>
      <c r="M39" s="54">
        <v>1.2711210862500864</v>
      </c>
      <c r="N39" s="7">
        <v>1.1552619145135277</v>
      </c>
      <c r="O39" s="4"/>
      <c r="P39" s="13"/>
      <c r="Q39" s="13"/>
      <c r="R39" s="55"/>
      <c r="S39" s="13"/>
      <c r="T39" s="13"/>
      <c r="U39" s="9"/>
      <c r="V39" s="13"/>
      <c r="W39" s="13"/>
      <c r="X39" s="13"/>
      <c r="Y39" s="13"/>
      <c r="Z39" s="13"/>
      <c r="AA39" s="11"/>
      <c r="AB39" s="22"/>
    </row>
    <row r="40" spans="1:29" s="18" customFormat="1" ht="10.15" customHeight="1">
      <c r="A40" s="24">
        <v>140831</v>
      </c>
      <c r="B40" s="25"/>
      <c r="C40" s="22" t="s">
        <v>35</v>
      </c>
      <c r="D40" s="12"/>
      <c r="E40" s="53">
        <v>6.4394798656490337</v>
      </c>
      <c r="F40" s="20">
        <v>11.569110985899002</v>
      </c>
      <c r="G40" s="20">
        <v>1.1363636363636362</v>
      </c>
      <c r="H40" s="20">
        <v>0</v>
      </c>
      <c r="I40" s="15">
        <v>-5.1296311202499689</v>
      </c>
      <c r="J40" s="20">
        <v>24.390243902439025</v>
      </c>
      <c r="K40" s="20">
        <v>1.1350737797956867</v>
      </c>
      <c r="L40" s="20">
        <v>3.878323100902259</v>
      </c>
      <c r="M40" s="54">
        <v>1.7123162370021294</v>
      </c>
      <c r="N40" s="7">
        <v>1.2721802038317782</v>
      </c>
      <c r="O40" s="4"/>
      <c r="P40" s="13"/>
      <c r="Q40" s="13"/>
      <c r="R40" s="55"/>
      <c r="S40" s="13"/>
      <c r="T40" s="13"/>
      <c r="U40" s="9"/>
      <c r="V40" s="13"/>
      <c r="W40" s="13"/>
      <c r="X40" s="13"/>
      <c r="Y40" s="13"/>
      <c r="Z40" s="13"/>
      <c r="AA40" s="11"/>
      <c r="AB40" s="22"/>
    </row>
    <row r="41" spans="1:29" s="18" customFormat="1" ht="10.15" customHeight="1">
      <c r="A41" s="24">
        <v>224205</v>
      </c>
      <c r="B41" s="25"/>
      <c r="C41" s="22" t="s">
        <v>36</v>
      </c>
      <c r="D41" s="12"/>
      <c r="E41" s="53">
        <v>8.6227526420206733</v>
      </c>
      <c r="F41" s="20">
        <v>7.3297257239020857</v>
      </c>
      <c r="G41" s="20">
        <v>0.89525514771709935</v>
      </c>
      <c r="H41" s="20">
        <v>0</v>
      </c>
      <c r="I41" s="15">
        <v>1.2930269181185881</v>
      </c>
      <c r="J41" s="20">
        <v>21.891418563922944</v>
      </c>
      <c r="K41" s="20">
        <v>4.4563279857397502</v>
      </c>
      <c r="L41" s="20">
        <v>5.2570228730672142</v>
      </c>
      <c r="M41" s="54">
        <v>1.5246138288263946</v>
      </c>
      <c r="N41" s="7">
        <v>1.3957440653642197</v>
      </c>
      <c r="O41" s="4"/>
      <c r="P41" s="13"/>
      <c r="Q41" s="13"/>
      <c r="R41" s="55"/>
      <c r="S41" s="13"/>
      <c r="T41" s="13"/>
      <c r="U41" s="9"/>
      <c r="V41" s="13"/>
      <c r="W41" s="13"/>
      <c r="X41" s="13"/>
      <c r="Y41" s="13"/>
      <c r="Z41" s="13"/>
      <c r="AA41" s="11"/>
      <c r="AB41" s="22"/>
    </row>
    <row r="42" spans="1:29" s="18" customFormat="1" ht="10.15" customHeight="1">
      <c r="A42" s="24">
        <v>106303</v>
      </c>
      <c r="B42" s="25"/>
      <c r="C42" s="22" t="s">
        <v>37</v>
      </c>
      <c r="D42" s="12"/>
      <c r="E42" s="53">
        <v>8.0451607683802724</v>
      </c>
      <c r="F42" s="20">
        <v>9.1238415417943859</v>
      </c>
      <c r="G42" s="20">
        <v>2.2346368715083798</v>
      </c>
      <c r="H42" s="20">
        <v>0</v>
      </c>
      <c r="I42" s="15">
        <v>-1.0786807734141144</v>
      </c>
      <c r="J42" s="20">
        <v>25.054466230936818</v>
      </c>
      <c r="K42" s="20">
        <v>4.4493882091212456</v>
      </c>
      <c r="L42" s="20">
        <v>5.06081062860122</v>
      </c>
      <c r="M42" s="54">
        <v>1.8966803599198181</v>
      </c>
      <c r="N42" s="7">
        <v>1.3720288246653631</v>
      </c>
      <c r="O42" s="4"/>
      <c r="P42" s="13"/>
      <c r="Q42" s="13"/>
      <c r="R42" s="55"/>
      <c r="S42" s="13"/>
      <c r="T42" s="13"/>
      <c r="U42" s="9"/>
      <c r="V42" s="13"/>
      <c r="W42" s="13"/>
      <c r="X42" s="13"/>
      <c r="Y42" s="13"/>
      <c r="Z42" s="13"/>
      <c r="AA42" s="11"/>
      <c r="AB42" s="22"/>
    </row>
    <row r="43" spans="1:29" s="18" customFormat="1" ht="10.15" customHeight="1">
      <c r="A43" s="24">
        <v>202788</v>
      </c>
      <c r="B43" s="25"/>
      <c r="C43" s="22" t="s">
        <v>38</v>
      </c>
      <c r="D43" s="12"/>
      <c r="E43" s="53">
        <v>9.1681939629474254</v>
      </c>
      <c r="F43" s="20">
        <v>7.3972663236690446</v>
      </c>
      <c r="G43" s="20">
        <v>0.96339113680154143</v>
      </c>
      <c r="H43" s="20">
        <v>0.48169556840077071</v>
      </c>
      <c r="I43" s="15">
        <v>1.7709276392783802</v>
      </c>
      <c r="J43" s="20">
        <v>14.245014245014245</v>
      </c>
      <c r="K43" s="20">
        <v>2.4038461538461542</v>
      </c>
      <c r="L43" s="20">
        <v>6.0900479166206631</v>
      </c>
      <c r="M43" s="54">
        <v>1.5412811623644753</v>
      </c>
      <c r="N43" s="7">
        <v>1.3106881495006437</v>
      </c>
      <c r="O43" s="4"/>
      <c r="P43" s="13"/>
      <c r="Q43" s="13"/>
      <c r="R43" s="55"/>
      <c r="S43" s="13"/>
      <c r="T43" s="13"/>
      <c r="U43" s="9"/>
      <c r="V43" s="13"/>
      <c r="W43" s="13"/>
      <c r="X43" s="13"/>
      <c r="Y43" s="13"/>
      <c r="Z43" s="13"/>
      <c r="AA43" s="11"/>
      <c r="AB43" s="22"/>
    </row>
    <row r="44" spans="1:29" s="18" customFormat="1" ht="10.15" customHeight="1">
      <c r="A44" s="24">
        <v>371264</v>
      </c>
      <c r="B44" s="25"/>
      <c r="C44" s="22" t="s">
        <v>39</v>
      </c>
      <c r="D44" s="12"/>
      <c r="E44" s="53">
        <v>6.866216071236992</v>
      </c>
      <c r="F44" s="20">
        <v>8.0183596647122197</v>
      </c>
      <c r="G44" s="20">
        <v>2.0380434782608696</v>
      </c>
      <c r="H44" s="20">
        <v>0.67934782608695654</v>
      </c>
      <c r="I44" s="15">
        <v>-1.1521435934752289</v>
      </c>
      <c r="J44" s="20">
        <v>23.548922056384743</v>
      </c>
      <c r="K44" s="20">
        <v>1.6966406515100101</v>
      </c>
      <c r="L44" s="20">
        <v>4.1094676350270314</v>
      </c>
      <c r="M44" s="54">
        <v>1.5812820979275408</v>
      </c>
      <c r="N44" s="7">
        <v>1.2368847907413882</v>
      </c>
      <c r="O44" s="4"/>
      <c r="P44" s="13"/>
      <c r="Q44" s="13"/>
      <c r="R44" s="55"/>
      <c r="S44" s="13"/>
      <c r="T44" s="13"/>
      <c r="U44" s="9"/>
      <c r="V44" s="13"/>
      <c r="W44" s="13"/>
      <c r="X44" s="13"/>
      <c r="Y44" s="13"/>
      <c r="Z44" s="13"/>
      <c r="AA44" s="11"/>
      <c r="AB44" s="22"/>
    </row>
    <row r="45" spans="1:29" s="18" customFormat="1" ht="10.15" customHeight="1">
      <c r="A45" s="24">
        <v>111219</v>
      </c>
      <c r="B45" s="25"/>
      <c r="C45" s="22" t="s">
        <v>40</v>
      </c>
      <c r="D45" s="12"/>
      <c r="E45" s="53">
        <v>9.1079959924817633</v>
      </c>
      <c r="F45" s="20">
        <v>7.6507166336846808</v>
      </c>
      <c r="G45" s="20">
        <v>0</v>
      </c>
      <c r="H45" s="20">
        <v>0</v>
      </c>
      <c r="I45" s="15">
        <v>1.4572793587970823</v>
      </c>
      <c r="J45" s="20">
        <v>15.219337511190689</v>
      </c>
      <c r="K45" s="20">
        <v>0.90826521344232514</v>
      </c>
      <c r="L45" s="20">
        <v>5.8787974133291385</v>
      </c>
      <c r="M45" s="54">
        <v>1.2337194571634389</v>
      </c>
      <c r="N45" s="7">
        <v>1.3369455468054396</v>
      </c>
      <c r="O45" s="4"/>
      <c r="P45" s="13"/>
      <c r="Q45" s="13"/>
      <c r="R45" s="55"/>
      <c r="S45" s="13"/>
      <c r="T45" s="13"/>
      <c r="U45" s="9"/>
      <c r="V45" s="13"/>
      <c r="W45" s="13"/>
      <c r="X45" s="13"/>
      <c r="Y45" s="13"/>
      <c r="Z45" s="13"/>
      <c r="AA45" s="11"/>
      <c r="AB45" s="22"/>
    </row>
    <row r="46" spans="1:29" s="18" customFormat="1" ht="10.15" customHeight="1">
      <c r="A46" s="24">
        <v>177829</v>
      </c>
      <c r="B46" s="25"/>
      <c r="C46" s="22" t="s">
        <v>41</v>
      </c>
      <c r="D46" s="12"/>
      <c r="E46" s="53">
        <v>8.3292916939038015</v>
      </c>
      <c r="F46" s="20">
        <v>7.9866309596609231</v>
      </c>
      <c r="G46" s="20">
        <v>1.2658227848101267</v>
      </c>
      <c r="H46" s="20">
        <v>0</v>
      </c>
      <c r="I46" s="15">
        <v>0.34266073424287791</v>
      </c>
      <c r="J46" s="20">
        <v>23.485784919653895</v>
      </c>
      <c r="K46" s="20">
        <v>5.0377833753148611</v>
      </c>
      <c r="L46" s="20">
        <v>4.2911667334415791</v>
      </c>
      <c r="M46" s="54">
        <v>1.4286316766126141</v>
      </c>
      <c r="N46" s="7">
        <v>1.3962429646998642</v>
      </c>
      <c r="O46" s="4"/>
      <c r="P46" s="13"/>
      <c r="Q46" s="13"/>
      <c r="R46" s="55"/>
      <c r="S46" s="13"/>
      <c r="T46" s="13"/>
      <c r="U46" s="9"/>
      <c r="V46" s="13"/>
      <c r="W46" s="13"/>
      <c r="X46" s="13"/>
      <c r="Y46" s="13"/>
      <c r="Z46" s="13"/>
      <c r="AA46" s="11"/>
      <c r="AB46" s="22"/>
    </row>
    <row r="47" spans="1:29" s="18" customFormat="1" ht="10.15" customHeight="1">
      <c r="A47" s="24">
        <v>167294</v>
      </c>
      <c r="B47" s="25"/>
      <c r="C47" s="22" t="s">
        <v>42</v>
      </c>
      <c r="D47" s="12"/>
      <c r="E47" s="53">
        <v>7.9618356484770327</v>
      </c>
      <c r="F47" s="20">
        <v>7.7869703494027256</v>
      </c>
      <c r="G47" s="20">
        <v>3.4317089910775569</v>
      </c>
      <c r="H47" s="20">
        <v>0.68634179821551133</v>
      </c>
      <c r="I47" s="15">
        <v>0.17486529907430681</v>
      </c>
      <c r="J47" s="20">
        <v>23.458445040214475</v>
      </c>
      <c r="K47" s="20">
        <v>6.1433447098976108</v>
      </c>
      <c r="L47" s="20">
        <v>5.4262888118995836</v>
      </c>
      <c r="M47" s="54">
        <v>1.4644968797473197</v>
      </c>
      <c r="N47" s="7">
        <v>1.3453604769897813</v>
      </c>
      <c r="O47" s="4"/>
      <c r="P47" s="13"/>
      <c r="Q47" s="13"/>
      <c r="R47" s="55"/>
      <c r="S47" s="13"/>
      <c r="T47" s="13"/>
      <c r="U47" s="9"/>
      <c r="V47" s="13"/>
      <c r="W47" s="13"/>
      <c r="X47" s="13"/>
      <c r="Y47" s="13"/>
      <c r="Z47" s="13"/>
      <c r="AA47" s="11"/>
      <c r="AB47" s="22"/>
    </row>
    <row r="48" spans="1:29" s="18" customFormat="1" ht="10.15" customHeight="1">
      <c r="A48" s="24">
        <v>140415</v>
      </c>
      <c r="B48" s="25"/>
      <c r="C48" s="22" t="s">
        <v>43</v>
      </c>
      <c r="D48" s="12"/>
      <c r="E48" s="53">
        <v>7.0914981036662459</v>
      </c>
      <c r="F48" s="20">
        <v>9.3894858828487155</v>
      </c>
      <c r="G48" s="20">
        <v>0</v>
      </c>
      <c r="H48" s="20">
        <v>0</v>
      </c>
      <c r="I48" s="15">
        <v>-2.2979877791824697</v>
      </c>
      <c r="J48" s="20">
        <v>18.231540565177756</v>
      </c>
      <c r="K48" s="20">
        <v>0.92764378478664189</v>
      </c>
      <c r="L48" s="20">
        <v>3.8914348925410871</v>
      </c>
      <c r="M48" s="54">
        <v>1.5934471133586179</v>
      </c>
      <c r="N48" s="7">
        <v>1.2620544057263883</v>
      </c>
      <c r="O48" s="4"/>
      <c r="P48" s="13"/>
      <c r="Q48" s="13"/>
      <c r="R48" s="55"/>
      <c r="S48" s="13"/>
      <c r="T48" s="13"/>
      <c r="U48" s="9"/>
      <c r="V48" s="13"/>
      <c r="W48" s="13"/>
      <c r="X48" s="13"/>
      <c r="Y48" s="13"/>
      <c r="Z48" s="13"/>
      <c r="AA48" s="11"/>
      <c r="AB48" s="22"/>
    </row>
    <row r="49" spans="1:29" s="18" customFormat="1" ht="10.15" customHeight="1">
      <c r="A49" s="24">
        <v>108031</v>
      </c>
      <c r="B49" s="25"/>
      <c r="C49" s="22" t="s">
        <v>44</v>
      </c>
      <c r="D49" s="12"/>
      <c r="E49" s="53">
        <v>7.6302790408583867</v>
      </c>
      <c r="F49" s="20">
        <v>6.583466910922831</v>
      </c>
      <c r="G49" s="20">
        <v>2.1436227224008575</v>
      </c>
      <c r="H49" s="20">
        <v>1.0718113612004287</v>
      </c>
      <c r="I49" s="15">
        <v>1.0468121299355557</v>
      </c>
      <c r="J49" s="20">
        <v>14.783526927138331</v>
      </c>
      <c r="K49" s="20">
        <v>4.2735042735042743</v>
      </c>
      <c r="L49" s="20">
        <v>6.1091301645457818</v>
      </c>
      <c r="M49" s="54">
        <v>1.4311884588962676</v>
      </c>
      <c r="N49" s="7">
        <v>1.1729072292331175</v>
      </c>
      <c r="O49" s="4"/>
      <c r="P49" s="13"/>
      <c r="Q49" s="13"/>
      <c r="R49" s="55"/>
      <c r="S49" s="13"/>
      <c r="T49" s="13"/>
      <c r="U49" s="9"/>
      <c r="V49" s="13"/>
      <c r="W49" s="13"/>
      <c r="X49" s="13"/>
      <c r="Y49" s="13"/>
      <c r="Z49" s="13"/>
      <c r="AA49" s="11"/>
      <c r="AB49" s="22"/>
    </row>
    <row r="50" spans="1:29" s="18" customFormat="1" ht="10.15" customHeight="1">
      <c r="A50" s="24">
        <v>71425</v>
      </c>
      <c r="B50" s="25"/>
      <c r="C50" s="22" t="s">
        <v>45</v>
      </c>
      <c r="D50" s="12"/>
      <c r="E50" s="53">
        <v>7.5589799355497505</v>
      </c>
      <c r="F50" s="20">
        <v>7.5987640404736965</v>
      </c>
      <c r="G50" s="20">
        <v>3.5087719298245617</v>
      </c>
      <c r="H50" s="20">
        <v>1.7543859649122808</v>
      </c>
      <c r="I50" s="15">
        <v>-3.9784104923946052E-2</v>
      </c>
      <c r="J50" s="20">
        <v>18.9328743545611</v>
      </c>
      <c r="K50" s="20">
        <v>8.7108013937282234</v>
      </c>
      <c r="L50" s="20">
        <v>4.827138064105454</v>
      </c>
      <c r="M50" s="54">
        <v>1.4454891455700398</v>
      </c>
      <c r="N50" s="7">
        <v>1.2424998033332899</v>
      </c>
      <c r="O50" s="4"/>
      <c r="P50" s="13"/>
      <c r="Q50" s="13"/>
      <c r="R50" s="55"/>
      <c r="S50" s="13"/>
      <c r="T50" s="13"/>
      <c r="U50" s="9"/>
      <c r="V50" s="13"/>
      <c r="W50" s="13"/>
      <c r="X50" s="13"/>
      <c r="Y50" s="13"/>
      <c r="Z50" s="13"/>
      <c r="AA50" s="11"/>
      <c r="AB50" s="22"/>
    </row>
    <row r="51" spans="1:29" s="18" customFormat="1" ht="10.15" customHeight="1">
      <c r="A51" s="24">
        <v>61570</v>
      </c>
      <c r="B51" s="25"/>
      <c r="C51" s="22" t="s">
        <v>46</v>
      </c>
      <c r="D51" s="12"/>
      <c r="E51" s="53">
        <v>7.1922687402372247</v>
      </c>
      <c r="F51" s="20">
        <v>9.9902157680622086</v>
      </c>
      <c r="G51" s="20">
        <v>2.3866348448687353</v>
      </c>
      <c r="H51" s="20">
        <v>0</v>
      </c>
      <c r="I51" s="15">
        <v>-2.7979470278249825</v>
      </c>
      <c r="J51" s="20">
        <v>27.842227378190255</v>
      </c>
      <c r="K51" s="20">
        <v>0</v>
      </c>
      <c r="L51" s="20">
        <v>5.7160512899737368</v>
      </c>
      <c r="M51" s="54">
        <v>2.2143261753952315</v>
      </c>
      <c r="N51" s="7">
        <v>1.3256006276609398</v>
      </c>
      <c r="O51" s="4"/>
      <c r="P51" s="13"/>
      <c r="Q51" s="13"/>
      <c r="R51" s="55"/>
      <c r="S51" s="13"/>
      <c r="T51" s="13"/>
      <c r="U51" s="9"/>
      <c r="V51" s="13"/>
      <c r="W51" s="13"/>
      <c r="X51" s="13"/>
      <c r="Y51" s="13"/>
      <c r="Z51" s="13"/>
      <c r="AA51" s="11"/>
      <c r="AB51" s="22"/>
    </row>
    <row r="52" spans="1:29" s="18" customFormat="1" ht="10.15" customHeight="1">
      <c r="A52" s="24">
        <v>75317</v>
      </c>
      <c r="B52" s="25"/>
      <c r="C52" s="22" t="s">
        <v>47</v>
      </c>
      <c r="D52" s="12"/>
      <c r="E52" s="53">
        <v>8.2476275649624888</v>
      </c>
      <c r="F52" s="20">
        <v>8.1482585581557103</v>
      </c>
      <c r="G52" s="20">
        <v>0</v>
      </c>
      <c r="H52" s="20">
        <v>0</v>
      </c>
      <c r="I52" s="15">
        <v>9.9369006806776961E-2</v>
      </c>
      <c r="J52" s="20">
        <v>24.963289280469898</v>
      </c>
      <c r="K52" s="20">
        <v>1.5037593984962407</v>
      </c>
      <c r="L52" s="20">
        <v>5.8379291498981463</v>
      </c>
      <c r="M52" s="54">
        <v>1.5153773538033486</v>
      </c>
      <c r="N52" s="7">
        <v>1.1868159463965253</v>
      </c>
      <c r="O52" s="4"/>
      <c r="P52" s="13"/>
      <c r="Q52" s="13"/>
      <c r="R52" s="55"/>
      <c r="S52" s="13"/>
      <c r="T52" s="13"/>
      <c r="U52" s="9"/>
      <c r="V52" s="13"/>
      <c r="W52" s="13"/>
      <c r="X52" s="13"/>
      <c r="Y52" s="13"/>
      <c r="Z52" s="13"/>
      <c r="AA52" s="26"/>
      <c r="AB52" s="22"/>
    </row>
    <row r="53" spans="1:29" s="18" customFormat="1" ht="10.15" customHeight="1">
      <c r="A53" s="24">
        <v>76438</v>
      </c>
      <c r="B53" s="25"/>
      <c r="C53" s="22" t="s">
        <v>48</v>
      </c>
      <c r="D53" s="12"/>
      <c r="E53" s="53">
        <v>8.0020650490449157</v>
      </c>
      <c r="F53" s="20">
        <v>7.8377997841085083</v>
      </c>
      <c r="G53" s="20">
        <v>1.466275659824047</v>
      </c>
      <c r="H53" s="20">
        <v>1.466275659824047</v>
      </c>
      <c r="I53" s="15">
        <v>0.16426526493640586</v>
      </c>
      <c r="J53" s="20">
        <v>13.024602026049203</v>
      </c>
      <c r="K53" s="20">
        <v>1.4641288433382138</v>
      </c>
      <c r="L53" s="20">
        <v>5.6084854742572858</v>
      </c>
      <c r="M53" s="54">
        <v>1.7013188154127752</v>
      </c>
      <c r="N53" s="7">
        <v>1.373752052818473</v>
      </c>
      <c r="O53" s="4"/>
      <c r="P53" s="13"/>
      <c r="Q53" s="13"/>
      <c r="R53" s="55"/>
      <c r="S53" s="13"/>
      <c r="T53" s="13"/>
      <c r="U53" s="9"/>
      <c r="V53" s="13"/>
      <c r="W53" s="13"/>
      <c r="X53" s="13"/>
      <c r="Y53" s="13"/>
      <c r="Z53" s="13"/>
      <c r="AA53" s="26"/>
      <c r="AB53" s="22"/>
    </row>
    <row r="54" spans="1:29" s="18" customFormat="1" ht="10.15" customHeight="1">
      <c r="A54" s="24">
        <v>67247</v>
      </c>
      <c r="B54" s="25"/>
      <c r="C54" s="22" t="s">
        <v>49</v>
      </c>
      <c r="D54" s="12"/>
      <c r="E54" s="53">
        <v>6.4408557328994602</v>
      </c>
      <c r="F54" s="20">
        <v>10.017614866409392</v>
      </c>
      <c r="G54" s="20">
        <v>0</v>
      </c>
      <c r="H54" s="20">
        <v>0</v>
      </c>
      <c r="I54" s="15">
        <v>-3.5767591335099302</v>
      </c>
      <c r="J54" s="20">
        <v>32.323232323232325</v>
      </c>
      <c r="K54" s="20">
        <v>6.224066390041493</v>
      </c>
      <c r="L54" s="20">
        <v>4.0608317981954842</v>
      </c>
      <c r="M54" s="54">
        <v>1.7345937151232369</v>
      </c>
      <c r="N54" s="7">
        <v>1.1564968158158622</v>
      </c>
      <c r="O54" s="4"/>
      <c r="P54" s="13"/>
      <c r="Q54" s="13"/>
      <c r="R54" s="55"/>
      <c r="S54" s="13"/>
      <c r="T54" s="13"/>
      <c r="U54" s="9"/>
      <c r="V54" s="13"/>
      <c r="W54" s="13"/>
      <c r="X54" s="13"/>
      <c r="Y54" s="13"/>
      <c r="Z54" s="13"/>
      <c r="AA54" s="11"/>
      <c r="AB54" s="22"/>
    </row>
    <row r="55" spans="1:29" s="18" customFormat="1" ht="10.15" customHeight="1">
      <c r="A55" s="24">
        <v>112429</v>
      </c>
      <c r="B55" s="25"/>
      <c r="C55" s="22" t="s">
        <v>50</v>
      </c>
      <c r="D55" s="12"/>
      <c r="E55" s="53">
        <v>7.7529385444094512</v>
      </c>
      <c r="F55" s="20">
        <v>8.8629597122549768</v>
      </c>
      <c r="G55" s="20">
        <v>2.2197558268590454</v>
      </c>
      <c r="H55" s="20">
        <v>0</v>
      </c>
      <c r="I55" s="15">
        <v>-1.1100211678455265</v>
      </c>
      <c r="J55" s="20">
        <v>19.586507072905331</v>
      </c>
      <c r="K55" s="20">
        <v>2.2148394241417497</v>
      </c>
      <c r="L55" s="20">
        <v>4.0012390933966646</v>
      </c>
      <c r="M55" s="54">
        <v>1.634914898377132</v>
      </c>
      <c r="N55" s="7">
        <v>1.4266011795498179</v>
      </c>
      <c r="O55" s="4"/>
      <c r="P55" s="13"/>
      <c r="Q55" s="13"/>
      <c r="R55" s="55"/>
      <c r="S55" s="13"/>
      <c r="T55" s="13"/>
      <c r="U55" s="9"/>
      <c r="V55" s="13"/>
      <c r="W55" s="13"/>
      <c r="X55" s="13"/>
      <c r="Y55" s="13"/>
      <c r="Z55" s="13"/>
      <c r="AA55" s="11"/>
      <c r="AB55" s="22"/>
    </row>
    <row r="56" spans="1:29" s="18" customFormat="1" ht="10.15" customHeight="1">
      <c r="A56" s="24">
        <v>66016</v>
      </c>
      <c r="B56" s="25"/>
      <c r="C56" s="22" t="s">
        <v>51</v>
      </c>
      <c r="D56" s="12"/>
      <c r="E56" s="53">
        <v>7.3875560093017985</v>
      </c>
      <c r="F56" s="20">
        <v>8.3801259145822691</v>
      </c>
      <c r="G56" s="20">
        <v>1.9193857965451055</v>
      </c>
      <c r="H56" s="20">
        <v>0</v>
      </c>
      <c r="I56" s="15">
        <v>-0.99256990528047195</v>
      </c>
      <c r="J56" s="20">
        <v>24.344569288389515</v>
      </c>
      <c r="K56" s="20">
        <v>1.9157088122605364</v>
      </c>
      <c r="L56" s="20">
        <v>4.0978957518008059</v>
      </c>
      <c r="M56" s="54">
        <v>2.1127559412398615</v>
      </c>
      <c r="N56" s="7">
        <v>1.378459073211429</v>
      </c>
      <c r="O56" s="4"/>
      <c r="P56" s="13"/>
      <c r="Q56" s="13"/>
      <c r="R56" s="55"/>
      <c r="S56" s="13"/>
      <c r="T56" s="13"/>
      <c r="U56" s="9"/>
      <c r="V56" s="13"/>
      <c r="W56" s="13"/>
      <c r="X56" s="13"/>
      <c r="Y56" s="13"/>
      <c r="Z56" s="13"/>
      <c r="AA56" s="11"/>
      <c r="AB56" s="22"/>
    </row>
    <row r="57" spans="1:29" s="18" customFormat="1" ht="10.15" customHeight="1">
      <c r="A57" s="24">
        <v>145727</v>
      </c>
      <c r="B57" s="25"/>
      <c r="C57" s="22" t="s">
        <v>52</v>
      </c>
      <c r="D57" s="12"/>
      <c r="E57" s="53">
        <v>7.2333710353608893</v>
      </c>
      <c r="F57" s="20">
        <v>7.36205460246937</v>
      </c>
      <c r="G57" s="20">
        <v>3.7453183520599249</v>
      </c>
      <c r="H57" s="20">
        <v>2.8089887640449436</v>
      </c>
      <c r="I57" s="15">
        <v>-0.12868356710848025</v>
      </c>
      <c r="J57" s="20">
        <v>19.28374655647383</v>
      </c>
      <c r="K57" s="20">
        <v>5.5917986952469709</v>
      </c>
      <c r="L57" s="20">
        <v>4.4226510169388211</v>
      </c>
      <c r="M57" s="54">
        <v>1.4426105154792785</v>
      </c>
      <c r="N57" s="7">
        <v>1.2206194882674142</v>
      </c>
      <c r="O57" s="4"/>
      <c r="P57" s="13"/>
      <c r="Q57" s="13"/>
      <c r="R57" s="55"/>
      <c r="S57" s="13"/>
      <c r="T57" s="13"/>
      <c r="U57" s="9"/>
      <c r="V57" s="13"/>
      <c r="W57" s="13"/>
      <c r="X57" s="13"/>
      <c r="Y57" s="13"/>
      <c r="Z57" s="13"/>
      <c r="AA57" s="26"/>
      <c r="AB57" s="22"/>
    </row>
    <row r="58" spans="1:29" s="18" customFormat="1" ht="10.15" customHeight="1">
      <c r="A58" s="24">
        <v>67702</v>
      </c>
      <c r="B58" s="25"/>
      <c r="C58" s="22" t="s">
        <v>53</v>
      </c>
      <c r="D58" s="12"/>
      <c r="E58" s="53">
        <v>8.5558784188921191</v>
      </c>
      <c r="F58" s="20">
        <v>6.468797564687975</v>
      </c>
      <c r="G58" s="20">
        <v>0</v>
      </c>
      <c r="H58" s="20">
        <v>0</v>
      </c>
      <c r="I58" s="15">
        <v>2.0870808542041419</v>
      </c>
      <c r="J58" s="20">
        <v>18.518518518518519</v>
      </c>
      <c r="K58" s="20">
        <v>1.3458950201884252</v>
      </c>
      <c r="L58" s="20">
        <v>4.6238642129053087</v>
      </c>
      <c r="M58" s="54">
        <v>1.3721691803883584</v>
      </c>
      <c r="N58" s="7">
        <v>1.4116734103845729</v>
      </c>
      <c r="O58" s="4"/>
      <c r="P58" s="13"/>
      <c r="Q58" s="13"/>
      <c r="R58" s="55"/>
      <c r="S58" s="13"/>
      <c r="T58" s="13"/>
      <c r="U58" s="9"/>
      <c r="V58" s="13"/>
      <c r="W58" s="13"/>
      <c r="X58" s="13"/>
      <c r="Y58" s="13"/>
      <c r="Z58" s="13"/>
      <c r="AA58" s="11"/>
      <c r="AB58" s="22"/>
    </row>
    <row r="59" spans="1:29" s="28" customFormat="1" ht="10.15" customHeight="1">
      <c r="A59" s="27">
        <v>56130</v>
      </c>
      <c r="B59" s="25"/>
      <c r="C59" s="22" t="s">
        <v>68</v>
      </c>
      <c r="D59" s="12"/>
      <c r="E59" s="53">
        <v>7.4080701440458085</v>
      </c>
      <c r="F59" s="20">
        <v>8.8574751722286837</v>
      </c>
      <c r="G59" s="20">
        <v>0</v>
      </c>
      <c r="H59" s="20">
        <v>0</v>
      </c>
      <c r="I59" s="15">
        <v>-1.4494050281828754</v>
      </c>
      <c r="J59" s="20">
        <v>23.584905660377359</v>
      </c>
      <c r="K59" s="20">
        <v>2.4096385542168677</v>
      </c>
      <c r="L59" s="20">
        <v>4.1155945244698939</v>
      </c>
      <c r="M59" s="54">
        <v>1.664131699024783</v>
      </c>
      <c r="N59" s="7">
        <v>1.3785143483407487</v>
      </c>
      <c r="O59" s="4"/>
      <c r="P59" s="13"/>
      <c r="Q59" s="13"/>
      <c r="R59" s="55"/>
      <c r="S59" s="13"/>
      <c r="T59" s="13"/>
      <c r="U59" s="9"/>
      <c r="V59" s="13"/>
      <c r="W59" s="13"/>
      <c r="X59" s="13"/>
      <c r="Y59" s="13"/>
      <c r="Z59" s="13"/>
      <c r="AA59" s="11"/>
      <c r="AB59" s="22"/>
    </row>
    <row r="60" spans="1:29" s="28" customFormat="1" ht="10.15" customHeight="1">
      <c r="A60" s="27">
        <v>77066</v>
      </c>
      <c r="B60" s="25"/>
      <c r="C60" s="22" t="s">
        <v>69</v>
      </c>
      <c r="D60" s="12"/>
      <c r="E60" s="53">
        <v>7.3987008969996912</v>
      </c>
      <c r="F60" s="20">
        <v>11.64243736467677</v>
      </c>
      <c r="G60" s="20">
        <v>5.0167224080267561</v>
      </c>
      <c r="H60" s="20">
        <v>1.6722408026755853</v>
      </c>
      <c r="I60" s="15">
        <v>-4.2437364676770803</v>
      </c>
      <c r="J60" s="20">
        <v>27.642276422764226</v>
      </c>
      <c r="K60" s="20">
        <v>5</v>
      </c>
      <c r="L60" s="20">
        <v>4.0581503247757498</v>
      </c>
      <c r="M60" s="54">
        <v>1.9053510671203218</v>
      </c>
      <c r="N60" s="7">
        <v>1.4327530661569046</v>
      </c>
      <c r="O60" s="4"/>
      <c r="P60" s="13"/>
      <c r="Q60" s="13"/>
      <c r="R60" s="55"/>
      <c r="S60" s="13"/>
      <c r="T60" s="13"/>
      <c r="U60" s="9"/>
      <c r="V60" s="13"/>
      <c r="W60" s="13"/>
      <c r="X60" s="13"/>
      <c r="Y60" s="13"/>
      <c r="Z60" s="13"/>
      <c r="AA60" s="11"/>
      <c r="AB60" s="22"/>
    </row>
    <row r="61" spans="1:29" s="28" customFormat="1" ht="10.15" customHeight="1">
      <c r="A61" s="27">
        <v>77066</v>
      </c>
      <c r="B61" s="25"/>
      <c r="C61" s="22" t="s">
        <v>65</v>
      </c>
      <c r="D61" s="12"/>
      <c r="E61" s="53">
        <v>7.6493735946032766</v>
      </c>
      <c r="F61" s="20">
        <v>7.734701252810793</v>
      </c>
      <c r="G61" s="20">
        <v>1.9685039370078741</v>
      </c>
      <c r="H61" s="20">
        <v>0.65616797900262469</v>
      </c>
      <c r="I61" s="15">
        <v>-8.5327658207516865E-2</v>
      </c>
      <c r="J61" s="20">
        <v>23.076923076923077</v>
      </c>
      <c r="K61" s="20">
        <v>2.6195153896529142</v>
      </c>
      <c r="L61" s="20">
        <v>4.8435994217796337</v>
      </c>
      <c r="M61" s="54">
        <v>1.5710327658207517</v>
      </c>
      <c r="N61" s="7">
        <v>1.2458203382604922</v>
      </c>
      <c r="O61" s="4"/>
      <c r="P61" s="13"/>
      <c r="Q61" s="13"/>
      <c r="R61" s="55"/>
      <c r="S61" s="13"/>
      <c r="T61" s="13"/>
      <c r="U61" s="9"/>
      <c r="V61" s="13"/>
      <c r="W61" s="13"/>
      <c r="X61" s="13"/>
      <c r="Y61" s="13"/>
      <c r="Z61" s="13"/>
      <c r="AA61" s="11"/>
      <c r="AB61" s="22"/>
    </row>
    <row r="62" spans="1:29" s="18" customFormat="1" ht="4.9000000000000004" customHeight="1">
      <c r="A62" s="24"/>
      <c r="B62" s="25"/>
      <c r="C62" s="22"/>
      <c r="D62" s="12"/>
      <c r="E62" s="53"/>
      <c r="F62" s="20"/>
      <c r="G62" s="20"/>
      <c r="H62" s="20"/>
      <c r="I62" s="15"/>
      <c r="J62" s="20"/>
      <c r="K62" s="20"/>
      <c r="L62" s="20"/>
      <c r="M62" s="54"/>
      <c r="N62" s="7"/>
      <c r="O62" s="5"/>
      <c r="P62" s="13"/>
      <c r="Q62" s="9"/>
      <c r="R62" s="55"/>
      <c r="S62" s="9"/>
      <c r="T62" s="13"/>
      <c r="U62" s="9"/>
      <c r="V62" s="13"/>
      <c r="W62" s="9"/>
      <c r="X62" s="9"/>
      <c r="Y62" s="9"/>
      <c r="Z62" s="9"/>
      <c r="AA62" s="23"/>
      <c r="AB62" s="22"/>
    </row>
    <row r="63" spans="1:29" s="18" customFormat="1" ht="10.15" customHeight="1">
      <c r="A63" s="24">
        <v>33055</v>
      </c>
      <c r="B63" s="25"/>
      <c r="C63" s="22" t="s">
        <v>70</v>
      </c>
      <c r="D63" s="12"/>
      <c r="E63" s="53">
        <v>6.7197384750431333</v>
      </c>
      <c r="F63" s="20">
        <v>10.8363350183128</v>
      </c>
      <c r="G63" s="20">
        <v>0</v>
      </c>
      <c r="H63" s="20">
        <v>0</v>
      </c>
      <c r="I63" s="15">
        <v>-4.116596543269667</v>
      </c>
      <c r="J63" s="20">
        <v>26.315789473684209</v>
      </c>
      <c r="K63" s="20">
        <v>4.4843049327354256</v>
      </c>
      <c r="L63" s="20">
        <v>4.0863274510397432</v>
      </c>
      <c r="M63" s="54">
        <v>1.6648000726458214</v>
      </c>
      <c r="N63" s="7">
        <v>1.2932360103473437</v>
      </c>
      <c r="O63" s="4"/>
      <c r="P63" s="13"/>
      <c r="Q63" s="13"/>
      <c r="R63" s="55"/>
      <c r="S63" s="13"/>
      <c r="T63" s="13"/>
      <c r="U63" s="9"/>
      <c r="V63" s="13"/>
      <c r="W63" s="13"/>
      <c r="X63" s="13"/>
      <c r="Y63" s="13"/>
      <c r="Z63" s="13"/>
      <c r="AA63" s="11"/>
      <c r="AB63" s="22"/>
      <c r="AC63" s="62"/>
    </row>
    <row r="64" spans="1:29" s="28" customFormat="1" ht="10.15" customHeight="1">
      <c r="A64" s="27">
        <v>16813</v>
      </c>
      <c r="B64" s="25"/>
      <c r="C64" s="22" t="s">
        <v>71</v>
      </c>
      <c r="D64" s="12"/>
      <c r="E64" s="53">
        <v>7.7156885667523971</v>
      </c>
      <c r="F64" s="20">
        <v>20.633621697451485</v>
      </c>
      <c r="G64" s="20">
        <v>0</v>
      </c>
      <c r="H64" s="20">
        <v>0</v>
      </c>
      <c r="I64" s="15">
        <v>-12.917933130699089</v>
      </c>
      <c r="J64" s="20">
        <v>36.496350364963497</v>
      </c>
      <c r="K64" s="20">
        <v>0</v>
      </c>
      <c r="L64" s="20">
        <v>4.03320084171148</v>
      </c>
      <c r="M64" s="54">
        <v>0.99368716389992995</v>
      </c>
      <c r="N64" s="7">
        <v>1.543459864802625</v>
      </c>
      <c r="O64" s="4"/>
      <c r="P64" s="13"/>
      <c r="Q64" s="13"/>
      <c r="R64" s="55"/>
      <c r="S64" s="13"/>
      <c r="T64" s="13"/>
      <c r="U64" s="9"/>
      <c r="V64" s="13"/>
      <c r="W64" s="13"/>
      <c r="X64" s="13"/>
      <c r="Y64" s="13"/>
      <c r="Z64" s="13"/>
      <c r="AA64" s="11"/>
      <c r="AB64" s="22"/>
    </row>
    <row r="65" spans="1:29" s="18" customFormat="1" ht="10.15" customHeight="1">
      <c r="A65" s="24">
        <v>3364</v>
      </c>
      <c r="B65" s="25"/>
      <c r="C65" s="22" t="s">
        <v>72</v>
      </c>
      <c r="D65" s="12"/>
      <c r="E65" s="53">
        <v>2.6714158504007126</v>
      </c>
      <c r="F65" s="20">
        <v>36.509349955476402</v>
      </c>
      <c r="G65" s="20">
        <v>0</v>
      </c>
      <c r="H65" s="20">
        <v>0</v>
      </c>
      <c r="I65" s="15">
        <v>-33.837934105075689</v>
      </c>
      <c r="J65" s="20">
        <v>142.85714285714286</v>
      </c>
      <c r="K65" s="20">
        <v>0</v>
      </c>
      <c r="L65" s="20">
        <v>2.6714158504007126</v>
      </c>
      <c r="M65" s="54">
        <v>0.89047195013357072</v>
      </c>
      <c r="N65" s="7">
        <v>0.84093567251461987</v>
      </c>
      <c r="O65" s="4"/>
      <c r="P65" s="13"/>
      <c r="Q65" s="13"/>
      <c r="R65" s="55"/>
      <c r="S65" s="13"/>
      <c r="T65" s="13"/>
      <c r="U65" s="9"/>
      <c r="V65" s="13"/>
      <c r="W65" s="13"/>
      <c r="X65" s="13"/>
      <c r="Y65" s="13"/>
      <c r="Z65" s="13"/>
      <c r="AA65" s="11"/>
      <c r="AB65" s="22"/>
    </row>
    <row r="66" spans="1:29" s="28" customFormat="1" ht="10.15" customHeight="1">
      <c r="A66" s="27">
        <v>7714</v>
      </c>
      <c r="B66" s="25"/>
      <c r="C66" s="22" t="s">
        <v>54</v>
      </c>
      <c r="D66" s="12"/>
      <c r="E66" s="53">
        <v>2.6182906302599589</v>
      </c>
      <c r="F66" s="20">
        <v>35.907985786422294</v>
      </c>
      <c r="G66" s="20">
        <v>0</v>
      </c>
      <c r="H66" s="20">
        <v>0</v>
      </c>
      <c r="I66" s="15">
        <v>-33.289695156162331</v>
      </c>
      <c r="J66" s="20">
        <v>66.666666666666671</v>
      </c>
      <c r="K66" s="20">
        <v>0</v>
      </c>
      <c r="L66" s="20">
        <v>2.4312698709556764</v>
      </c>
      <c r="M66" s="54">
        <v>1.3091453151299794</v>
      </c>
      <c r="N66" s="7">
        <v>0.94299466762642248</v>
      </c>
      <c r="O66" s="4"/>
      <c r="P66" s="13"/>
      <c r="Q66" s="13"/>
      <c r="R66" s="55"/>
      <c r="S66" s="13"/>
      <c r="T66" s="13"/>
      <c r="U66" s="9"/>
      <c r="V66" s="13"/>
      <c r="W66" s="13"/>
      <c r="X66" s="13"/>
      <c r="Y66" s="13"/>
      <c r="Z66" s="13"/>
      <c r="AA66" s="11"/>
      <c r="AB66" s="22"/>
    </row>
    <row r="67" spans="1:29" s="18" customFormat="1" ht="4.9000000000000004" customHeight="1">
      <c r="A67" s="24"/>
      <c r="B67" s="25"/>
      <c r="C67" s="22"/>
      <c r="D67" s="12"/>
      <c r="E67" s="53"/>
      <c r="F67" s="20"/>
      <c r="G67" s="20"/>
      <c r="H67" s="20"/>
      <c r="I67" s="15"/>
      <c r="J67" s="20"/>
      <c r="K67" s="20"/>
      <c r="L67" s="20"/>
      <c r="M67" s="54"/>
      <c r="N67" s="7"/>
      <c r="O67" s="5"/>
      <c r="P67" s="13"/>
      <c r="Q67" s="13"/>
      <c r="R67" s="55"/>
      <c r="S67" s="13"/>
      <c r="T67" s="13"/>
      <c r="U67" s="9"/>
      <c r="V67" s="13"/>
      <c r="W67" s="9"/>
      <c r="X67" s="9"/>
      <c r="Y67" s="9"/>
      <c r="Z67" s="9"/>
      <c r="AA67" s="23"/>
      <c r="AB67" s="22"/>
    </row>
    <row r="68" spans="1:29" s="18" customFormat="1" ht="10.15" customHeight="1">
      <c r="A68" s="24">
        <v>9347</v>
      </c>
      <c r="B68" s="25"/>
      <c r="C68" s="22" t="s">
        <v>55</v>
      </c>
      <c r="D68" s="12"/>
      <c r="E68" s="53">
        <v>5.4794520547945202</v>
      </c>
      <c r="F68" s="20">
        <v>14.445828144458281</v>
      </c>
      <c r="G68" s="20">
        <v>22.727272727272727</v>
      </c>
      <c r="H68" s="20">
        <v>0</v>
      </c>
      <c r="I68" s="15">
        <v>-8.9663760896637612</v>
      </c>
      <c r="J68" s="20">
        <v>0</v>
      </c>
      <c r="K68" s="20">
        <v>0</v>
      </c>
      <c r="L68" s="20">
        <v>3.3623910336239105</v>
      </c>
      <c r="M68" s="54">
        <v>2.2415940224159403</v>
      </c>
      <c r="N68" s="7">
        <v>1.3843941057728197</v>
      </c>
      <c r="O68" s="4"/>
      <c r="P68" s="13"/>
      <c r="Q68" s="13"/>
      <c r="R68" s="55"/>
      <c r="S68" s="13"/>
      <c r="T68" s="13"/>
      <c r="U68" s="9"/>
      <c r="V68" s="13"/>
      <c r="W68" s="13"/>
      <c r="X68" s="13"/>
      <c r="Y68" s="13"/>
      <c r="Z68" s="13"/>
      <c r="AA68" s="11"/>
      <c r="AB68" s="22"/>
      <c r="AC68" s="62"/>
    </row>
    <row r="69" spans="1:29" s="18" customFormat="1" ht="10.15" customHeight="1">
      <c r="A69" s="24">
        <v>323</v>
      </c>
      <c r="B69" s="25"/>
      <c r="C69" s="22" t="s">
        <v>56</v>
      </c>
      <c r="D69" s="12"/>
      <c r="E69" s="53">
        <v>9.0361445783132535</v>
      </c>
      <c r="F69" s="20">
        <v>0</v>
      </c>
      <c r="G69" s="20">
        <v>0</v>
      </c>
      <c r="H69" s="20">
        <v>0</v>
      </c>
      <c r="I69" s="15">
        <v>9.0361445783132535</v>
      </c>
      <c r="J69" s="20">
        <v>0</v>
      </c>
      <c r="K69" s="20">
        <v>0</v>
      </c>
      <c r="L69" s="20">
        <v>12.048192771084338</v>
      </c>
      <c r="M69" s="54">
        <v>6.024096385542169</v>
      </c>
      <c r="N69" s="8">
        <v>1.958333333333333</v>
      </c>
      <c r="O69" s="4"/>
      <c r="P69" s="13"/>
      <c r="Q69" s="13"/>
      <c r="R69" s="55"/>
      <c r="S69" s="13"/>
      <c r="T69" s="13"/>
      <c r="U69" s="9"/>
      <c r="V69" s="13"/>
      <c r="W69" s="13"/>
      <c r="X69" s="13"/>
      <c r="Y69" s="13"/>
      <c r="Z69" s="13"/>
      <c r="AA69" s="26"/>
      <c r="AB69" s="22"/>
    </row>
    <row r="70" spans="1:29" s="18" customFormat="1" ht="10.15" customHeight="1">
      <c r="A70" s="24">
        <v>3101</v>
      </c>
      <c r="B70" s="25"/>
      <c r="C70" s="22" t="s">
        <v>57</v>
      </c>
      <c r="D70" s="12"/>
      <c r="E70" s="53">
        <v>6.2730627306273066</v>
      </c>
      <c r="F70" s="20">
        <v>17.712177121771216</v>
      </c>
      <c r="G70" s="20">
        <v>0</v>
      </c>
      <c r="H70" s="20">
        <v>0</v>
      </c>
      <c r="I70" s="15">
        <v>-11.43911439114391</v>
      </c>
      <c r="J70" s="20">
        <v>0</v>
      </c>
      <c r="K70" s="20">
        <v>0</v>
      </c>
      <c r="L70" s="20">
        <v>4.0590405904059041</v>
      </c>
      <c r="M70" s="54">
        <v>0.73800738007380073</v>
      </c>
      <c r="N70" s="7">
        <v>1.4286019536019534</v>
      </c>
      <c r="O70" s="4"/>
      <c r="P70" s="13"/>
      <c r="Q70" s="13"/>
      <c r="R70" s="55"/>
      <c r="S70" s="13"/>
      <c r="T70" s="13"/>
      <c r="U70" s="9"/>
      <c r="V70" s="13"/>
      <c r="W70" s="13"/>
      <c r="X70" s="13"/>
      <c r="Y70" s="13"/>
      <c r="Z70" s="13"/>
      <c r="AA70" s="29"/>
      <c r="AB70" s="22"/>
    </row>
    <row r="71" spans="1:29" s="18" customFormat="1" ht="10.15" customHeight="1">
      <c r="A71" s="24">
        <v>2170</v>
      </c>
      <c r="B71" s="25"/>
      <c r="C71" s="22" t="s">
        <v>58</v>
      </c>
      <c r="D71" s="12"/>
      <c r="E71" s="53">
        <v>3.8356164383561642</v>
      </c>
      <c r="F71" s="20">
        <v>16.986301369863014</v>
      </c>
      <c r="G71" s="20">
        <v>0</v>
      </c>
      <c r="H71" s="20">
        <v>0</v>
      </c>
      <c r="I71" s="15">
        <v>-13.15068493150685</v>
      </c>
      <c r="J71" s="20">
        <v>0</v>
      </c>
      <c r="K71" s="20">
        <v>0</v>
      </c>
      <c r="L71" s="20">
        <v>4.9315068493150687</v>
      </c>
      <c r="M71" s="54">
        <v>1.6438356164383563</v>
      </c>
      <c r="N71" s="7">
        <v>0.74392712550607287</v>
      </c>
      <c r="O71" s="4"/>
      <c r="P71" s="13"/>
      <c r="Q71" s="13"/>
      <c r="R71" s="55"/>
      <c r="S71" s="13"/>
      <c r="T71" s="13"/>
      <c r="U71" s="9"/>
      <c r="V71" s="13"/>
      <c r="W71" s="13"/>
      <c r="X71" s="13"/>
      <c r="Y71" s="13"/>
      <c r="Z71" s="13"/>
      <c r="AA71" s="30"/>
      <c r="AB71" s="22"/>
    </row>
    <row r="72" spans="1:29" s="18" customFormat="1" ht="10.15" customHeight="1">
      <c r="A72" s="24">
        <v>3630</v>
      </c>
      <c r="B72" s="25"/>
      <c r="C72" s="22" t="s">
        <v>59</v>
      </c>
      <c r="D72" s="12"/>
      <c r="E72" s="53">
        <v>7.815552950371238</v>
      </c>
      <c r="F72" s="20">
        <v>16.021883548261037</v>
      </c>
      <c r="G72" s="20">
        <v>0</v>
      </c>
      <c r="H72" s="20">
        <v>0</v>
      </c>
      <c r="I72" s="15">
        <v>-8.2063305978898011</v>
      </c>
      <c r="J72" s="20">
        <v>0</v>
      </c>
      <c r="K72" s="20">
        <v>0</v>
      </c>
      <c r="L72" s="20">
        <v>7.815552950371238</v>
      </c>
      <c r="M72" s="54">
        <v>3.5169988276670576</v>
      </c>
      <c r="N72" s="7">
        <v>1.8589646303740861</v>
      </c>
      <c r="O72" s="4"/>
      <c r="P72" s="13"/>
      <c r="Q72" s="13"/>
      <c r="R72" s="55"/>
      <c r="S72" s="13"/>
      <c r="T72" s="13"/>
      <c r="U72" s="9"/>
      <c r="V72" s="13"/>
      <c r="W72" s="13"/>
      <c r="X72" s="13"/>
      <c r="Y72" s="13"/>
      <c r="Z72" s="13"/>
      <c r="AA72" s="11"/>
      <c r="AB72" s="22"/>
    </row>
    <row r="73" spans="1:29" s="18" customFormat="1" ht="10.15" customHeight="1">
      <c r="A73" s="24">
        <v>283</v>
      </c>
      <c r="B73" s="25"/>
      <c r="C73" s="22" t="s">
        <v>60</v>
      </c>
      <c r="D73" s="12"/>
      <c r="E73" s="53">
        <v>15.24390243902439</v>
      </c>
      <c r="F73" s="20">
        <v>3.0487804878048781</v>
      </c>
      <c r="G73" s="20">
        <v>0</v>
      </c>
      <c r="H73" s="20">
        <v>0</v>
      </c>
      <c r="I73" s="15">
        <v>12.195121951219512</v>
      </c>
      <c r="J73" s="20">
        <v>0</v>
      </c>
      <c r="K73" s="20">
        <v>0</v>
      </c>
      <c r="L73" s="20">
        <v>6.0975609756097562</v>
      </c>
      <c r="M73" s="54">
        <v>12.195121951219512</v>
      </c>
      <c r="N73" s="7">
        <v>1.5833333333333333</v>
      </c>
      <c r="O73" s="4"/>
      <c r="P73" s="13"/>
      <c r="Q73" s="13"/>
      <c r="R73" s="55"/>
      <c r="S73" s="13"/>
      <c r="T73" s="13"/>
      <c r="U73" s="9"/>
      <c r="V73" s="13"/>
      <c r="W73" s="13"/>
      <c r="X73" s="13"/>
      <c r="Y73" s="13"/>
      <c r="Z73" s="13"/>
      <c r="AA73" s="11"/>
      <c r="AB73" s="22"/>
    </row>
    <row r="74" spans="1:29" s="18" customFormat="1" ht="10.15" customHeight="1">
      <c r="A74" s="24">
        <v>9437</v>
      </c>
      <c r="B74" s="25"/>
      <c r="C74" s="22" t="s">
        <v>61</v>
      </c>
      <c r="D74" s="12"/>
      <c r="E74" s="53">
        <v>6.9071373752877969</v>
      </c>
      <c r="F74" s="20">
        <v>18.41903300076746</v>
      </c>
      <c r="G74" s="20">
        <v>0</v>
      </c>
      <c r="H74" s="20">
        <v>0</v>
      </c>
      <c r="I74" s="15">
        <v>-11.511895625479662</v>
      </c>
      <c r="J74" s="20">
        <v>0</v>
      </c>
      <c r="K74" s="20">
        <v>0</v>
      </c>
      <c r="L74" s="20">
        <v>3.0698388334612434</v>
      </c>
      <c r="M74" s="54">
        <v>2.1744691737017141</v>
      </c>
      <c r="N74" s="7">
        <v>2.0680701600011733</v>
      </c>
      <c r="O74" s="4"/>
      <c r="P74" s="13"/>
      <c r="Q74" s="13"/>
      <c r="R74" s="55"/>
      <c r="S74" s="13"/>
      <c r="T74" s="13"/>
      <c r="U74" s="9"/>
      <c r="V74" s="13"/>
      <c r="W74" s="13"/>
      <c r="X74" s="13"/>
      <c r="Y74" s="13"/>
      <c r="Z74" s="13"/>
      <c r="AA74" s="11"/>
      <c r="AB74" s="22"/>
    </row>
    <row r="75" spans="1:29" s="18" customFormat="1" ht="10.15" customHeight="1">
      <c r="A75" s="24">
        <v>232</v>
      </c>
      <c r="B75" s="25"/>
      <c r="C75" s="22" t="s">
        <v>62</v>
      </c>
      <c r="D75" s="12"/>
      <c r="E75" s="53">
        <v>0</v>
      </c>
      <c r="F75" s="20">
        <v>10.526315789473683</v>
      </c>
      <c r="G75" s="20">
        <v>0</v>
      </c>
      <c r="H75" s="20">
        <v>0</v>
      </c>
      <c r="I75" s="15">
        <v>-10.526315789473683</v>
      </c>
      <c r="J75" s="20">
        <v>0</v>
      </c>
      <c r="K75" s="20">
        <v>0</v>
      </c>
      <c r="L75" s="20">
        <v>15.789473684210527</v>
      </c>
      <c r="M75" s="54">
        <v>0</v>
      </c>
      <c r="N75" s="8">
        <v>0</v>
      </c>
      <c r="O75" s="4"/>
      <c r="P75" s="13"/>
      <c r="Q75" s="13"/>
      <c r="R75" s="55"/>
      <c r="S75" s="13"/>
      <c r="T75" s="13"/>
      <c r="U75" s="9"/>
      <c r="V75" s="13"/>
      <c r="W75" s="13"/>
      <c r="X75" s="13"/>
      <c r="Y75" s="13"/>
      <c r="Z75" s="13"/>
      <c r="AA75" s="11"/>
      <c r="AB75" s="22"/>
    </row>
    <row r="76" spans="1:29" s="18" customFormat="1" ht="10.15" customHeight="1">
      <c r="A76" s="24">
        <v>2947</v>
      </c>
      <c r="B76" s="25"/>
      <c r="C76" s="22" t="s">
        <v>63</v>
      </c>
      <c r="D76" s="12"/>
      <c r="E76" s="53">
        <v>11.99294532627866</v>
      </c>
      <c r="F76" s="20">
        <v>3.5273368606701938</v>
      </c>
      <c r="G76" s="20">
        <v>0</v>
      </c>
      <c r="H76" s="20">
        <v>0</v>
      </c>
      <c r="I76" s="15">
        <v>8.4656084656084669</v>
      </c>
      <c r="J76" s="20">
        <v>55.55555555555555</v>
      </c>
      <c r="K76" s="20">
        <v>0</v>
      </c>
      <c r="L76" s="20">
        <v>7.0546737213403876</v>
      </c>
      <c r="M76" s="54">
        <v>2.1164021164021167</v>
      </c>
      <c r="N76" s="7">
        <v>1.8164260552028932</v>
      </c>
      <c r="O76" s="4"/>
      <c r="P76" s="13"/>
      <c r="Q76" s="13"/>
      <c r="R76" s="55"/>
      <c r="S76" s="13"/>
      <c r="T76" s="13"/>
      <c r="U76" s="9"/>
      <c r="V76" s="13"/>
      <c r="W76" s="13"/>
      <c r="X76" s="13"/>
      <c r="Y76" s="13"/>
      <c r="Z76" s="13"/>
      <c r="AA76" s="10"/>
      <c r="AB76" s="22"/>
    </row>
    <row r="77" spans="1:29" s="28" customFormat="1" ht="4.9000000000000004" customHeight="1">
      <c r="A77" s="27"/>
      <c r="B77" s="45"/>
      <c r="C77" s="66"/>
      <c r="D77" s="66"/>
      <c r="E77" s="67"/>
      <c r="F77" s="31"/>
      <c r="G77" s="31"/>
      <c r="H77" s="31"/>
      <c r="I77" s="31"/>
      <c r="J77" s="31"/>
      <c r="K77" s="31"/>
      <c r="L77" s="31"/>
      <c r="M77" s="31"/>
      <c r="N77" s="68"/>
      <c r="P77" s="13"/>
      <c r="Q77" s="69"/>
      <c r="R77" s="69"/>
      <c r="S77" s="69"/>
      <c r="T77" s="69"/>
      <c r="U77" s="69"/>
      <c r="V77" s="13"/>
      <c r="W77" s="13"/>
      <c r="X77" s="13"/>
      <c r="Y77" s="13"/>
      <c r="Z77" s="13"/>
      <c r="AA77" s="23"/>
    </row>
    <row r="78" spans="1:29" s="28" customFormat="1" ht="4.9000000000000004" customHeight="1">
      <c r="A78" s="27"/>
      <c r="B78" s="42"/>
      <c r="C78" s="70"/>
      <c r="D78" s="70"/>
      <c r="E78" s="32"/>
      <c r="F78" s="32"/>
      <c r="G78" s="32"/>
      <c r="H78" s="32"/>
      <c r="I78" s="32"/>
      <c r="J78" s="32"/>
      <c r="K78" s="32"/>
      <c r="L78" s="32"/>
      <c r="M78" s="32"/>
      <c r="N78" s="71"/>
      <c r="P78" s="13"/>
      <c r="Q78" s="69"/>
      <c r="R78" s="69"/>
      <c r="S78" s="69"/>
      <c r="T78" s="69"/>
      <c r="U78" s="69"/>
      <c r="V78" s="13"/>
      <c r="W78" s="13"/>
      <c r="X78" s="13"/>
      <c r="Y78" s="13"/>
      <c r="Z78" s="13"/>
      <c r="AA78" s="23"/>
    </row>
    <row r="79" spans="1:29" s="33" customFormat="1" ht="15" customHeight="1">
      <c r="A79" s="72"/>
      <c r="B79" s="73"/>
      <c r="C79" s="88" t="s">
        <v>82</v>
      </c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P79" s="13"/>
      <c r="Q79" s="74"/>
      <c r="R79" s="74"/>
      <c r="S79" s="74"/>
      <c r="T79" s="74"/>
      <c r="U79" s="74"/>
      <c r="V79" s="6"/>
      <c r="W79" s="65"/>
      <c r="X79" s="65"/>
      <c r="Y79" s="65"/>
      <c r="Z79" s="65"/>
      <c r="AA79" s="23"/>
    </row>
    <row r="80" spans="1:29" s="33" customFormat="1" ht="15" customHeight="1">
      <c r="A80" s="72"/>
      <c r="B80" s="73"/>
      <c r="C80" s="88" t="s">
        <v>84</v>
      </c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P80" s="13"/>
      <c r="Q80" s="74"/>
      <c r="R80" s="74"/>
      <c r="S80" s="74"/>
      <c r="T80" s="74"/>
      <c r="U80" s="74"/>
      <c r="V80" s="6"/>
      <c r="W80" s="65"/>
      <c r="X80" s="65"/>
      <c r="Y80" s="65"/>
      <c r="Z80" s="65"/>
      <c r="AA80" s="23"/>
    </row>
    <row r="81" spans="2:27" s="34" customFormat="1" ht="15" customHeight="1">
      <c r="B81" s="75"/>
      <c r="C81" s="91" t="s">
        <v>83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P81" s="13"/>
      <c r="Q81" s="76"/>
      <c r="R81" s="76"/>
      <c r="S81" s="76"/>
      <c r="T81" s="76"/>
      <c r="U81" s="76"/>
      <c r="V81" s="6"/>
      <c r="W81" s="65"/>
      <c r="X81" s="65"/>
      <c r="Y81" s="65"/>
      <c r="Z81" s="65"/>
      <c r="AA81" s="23"/>
    </row>
    <row r="82" spans="2:27" s="34" customFormat="1" ht="12.95" customHeight="1">
      <c r="B82" s="75"/>
      <c r="C82" s="81"/>
      <c r="D82" s="81"/>
      <c r="E82" s="81"/>
      <c r="F82" s="81"/>
      <c r="G82" s="81"/>
      <c r="H82" s="81"/>
      <c r="I82" s="81"/>
      <c r="J82" s="81"/>
      <c r="K82" s="81"/>
      <c r="L82" s="35"/>
      <c r="M82" s="35"/>
      <c r="N82" s="35"/>
      <c r="P82" s="13"/>
      <c r="Q82" s="76"/>
      <c r="R82" s="76"/>
      <c r="S82" s="76"/>
      <c r="T82" s="76"/>
      <c r="U82" s="76"/>
      <c r="V82" s="6"/>
      <c r="W82" s="65"/>
      <c r="X82" s="65"/>
      <c r="Y82" s="65"/>
      <c r="Z82" s="65"/>
      <c r="AA82" s="23"/>
    </row>
    <row r="83" spans="2:27" ht="19.899999999999999" customHeight="1">
      <c r="P83" s="13"/>
      <c r="Q83" s="65"/>
      <c r="R83" s="65"/>
      <c r="S83" s="65"/>
      <c r="T83" s="65"/>
      <c r="U83" s="65"/>
      <c r="V83" s="6"/>
      <c r="W83" s="65"/>
      <c r="X83" s="65"/>
      <c r="Y83" s="65"/>
      <c r="Z83" s="65"/>
    </row>
    <row r="84" spans="2:27" ht="19.899999999999999" customHeight="1">
      <c r="P84" s="13"/>
      <c r="Q84" s="65"/>
      <c r="R84" s="65"/>
      <c r="S84" s="65"/>
      <c r="T84" s="65"/>
      <c r="U84" s="65"/>
      <c r="V84" s="6"/>
      <c r="W84" s="65"/>
      <c r="X84" s="65"/>
      <c r="Y84" s="65"/>
      <c r="Z84" s="65"/>
    </row>
    <row r="85" spans="2:27" ht="19.899999999999999" customHeight="1">
      <c r="P85" s="13"/>
      <c r="Q85" s="65"/>
      <c r="R85" s="65"/>
      <c r="S85" s="65"/>
      <c r="T85" s="65"/>
      <c r="U85" s="65"/>
      <c r="V85" s="6"/>
      <c r="W85" s="65"/>
      <c r="X85" s="65"/>
      <c r="Y85" s="65"/>
      <c r="Z85" s="65"/>
    </row>
    <row r="86" spans="2:27" ht="19.899999999999999" customHeight="1">
      <c r="P86" s="77"/>
      <c r="V86" s="3"/>
    </row>
    <row r="87" spans="2:27" ht="19.899999999999999" customHeight="1">
      <c r="P87" s="77"/>
      <c r="V87" s="3"/>
    </row>
    <row r="88" spans="2:27" ht="19.899999999999999" customHeight="1">
      <c r="P88" s="77"/>
      <c r="V88" s="3"/>
    </row>
    <row r="89" spans="2:27" ht="19.899999999999999" customHeight="1">
      <c r="P89" s="77"/>
      <c r="V89" s="3"/>
    </row>
    <row r="90" spans="2:27" ht="19.899999999999999" customHeight="1">
      <c r="P90" s="77"/>
      <c r="V90" s="3"/>
    </row>
    <row r="91" spans="2:27" ht="19.899999999999999" customHeight="1">
      <c r="P91" s="77"/>
      <c r="V91" s="3"/>
    </row>
    <row r="92" spans="2:27" ht="19.899999999999999" customHeight="1">
      <c r="P92" s="77"/>
      <c r="V92" s="3"/>
    </row>
    <row r="93" spans="2:27" ht="19.899999999999999" customHeight="1">
      <c r="P93" s="77"/>
      <c r="V93" s="3"/>
    </row>
    <row r="94" spans="2:27" ht="19.899999999999999" customHeight="1">
      <c r="P94" s="77"/>
      <c r="V94" s="3"/>
    </row>
    <row r="95" spans="2:27" ht="19.899999999999999" customHeight="1">
      <c r="P95" s="77"/>
      <c r="V95" s="3"/>
    </row>
    <row r="96" spans="2:27" ht="19.899999999999999" customHeight="1">
      <c r="P96" s="77"/>
      <c r="V96" s="3"/>
    </row>
    <row r="97" spans="16:22" ht="19.899999999999999" customHeight="1">
      <c r="P97" s="77"/>
      <c r="V97" s="3"/>
    </row>
    <row r="98" spans="16:22" ht="19.899999999999999" customHeight="1">
      <c r="P98" s="77"/>
      <c r="V98" s="3"/>
    </row>
    <row r="99" spans="16:22" ht="19.899999999999999" customHeight="1">
      <c r="P99" s="77"/>
      <c r="V99" s="3"/>
    </row>
    <row r="100" spans="16:22" ht="19.899999999999999" customHeight="1">
      <c r="P100" s="77"/>
      <c r="V100" s="3"/>
    </row>
    <row r="101" spans="16:22" ht="19.899999999999999" customHeight="1">
      <c r="P101" s="77"/>
      <c r="V101" s="3"/>
    </row>
    <row r="102" spans="16:22" ht="19.899999999999999" customHeight="1">
      <c r="P102" s="77"/>
      <c r="V102" s="3"/>
    </row>
    <row r="103" spans="16:22" ht="19.899999999999999" customHeight="1">
      <c r="P103" s="77"/>
      <c r="V103" s="3"/>
    </row>
    <row r="104" spans="16:22" ht="19.899999999999999" customHeight="1">
      <c r="P104" s="77"/>
      <c r="V104" s="3"/>
    </row>
    <row r="105" spans="16:22" ht="19.899999999999999" customHeight="1">
      <c r="P105" s="77"/>
      <c r="V105" s="3"/>
    </row>
    <row r="106" spans="16:22" ht="19.899999999999999" customHeight="1">
      <c r="V106" s="3"/>
    </row>
    <row r="107" spans="16:22" ht="19.899999999999999" customHeight="1">
      <c r="V107" s="3"/>
    </row>
    <row r="108" spans="16:22" ht="19.899999999999999" customHeight="1">
      <c r="V108" s="3"/>
    </row>
    <row r="109" spans="16:22" ht="19.899999999999999" customHeight="1">
      <c r="V109" s="3"/>
    </row>
    <row r="110" spans="16:22" ht="19.899999999999999" customHeight="1">
      <c r="V110" s="3"/>
    </row>
    <row r="111" spans="16:22" ht="19.899999999999999" customHeight="1">
      <c r="V111" s="3"/>
    </row>
    <row r="112" spans="16:22" ht="19.899999999999999" customHeight="1">
      <c r="V112" s="3"/>
    </row>
    <row r="113" spans="22:22" ht="19.899999999999999" customHeight="1">
      <c r="V113" s="3"/>
    </row>
    <row r="114" spans="22:22" ht="19.899999999999999" customHeight="1">
      <c r="V114" s="3"/>
    </row>
    <row r="115" spans="22:22" ht="19.899999999999999" customHeight="1">
      <c r="V115" s="3"/>
    </row>
    <row r="116" spans="22:22" ht="19.899999999999999" customHeight="1">
      <c r="V116" s="3"/>
    </row>
    <row r="117" spans="22:22" ht="19.899999999999999" customHeight="1">
      <c r="V117" s="3"/>
    </row>
    <row r="118" spans="22:22" ht="19.899999999999999" customHeight="1">
      <c r="V118" s="3"/>
    </row>
    <row r="119" spans="22:22" ht="19.899999999999999" customHeight="1">
      <c r="V119" s="3"/>
    </row>
    <row r="120" spans="22:22" ht="19.899999999999999" customHeight="1"/>
    <row r="121" spans="22:22" ht="19.899999999999999" customHeight="1"/>
    <row r="122" spans="22:22" ht="19.899999999999999" customHeight="1"/>
    <row r="123" spans="22:22" ht="19.899999999999999" customHeight="1"/>
    <row r="124" spans="22:22" ht="19.899999999999999" customHeight="1"/>
    <row r="125" spans="22:22" ht="19.899999999999999" customHeight="1"/>
  </sheetData>
  <mergeCells count="16">
    <mergeCell ref="Y1:Z1"/>
    <mergeCell ref="C79:N79"/>
    <mergeCell ref="V2:W2"/>
    <mergeCell ref="L2:L3"/>
    <mergeCell ref="I2:I3"/>
    <mergeCell ref="C82:K82"/>
    <mergeCell ref="G2:G3"/>
    <mergeCell ref="H2:H3"/>
    <mergeCell ref="J2:J3"/>
    <mergeCell ref="K2:K3"/>
    <mergeCell ref="E2:E3"/>
    <mergeCell ref="F2:F3"/>
    <mergeCell ref="C80:N80"/>
    <mergeCell ref="M2:M3"/>
    <mergeCell ref="N2:N3"/>
    <mergeCell ref="C81:N81"/>
  </mergeCells>
  <phoneticPr fontId="2"/>
  <dataValidations disablePrompts="1"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N5:N10">
      <formula1>-100000</formula1>
    </dataValidation>
  </dataValidations>
  <printOptions horizontalCentered="1" verticalCentered="1"/>
  <pageMargins left="0.74803149606299213" right="0.39370078740157483" top="0.70866141732283472" bottom="0.39370078740157483" header="0" footer="0"/>
  <pageSetup paperSize="9" scale="90" orientation="portrait" horizontalDpi="200" verticalDpi="200" r:id="rId1"/>
  <headerFooter alignWithMargins="0"/>
  <colBreaks count="1" manualBreakCount="1">
    <brk id="14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</vt:lpstr>
      <vt:lpstr>'26'!Print_Area</vt:lpstr>
      <vt:lpstr>'26'!Print_Titles</vt:lpstr>
    </vt:vector>
  </TitlesOfParts>
  <Company>東京都衛生局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</cp:lastModifiedBy>
  <cp:lastPrinted>2013-09-12T23:48:32Z</cp:lastPrinted>
  <dcterms:created xsi:type="dcterms:W3CDTF">1997-08-15T06:46:37Z</dcterms:created>
  <dcterms:modified xsi:type="dcterms:W3CDTF">2016-03-08T23:47:19Z</dcterms:modified>
</cp:coreProperties>
</file>