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" yWindow="-108" windowWidth="10224" windowHeight="7428"/>
  </bookViews>
  <sheets>
    <sheet name="Sheet1" sheetId="1" r:id="rId1"/>
  </sheets>
  <definedNames>
    <definedName name="_xlnm.Print_Area" localSheetId="0">Sheet1!$A$1:$J$63</definedName>
  </definedNames>
  <calcPr calcId="145621"/>
</workbook>
</file>

<file path=xl/calcChain.xml><?xml version="1.0" encoding="utf-8"?>
<calcChain xmlns="http://schemas.openxmlformats.org/spreadsheetml/2006/main">
  <c r="I54" i="1" l="1"/>
  <c r="I53" i="1"/>
  <c r="I52" i="1"/>
  <c r="C61" i="1"/>
  <c r="C60" i="1"/>
  <c r="C58" i="1"/>
  <c r="C57" i="1"/>
  <c r="C56" i="1"/>
  <c r="C37" i="1"/>
  <c r="C36" i="1"/>
  <c r="C23" i="1"/>
  <c r="C22" i="1"/>
  <c r="C21" i="1"/>
</calcChain>
</file>

<file path=xl/sharedStrings.xml><?xml version="1.0" encoding="utf-8"?>
<sst xmlns="http://schemas.openxmlformats.org/spreadsheetml/2006/main" count="58" uniqueCount="32">
  <si>
    <t>福祉・衛生　統計年報の訂正について</t>
    <phoneticPr fontId="6"/>
  </si>
  <si>
    <t>【誤】</t>
    <phoneticPr fontId="4"/>
  </si>
  <si>
    <t>(1)　環境衛生事業</t>
    <phoneticPr fontId="10"/>
  </si>
  <si>
    <t>区市町村</t>
    <phoneticPr fontId="13"/>
  </si>
  <si>
    <t>総数</t>
    <phoneticPr fontId="13"/>
  </si>
  <si>
    <t>区部</t>
    <phoneticPr fontId="13"/>
  </si>
  <si>
    <t>市部</t>
    <phoneticPr fontId="13"/>
  </si>
  <si>
    <t>郡部</t>
    <phoneticPr fontId="13"/>
  </si>
  <si>
    <t>島部</t>
    <phoneticPr fontId="13"/>
  </si>
  <si>
    <t>千代田区</t>
  </si>
  <si>
    <t>中央区</t>
  </si>
  <si>
    <t>港区</t>
  </si>
  <si>
    <t>青ケ島村</t>
  </si>
  <si>
    <t>小笠原村</t>
  </si>
  <si>
    <t>旅館等</t>
    <rPh sb="0" eb="2">
      <t>リョカン</t>
    </rPh>
    <rPh sb="2" eb="3">
      <t>トウ</t>
    </rPh>
    <phoneticPr fontId="13"/>
  </si>
  <si>
    <t>総数</t>
    <rPh sb="0" eb="2">
      <t>ソウスウ</t>
    </rPh>
    <phoneticPr fontId="13"/>
  </si>
  <si>
    <t>ホテル</t>
    <phoneticPr fontId="13"/>
  </si>
  <si>
    <t>旅館</t>
    <rPh sb="0" eb="2">
      <t>リョカン</t>
    </rPh>
    <phoneticPr fontId="13"/>
  </si>
  <si>
    <t>簡易宿所</t>
    <rPh sb="0" eb="2">
      <t>カンイ</t>
    </rPh>
    <phoneticPr fontId="13"/>
  </si>
  <si>
    <t>下宿</t>
    <rPh sb="0" eb="2">
      <t>ゲシュク</t>
    </rPh>
    <phoneticPr fontId="13"/>
  </si>
  <si>
    <t>施設数</t>
    <rPh sb="0" eb="3">
      <t>シセツスウ</t>
    </rPh>
    <phoneticPr fontId="13"/>
  </si>
  <si>
    <t>客室数</t>
    <rPh sb="0" eb="2">
      <t>キャクシツ</t>
    </rPh>
    <rPh sb="2" eb="3">
      <t>スウ</t>
    </rPh>
    <phoneticPr fontId="13"/>
  </si>
  <si>
    <t>平成30年3月31日現在</t>
    <phoneticPr fontId="13"/>
  </si>
  <si>
    <t>単位　件、人</t>
    <rPh sb="0" eb="2">
      <t>タンイ</t>
    </rPh>
    <phoneticPr fontId="13"/>
  </si>
  <si>
    <t>【正】</t>
    <rPh sb="1" eb="2">
      <t>セイ</t>
    </rPh>
    <phoneticPr fontId="4"/>
  </si>
  <si>
    <t>P.261  14-１表　</t>
    <phoneticPr fontId="4"/>
  </si>
  <si>
    <t>衛生統計年報編</t>
    <rPh sb="0" eb="2">
      <t>エイセイ</t>
    </rPh>
    <rPh sb="2" eb="4">
      <t>トウケイ</t>
    </rPh>
    <phoneticPr fontId="10"/>
  </si>
  <si>
    <t>14　環境衛生</t>
    <rPh sb="3" eb="5">
      <t>カンキョウ</t>
    </rPh>
    <rPh sb="5" eb="7">
      <t>エイセイ</t>
    </rPh>
    <phoneticPr fontId="4"/>
  </si>
  <si>
    <t>環境衛生営業施設数、区市町村別</t>
    <phoneticPr fontId="4"/>
  </si>
  <si>
    <t>平成２９年度年報につきまして、次の通り、訂正いたします。</t>
    <phoneticPr fontId="4"/>
  </si>
  <si>
    <t>（14-1表の2）</t>
    <rPh sb="5" eb="6">
      <t>ヒョウ</t>
    </rPh>
    <phoneticPr fontId="4"/>
  </si>
  <si>
    <t>令和元年７月</t>
    <rPh sb="0" eb="1">
      <t>レイ</t>
    </rPh>
    <rPh sb="1" eb="2">
      <t>ワ</t>
    </rPh>
    <rPh sb="2" eb="4">
      <t>ガンネン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</si>
</sst>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#,##0_);[Red]\(#,##0\)"/>
    <numFmt numFmtId="177" formatCode="\(General\)"/>
  </numFmts>
  <fonts count="2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name val="ＭＳ ゴシック"/>
      <family val="3"/>
      <charset val="128"/>
    </font>
    <font>
      <sz val="7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name val="ＭＳ Ｐ明朝"/>
      <family val="1"/>
      <charset val="128"/>
    </font>
    <font>
      <u val="singleAccounting"/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7" fontId="2" fillId="0" borderId="0"/>
    <xf numFmtId="0" fontId="11" fillId="0" borderId="0"/>
    <xf numFmtId="0" fontId="11" fillId="0" borderId="0">
      <alignment vertical="center"/>
    </xf>
  </cellStyleXfs>
  <cellXfs count="61">
    <xf numFmtId="0" fontId="0" fillId="0" borderId="0" xfId="0">
      <alignment vertical="center"/>
    </xf>
    <xf numFmtId="41" fontId="3" fillId="0" borderId="0" xfId="2" applyNumberFormat="1" applyFont="1" applyFill="1" applyBorder="1" applyProtection="1"/>
    <xf numFmtId="41" fontId="5" fillId="0" borderId="0" xfId="2" applyNumberFormat="1" applyFont="1" applyFill="1" applyBorder="1" applyAlignment="1" applyProtection="1">
      <alignment horizontal="centerContinuous" vertical="center"/>
    </xf>
    <xf numFmtId="41" fontId="5" fillId="0" borderId="0" xfId="2" applyNumberFormat="1" applyFont="1" applyFill="1" applyBorder="1" applyAlignment="1" applyProtection="1">
      <alignment vertical="center"/>
    </xf>
    <xf numFmtId="41" fontId="3" fillId="0" borderId="0" xfId="2" applyNumberFormat="1" applyFont="1" applyFill="1" applyProtection="1"/>
    <xf numFmtId="0" fontId="7" fillId="0" borderId="0" xfId="2" applyNumberFormat="1" applyFont="1" applyFill="1" applyBorder="1" applyAlignment="1" applyProtection="1">
      <alignment horizontal="left" vertical="center"/>
    </xf>
    <xf numFmtId="41" fontId="8" fillId="0" borderId="0" xfId="2" applyNumberFormat="1" applyFont="1" applyFill="1" applyBorder="1" applyAlignment="1" applyProtection="1">
      <alignment horizontal="center" vertical="center"/>
    </xf>
    <xf numFmtId="0" fontId="9" fillId="0" borderId="0" xfId="2" applyNumberFormat="1" applyFont="1" applyFill="1" applyBorder="1" applyAlignment="1" applyProtection="1">
      <alignment horizontal="right" vertical="center"/>
    </xf>
    <xf numFmtId="176" fontId="9" fillId="0" borderId="0" xfId="0" applyNumberFormat="1" applyFont="1" applyAlignment="1" applyProtection="1">
      <alignment horizontal="right" vertical="center"/>
    </xf>
    <xf numFmtId="0" fontId="12" fillId="0" borderId="0" xfId="3" applyFont="1" applyBorder="1" applyAlignment="1">
      <alignment vertical="center"/>
    </xf>
    <xf numFmtId="49" fontId="2" fillId="0" borderId="0" xfId="3" applyNumberFormat="1" applyFont="1" applyBorder="1" applyAlignment="1">
      <alignment horizontal="centerContinuous"/>
    </xf>
    <xf numFmtId="49" fontId="2" fillId="0" borderId="0" xfId="3" applyNumberFormat="1" applyFont="1" applyBorder="1" applyAlignment="1">
      <alignment horizontal="center"/>
    </xf>
    <xf numFmtId="0" fontId="14" fillId="0" borderId="0" xfId="3" applyFont="1" applyBorder="1" applyAlignment="1">
      <alignment vertical="center"/>
    </xf>
    <xf numFmtId="0" fontId="15" fillId="0" borderId="0" xfId="3" applyNumberFormat="1" applyFont="1" applyBorder="1" applyAlignment="1">
      <alignment horizontal="left" vertical="center"/>
    </xf>
    <xf numFmtId="49" fontId="15" fillId="0" borderId="0" xfId="3" applyNumberFormat="1" applyFont="1" applyBorder="1" applyAlignment="1">
      <alignment horizontal="centerContinuous"/>
    </xf>
    <xf numFmtId="49" fontId="15" fillId="0" borderId="0" xfId="3" applyNumberFormat="1" applyFont="1" applyBorder="1" applyAlignment="1">
      <alignment horizontal="center"/>
    </xf>
    <xf numFmtId="0" fontId="8" fillId="0" borderId="0" xfId="2" applyNumberFormat="1" applyFont="1" applyFill="1" applyBorder="1" applyAlignment="1" applyProtection="1">
      <alignment horizontal="left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38" fontId="17" fillId="0" borderId="0" xfId="1" applyFont="1" applyAlignment="1">
      <alignment horizontal="right" vertical="center"/>
    </xf>
    <xf numFmtId="177" fontId="17" fillId="0" borderId="0" xfId="0" applyNumberFormat="1" applyFont="1" applyAlignment="1">
      <alignment horizontal="right"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>
      <alignment vertical="center"/>
    </xf>
    <xf numFmtId="0" fontId="17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horizontal="center" vertical="center"/>
    </xf>
    <xf numFmtId="0" fontId="12" fillId="0" borderId="2" xfId="4" applyNumberFormat="1" applyFont="1" applyFill="1" applyBorder="1" applyAlignment="1" applyProtection="1">
      <alignment horizontal="distributed"/>
    </xf>
    <xf numFmtId="0" fontId="12" fillId="0" borderId="4" xfId="4" applyNumberFormat="1" applyFont="1" applyFill="1" applyBorder="1" applyAlignment="1">
      <alignment horizontal="distributed"/>
    </xf>
    <xf numFmtId="0" fontId="3" fillId="0" borderId="4" xfId="4" applyNumberFormat="1" applyFont="1" applyFill="1" applyBorder="1" applyAlignment="1">
      <alignment horizontal="distributed"/>
    </xf>
    <xf numFmtId="0" fontId="3" fillId="0" borderId="0" xfId="4" applyNumberFormat="1" applyFont="1" applyFill="1" applyBorder="1" applyAlignment="1" applyProtection="1">
      <alignment horizontal="left" vertical="center"/>
      <protection locked="0"/>
    </xf>
    <xf numFmtId="0" fontId="3" fillId="0" borderId="10" xfId="4" applyFont="1" applyFill="1" applyBorder="1" applyAlignment="1">
      <alignment horizontal="center" vertical="center" shrinkToFit="1"/>
    </xf>
    <xf numFmtId="41" fontId="12" fillId="0" borderId="0" xfId="4" applyNumberFormat="1" applyFont="1" applyFill="1" applyBorder="1" applyAlignment="1"/>
    <xf numFmtId="41" fontId="3" fillId="0" borderId="0" xfId="4" applyNumberFormat="1" applyFont="1" applyFill="1" applyAlignment="1"/>
    <xf numFmtId="41" fontId="3" fillId="0" borderId="0" xfId="4" applyNumberFormat="1" applyFont="1" applyFill="1" applyAlignment="1" applyProtection="1">
      <protection locked="0"/>
    </xf>
    <xf numFmtId="0" fontId="3" fillId="0" borderId="8" xfId="4" applyNumberFormat="1" applyFont="1" applyFill="1" applyBorder="1" applyAlignment="1">
      <alignment horizontal="distributed" vertical="center"/>
    </xf>
    <xf numFmtId="41" fontId="3" fillId="0" borderId="7" xfId="4" applyNumberFormat="1" applyFont="1" applyFill="1" applyBorder="1" applyAlignment="1"/>
    <xf numFmtId="41" fontId="3" fillId="0" borderId="7" xfId="4" applyNumberFormat="1" applyFont="1" applyFill="1" applyBorder="1" applyAlignment="1" applyProtection="1">
      <alignment vertical="center"/>
      <protection locked="0"/>
    </xf>
    <xf numFmtId="0" fontId="3" fillId="0" borderId="7" xfId="4" applyNumberFormat="1" applyFont="1" applyFill="1" applyBorder="1" applyAlignment="1" applyProtection="1">
      <alignment vertical="center"/>
    </xf>
    <xf numFmtId="41" fontId="3" fillId="0" borderId="3" xfId="4" applyNumberFormat="1" applyFont="1" applyFill="1" applyBorder="1" applyAlignment="1"/>
    <xf numFmtId="41" fontId="3" fillId="0" borderId="0" xfId="4" applyNumberFormat="1" applyFont="1" applyFill="1" applyBorder="1" applyAlignment="1"/>
    <xf numFmtId="41" fontId="9" fillId="0" borderId="0" xfId="2" applyNumberFormat="1" applyFont="1" applyFill="1" applyBorder="1" applyAlignment="1" applyProtection="1">
      <alignment horizontal="center" vertical="center"/>
    </xf>
    <xf numFmtId="49" fontId="2" fillId="0" borderId="0" xfId="3" applyNumberFormat="1" applyFont="1" applyBorder="1" applyAlignment="1">
      <alignment horizontal="left" vertical="center"/>
    </xf>
    <xf numFmtId="41" fontId="18" fillId="0" borderId="0" xfId="2" applyNumberFormat="1" applyFont="1" applyFill="1" applyBorder="1" applyAlignment="1" applyProtection="1">
      <alignment horizontal="center" vertical="center"/>
    </xf>
    <xf numFmtId="41" fontId="18" fillId="0" borderId="0" xfId="2" applyNumberFormat="1" applyFont="1" applyFill="1" applyBorder="1" applyAlignment="1" applyProtection="1">
      <alignment horizontal="right" vertical="center"/>
    </xf>
    <xf numFmtId="0" fontId="7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centerContinuous"/>
    </xf>
    <xf numFmtId="49" fontId="7" fillId="0" borderId="0" xfId="3" applyNumberFormat="1" applyFont="1" applyBorder="1" applyAlignment="1">
      <alignment horizontal="left" vertical="center"/>
    </xf>
    <xf numFmtId="41" fontId="19" fillId="0" borderId="3" xfId="4" applyNumberFormat="1" applyFont="1" applyFill="1" applyBorder="1" applyAlignment="1"/>
    <xf numFmtId="41" fontId="19" fillId="0" borderId="0" xfId="4" applyNumberFormat="1" applyFont="1" applyFill="1" applyBorder="1" applyAlignment="1"/>
    <xf numFmtId="41" fontId="19" fillId="0" borderId="0" xfId="4" applyNumberFormat="1" applyFont="1" applyFill="1" applyAlignment="1" applyProtection="1">
      <protection locked="0"/>
    </xf>
    <xf numFmtId="0" fontId="3" fillId="0" borderId="1" xfId="4" applyFont="1" applyFill="1" applyBorder="1" applyAlignment="1">
      <alignment horizontal="center" vertical="center" shrinkToFit="1"/>
    </xf>
    <xf numFmtId="0" fontId="3" fillId="0" borderId="5" xfId="4" applyFont="1" applyFill="1" applyBorder="1" applyAlignment="1">
      <alignment horizontal="center" vertical="center" shrinkToFit="1"/>
    </xf>
    <xf numFmtId="0" fontId="3" fillId="0" borderId="6" xfId="4" applyFont="1" applyFill="1" applyBorder="1" applyAlignment="1">
      <alignment horizontal="center" vertical="center" shrinkToFit="1"/>
    </xf>
    <xf numFmtId="0" fontId="3" fillId="0" borderId="10" xfId="4" applyFont="1" applyFill="1" applyBorder="1" applyAlignment="1">
      <alignment horizontal="center" vertical="center" shrinkToFit="1"/>
    </xf>
    <xf numFmtId="0" fontId="3" fillId="0" borderId="12" xfId="4" applyFont="1" applyFill="1" applyBorder="1" applyAlignment="1">
      <alignment horizontal="center" vertical="center" shrinkToFit="1"/>
    </xf>
    <xf numFmtId="0" fontId="3" fillId="0" borderId="11" xfId="4" applyFont="1" applyFill="1" applyBorder="1" applyAlignment="1">
      <alignment horizontal="center" vertical="center" shrinkToFit="1"/>
    </xf>
    <xf numFmtId="0" fontId="3" fillId="0" borderId="10" xfId="4" applyFont="1" applyFill="1" applyBorder="1" applyAlignment="1">
      <alignment horizontal="center" vertical="center" wrapText="1" shrinkToFit="1"/>
    </xf>
    <xf numFmtId="0" fontId="3" fillId="0" borderId="12" xfId="4" applyFont="1" applyFill="1" applyBorder="1" applyAlignment="1">
      <alignment horizontal="center" vertical="center" wrapText="1" shrinkToFit="1"/>
    </xf>
    <xf numFmtId="0" fontId="5" fillId="0" borderId="0" xfId="2" applyNumberFormat="1" applyFont="1" applyFill="1" applyBorder="1" applyAlignment="1" applyProtection="1">
      <alignment horizontal="center" vertical="center"/>
    </xf>
    <xf numFmtId="0" fontId="3" fillId="0" borderId="9" xfId="4" applyNumberFormat="1" applyFont="1" applyFill="1" applyBorder="1" applyAlignment="1" applyProtection="1">
      <alignment horizontal="center" vertical="center" shrinkToFit="1"/>
    </xf>
    <xf numFmtId="0" fontId="3" fillId="0" borderId="4" xfId="4" applyNumberFormat="1" applyFont="1" applyFill="1" applyBorder="1" applyAlignment="1" applyProtection="1">
      <alignment horizontal="center" vertical="center" shrinkToFit="1"/>
    </xf>
    <xf numFmtId="0" fontId="3" fillId="0" borderId="7" xfId="4" applyFont="1" applyFill="1" applyBorder="1" applyAlignment="1" applyProtection="1">
      <alignment horizontal="right" vertical="center"/>
      <protection locked="0"/>
    </xf>
  </cellXfs>
  <cellStyles count="5">
    <cellStyle name="桁区切り" xfId="1" builtinId="6"/>
    <cellStyle name="標準" xfId="0" builtinId="0"/>
    <cellStyle name="標準 2" xfId="2"/>
    <cellStyle name="標準 3" xfId="3"/>
    <cellStyle name="標準_ひな型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947333</xdr:colOff>
      <xdr:row>38</xdr:row>
      <xdr:rowOff>20714</xdr:rowOff>
    </xdr:from>
    <xdr:to>
      <xdr:col>6</xdr:col>
      <xdr:colOff>402620</xdr:colOff>
      <xdr:row>42</xdr:row>
      <xdr:rowOff>87615</xdr:rowOff>
    </xdr:to>
    <xdr:sp macro="" textlink="">
      <xdr:nvSpPr>
        <xdr:cNvPr id="6" name="下矢印 5"/>
        <xdr:cNvSpPr>
          <a:spLocks noChangeAspect="1"/>
        </xdr:cNvSpPr>
      </xdr:nvSpPr>
      <xdr:spPr>
        <a:xfrm>
          <a:off x="2646122" y="6560559"/>
          <a:ext cx="2106575" cy="764092"/>
        </a:xfrm>
        <a:prstGeom prst="downArrow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196391</xdr:colOff>
      <xdr:row>23</xdr:row>
      <xdr:rowOff>39278</xdr:rowOff>
    </xdr:from>
    <xdr:to>
      <xdr:col>8</xdr:col>
      <xdr:colOff>834926</xdr:colOff>
      <xdr:row>35</xdr:row>
      <xdr:rowOff>48932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391" y="5400773"/>
          <a:ext cx="6912989" cy="206045"/>
        </a:xfrm>
        <a:prstGeom prst="rect">
          <a:avLst/>
        </a:prstGeom>
      </xdr:spPr>
    </xdr:pic>
    <xdr:clientData/>
  </xdr:twoCellAnchor>
  <xdr:twoCellAnchor editAs="oneCell">
    <xdr:from>
      <xdr:col>1</xdr:col>
      <xdr:colOff>9819</xdr:colOff>
      <xdr:row>58</xdr:row>
      <xdr:rowOff>39279</xdr:rowOff>
    </xdr:from>
    <xdr:to>
      <xdr:col>8</xdr:col>
      <xdr:colOff>843862</xdr:colOff>
      <xdr:row>59</xdr:row>
      <xdr:rowOff>48932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752" y="11125593"/>
          <a:ext cx="6051517" cy="206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7"/>
  <sheetViews>
    <sheetView tabSelected="1" view="pageBreakPreview" zoomScale="97" zoomScaleNormal="100" zoomScaleSheetLayoutView="97" workbookViewId="0">
      <selection activeCell="J3" sqref="J3"/>
    </sheetView>
  </sheetViews>
  <sheetFormatPr defaultRowHeight="13.2"/>
  <cols>
    <col min="1" max="1" width="2.5546875" customWidth="1"/>
    <col min="2" max="2" width="10" customWidth="1"/>
    <col min="3" max="3" width="10.77734375" bestFit="1" customWidth="1"/>
    <col min="4" max="5" width="13.21875" customWidth="1"/>
    <col min="6" max="6" width="8.44140625" customWidth="1"/>
    <col min="7" max="7" width="10" customWidth="1"/>
    <col min="8" max="9" width="13.21875" customWidth="1"/>
    <col min="10" max="10" width="5.77734375" customWidth="1"/>
    <col min="11" max="11" width="4" customWidth="1"/>
  </cols>
  <sheetData>
    <row r="1" spans="1:31" s="4" customFormat="1" ht="45.75" customHeight="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4" customFormat="1" ht="23.25" customHeight="1">
      <c r="B2" s="1"/>
      <c r="C2" s="5"/>
      <c r="D2" s="6"/>
      <c r="E2" s="6"/>
      <c r="F2" s="6"/>
      <c r="G2" s="6"/>
      <c r="J2" s="42" t="s">
        <v>31</v>
      </c>
      <c r="K2" s="6"/>
      <c r="L2" s="6"/>
      <c r="M2" s="7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8"/>
      <c r="AE2" s="6"/>
    </row>
    <row r="3" spans="1:31" s="4" customFormat="1" ht="23.25" customHeight="1">
      <c r="B3" s="5" t="s">
        <v>29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8"/>
      <c r="AD3" s="6"/>
    </row>
    <row r="4" spans="1:31" s="4" customFormat="1" ht="23.25" customHeight="1">
      <c r="B4" s="5" t="s">
        <v>26</v>
      </c>
      <c r="C4" s="41"/>
      <c r="D4" s="41"/>
      <c r="E4" s="41"/>
      <c r="F4" s="41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</row>
    <row r="5" spans="1:31" s="4" customFormat="1" ht="23.25" customHeight="1">
      <c r="B5" s="5" t="s">
        <v>27</v>
      </c>
      <c r="C5" s="41"/>
      <c r="D5" s="41"/>
      <c r="E5" s="41"/>
      <c r="F5" s="41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</row>
    <row r="6" spans="1:31" s="4" customFormat="1" ht="23.25" customHeight="1">
      <c r="B6" s="5" t="s">
        <v>2</v>
      </c>
      <c r="C6" s="41"/>
      <c r="D6" s="41"/>
      <c r="E6" s="41"/>
      <c r="F6" s="41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1" s="9" customFormat="1" ht="23.25" customHeight="1">
      <c r="B7" s="43" t="s">
        <v>25</v>
      </c>
      <c r="C7" s="44"/>
      <c r="D7" s="45" t="s">
        <v>28</v>
      </c>
      <c r="E7" s="44"/>
      <c r="F7" s="44"/>
      <c r="G7" s="10"/>
      <c r="H7" s="11"/>
    </row>
    <row r="8" spans="1:31" s="12" customFormat="1" ht="23.25" customHeight="1">
      <c r="C8" s="13"/>
      <c r="D8" s="40"/>
      <c r="E8" s="14"/>
      <c r="F8" s="14"/>
      <c r="G8" s="14"/>
      <c r="H8" s="14"/>
      <c r="I8" s="15"/>
    </row>
    <row r="9" spans="1:31" s="4" customFormat="1" ht="15.75" customHeight="1">
      <c r="B9" s="16" t="s">
        <v>1</v>
      </c>
      <c r="C9" s="1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31" s="4" customFormat="1" ht="15.75" customHeight="1">
      <c r="B10" s="16"/>
      <c r="C10" s="16"/>
      <c r="D10" s="6"/>
      <c r="E10" s="6"/>
      <c r="F10" s="6"/>
      <c r="G10" s="6"/>
      <c r="H10" s="6"/>
      <c r="I10" s="39" t="s">
        <v>30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spans="1:31" ht="15.75" customHeight="1" thickBot="1">
      <c r="B11" s="36" t="s">
        <v>23</v>
      </c>
      <c r="C11" s="17"/>
      <c r="D11" s="17"/>
      <c r="E11" s="17"/>
      <c r="F11" s="17"/>
      <c r="G11" s="60" t="s">
        <v>22</v>
      </c>
      <c r="H11" s="60"/>
      <c r="I11" s="60"/>
    </row>
    <row r="12" spans="1:31" ht="15.75" customHeight="1">
      <c r="B12" s="58" t="s">
        <v>3</v>
      </c>
      <c r="C12" s="49" t="s">
        <v>14</v>
      </c>
      <c r="D12" s="50"/>
      <c r="E12" s="50"/>
      <c r="F12" s="50"/>
      <c r="G12" s="50"/>
      <c r="H12" s="50"/>
      <c r="I12" s="51"/>
      <c r="K12" s="18"/>
    </row>
    <row r="13" spans="1:31" ht="15.75" customHeight="1">
      <c r="B13" s="59"/>
      <c r="C13" s="52" t="s">
        <v>15</v>
      </c>
      <c r="D13" s="54" t="s">
        <v>16</v>
      </c>
      <c r="E13" s="54"/>
      <c r="F13" s="54" t="s">
        <v>17</v>
      </c>
      <c r="G13" s="54"/>
      <c r="H13" s="55" t="s">
        <v>18</v>
      </c>
      <c r="I13" s="52" t="s">
        <v>19</v>
      </c>
    </row>
    <row r="14" spans="1:31" ht="15.75" customHeight="1">
      <c r="B14" s="59"/>
      <c r="C14" s="53"/>
      <c r="D14" s="29" t="s">
        <v>20</v>
      </c>
      <c r="E14" s="29" t="s">
        <v>21</v>
      </c>
      <c r="F14" s="29" t="s">
        <v>20</v>
      </c>
      <c r="G14" s="29" t="s">
        <v>21</v>
      </c>
      <c r="H14" s="56"/>
      <c r="I14" s="53"/>
    </row>
    <row r="15" spans="1:31" ht="15.75" customHeight="1">
      <c r="B15" s="25" t="s">
        <v>4</v>
      </c>
      <c r="C15" s="37">
        <v>3233</v>
      </c>
      <c r="D15" s="37">
        <v>718</v>
      </c>
      <c r="E15" s="37">
        <v>110641</v>
      </c>
      <c r="F15" s="37">
        <v>1306</v>
      </c>
      <c r="G15" s="37">
        <v>58583</v>
      </c>
      <c r="H15" s="37">
        <v>1196</v>
      </c>
      <c r="I15" s="37">
        <v>13</v>
      </c>
    </row>
    <row r="16" spans="1:31" ht="15.75" customHeight="1">
      <c r="B16" s="26" t="s">
        <v>5</v>
      </c>
      <c r="C16" s="38">
        <v>2265</v>
      </c>
      <c r="D16" s="38">
        <v>586</v>
      </c>
      <c r="E16" s="38">
        <v>101598</v>
      </c>
      <c r="F16" s="38">
        <v>1037</v>
      </c>
      <c r="G16" s="38">
        <v>53742</v>
      </c>
      <c r="H16" s="38">
        <v>629</v>
      </c>
      <c r="I16" s="38">
        <v>13</v>
      </c>
    </row>
    <row r="17" spans="2:9" ht="15.75" customHeight="1">
      <c r="B17" s="26" t="s">
        <v>6</v>
      </c>
      <c r="C17" s="38">
        <v>321</v>
      </c>
      <c r="D17" s="38">
        <v>121</v>
      </c>
      <c r="E17" s="38">
        <v>8706</v>
      </c>
      <c r="F17" s="38">
        <v>152</v>
      </c>
      <c r="G17" s="38">
        <v>3493</v>
      </c>
      <c r="H17" s="38">
        <v>48</v>
      </c>
      <c r="I17" s="32">
        <v>0</v>
      </c>
    </row>
    <row r="18" spans="2:9" ht="15.75" customHeight="1">
      <c r="B18" s="26" t="s">
        <v>7</v>
      </c>
      <c r="C18" s="38">
        <v>79</v>
      </c>
      <c r="D18" s="38">
        <v>5</v>
      </c>
      <c r="E18" s="38">
        <v>152</v>
      </c>
      <c r="F18" s="38">
        <v>23</v>
      </c>
      <c r="G18" s="38">
        <v>234</v>
      </c>
      <c r="H18" s="38">
        <v>51</v>
      </c>
      <c r="I18" s="32">
        <v>0</v>
      </c>
    </row>
    <row r="19" spans="2:9" ht="15.75" customHeight="1">
      <c r="B19" s="26" t="s">
        <v>8</v>
      </c>
      <c r="C19" s="38">
        <v>568</v>
      </c>
      <c r="D19" s="38">
        <v>6</v>
      </c>
      <c r="E19" s="38">
        <v>185</v>
      </c>
      <c r="F19" s="38">
        <v>94</v>
      </c>
      <c r="G19" s="38">
        <v>1114</v>
      </c>
      <c r="H19" s="38">
        <v>468</v>
      </c>
      <c r="I19" s="32">
        <v>0</v>
      </c>
    </row>
    <row r="20" spans="2:9" ht="15.75" customHeight="1">
      <c r="B20" s="26"/>
      <c r="C20" s="30"/>
      <c r="D20" s="30"/>
      <c r="E20" s="30"/>
      <c r="F20" s="30"/>
      <c r="G20" s="30"/>
      <c r="H20" s="30"/>
      <c r="I20" s="32"/>
    </row>
    <row r="21" spans="2:9" ht="15.75" customHeight="1">
      <c r="B21" s="27" t="s">
        <v>9</v>
      </c>
      <c r="C21" s="31">
        <f>SUM(D21,F21,H21:I21)</f>
        <v>110</v>
      </c>
      <c r="D21" s="32">
        <v>52</v>
      </c>
      <c r="E21" s="32">
        <v>16945</v>
      </c>
      <c r="F21" s="32">
        <v>37</v>
      </c>
      <c r="G21" s="32">
        <v>4227</v>
      </c>
      <c r="H21" s="32">
        <v>21</v>
      </c>
      <c r="I21" s="32">
        <v>0</v>
      </c>
    </row>
    <row r="22" spans="2:9" ht="15.75" customHeight="1">
      <c r="B22" s="27" t="s">
        <v>10</v>
      </c>
      <c r="C22" s="31">
        <f t="shared" ref="C22:C23" si="0">SUM(D22,F22,H22:I22)</f>
        <v>153</v>
      </c>
      <c r="D22" s="32">
        <v>71</v>
      </c>
      <c r="E22" s="32">
        <v>12344</v>
      </c>
      <c r="F22" s="32">
        <v>51</v>
      </c>
      <c r="G22" s="32">
        <v>4893</v>
      </c>
      <c r="H22" s="32">
        <v>31</v>
      </c>
      <c r="I22" s="32">
        <v>0</v>
      </c>
    </row>
    <row r="23" spans="2:9" ht="15.75" customHeight="1">
      <c r="B23" s="27" t="s">
        <v>11</v>
      </c>
      <c r="C23" s="31">
        <f t="shared" si="0"/>
        <v>185</v>
      </c>
      <c r="D23" s="32">
        <v>77</v>
      </c>
      <c r="E23" s="32">
        <v>20366</v>
      </c>
      <c r="F23" s="32">
        <v>66</v>
      </c>
      <c r="G23" s="32">
        <v>7161</v>
      </c>
      <c r="H23" s="32">
        <v>42</v>
      </c>
      <c r="I23" s="32">
        <v>0</v>
      </c>
    </row>
    <row r="24" spans="2:9" ht="15.75" customHeight="1">
      <c r="B24" s="21"/>
      <c r="C24" s="24"/>
      <c r="D24" s="19"/>
      <c r="E24" s="19"/>
      <c r="F24" s="19"/>
      <c r="G24" s="20"/>
      <c r="H24" s="19"/>
      <c r="I24" s="19"/>
    </row>
    <row r="25" spans="2:9" ht="15.75" hidden="1" customHeight="1">
      <c r="B25" s="21"/>
      <c r="C25" s="24"/>
      <c r="D25" s="19"/>
      <c r="E25" s="19"/>
      <c r="F25" s="19"/>
      <c r="G25" s="20"/>
      <c r="H25" s="19"/>
      <c r="I25" s="19"/>
    </row>
    <row r="26" spans="2:9" ht="15.75" hidden="1" customHeight="1">
      <c r="B26" s="21"/>
      <c r="C26" s="24"/>
      <c r="D26" s="19"/>
      <c r="E26" s="19"/>
      <c r="F26" s="19"/>
      <c r="G26" s="20"/>
      <c r="H26" s="19"/>
      <c r="I26" s="19"/>
    </row>
    <row r="27" spans="2:9" ht="15.75" hidden="1" customHeight="1">
      <c r="B27" s="21"/>
      <c r="C27" s="24"/>
      <c r="D27" s="19"/>
      <c r="E27" s="19"/>
      <c r="F27" s="19"/>
      <c r="G27" s="20"/>
      <c r="H27" s="19"/>
      <c r="I27" s="19"/>
    </row>
    <row r="28" spans="2:9" ht="15.75" hidden="1" customHeight="1">
      <c r="B28" s="21"/>
      <c r="C28" s="24"/>
      <c r="D28" s="19"/>
      <c r="E28" s="19"/>
      <c r="F28" s="19"/>
      <c r="G28" s="20"/>
      <c r="H28" s="19"/>
      <c r="I28" s="19"/>
    </row>
    <row r="29" spans="2:9" ht="15.75" hidden="1" customHeight="1">
      <c r="B29" s="21"/>
      <c r="C29" s="24"/>
      <c r="D29" s="19"/>
      <c r="E29" s="19"/>
      <c r="F29" s="19"/>
      <c r="G29" s="20"/>
      <c r="H29" s="19"/>
      <c r="I29" s="19"/>
    </row>
    <row r="30" spans="2:9" ht="15.75" hidden="1" customHeight="1">
      <c r="B30" s="21"/>
      <c r="C30" s="24"/>
      <c r="D30" s="19"/>
      <c r="E30" s="19"/>
      <c r="F30" s="19"/>
      <c r="G30" s="20"/>
      <c r="H30" s="19"/>
      <c r="I30" s="19"/>
    </row>
    <row r="31" spans="2:9" ht="15.75" hidden="1" customHeight="1">
      <c r="B31" s="21"/>
      <c r="C31" s="24"/>
      <c r="D31" s="19"/>
      <c r="E31" s="19"/>
      <c r="F31" s="19"/>
      <c r="G31" s="20"/>
      <c r="H31" s="19"/>
      <c r="I31" s="19"/>
    </row>
    <row r="32" spans="2:9" ht="15.75" hidden="1" customHeight="1">
      <c r="B32" s="21"/>
      <c r="C32" s="24"/>
      <c r="D32" s="19"/>
      <c r="E32" s="19"/>
      <c r="F32" s="19"/>
      <c r="G32" s="20"/>
      <c r="H32" s="19"/>
      <c r="I32" s="19"/>
    </row>
    <row r="33" spans="2:31" ht="15.75" hidden="1" customHeight="1">
      <c r="B33" s="21"/>
      <c r="C33" s="24"/>
      <c r="D33" s="19"/>
      <c r="E33" s="19"/>
      <c r="F33" s="19"/>
      <c r="G33" s="20"/>
      <c r="H33" s="19"/>
      <c r="I33" s="19"/>
    </row>
    <row r="34" spans="2:31" ht="15.75" hidden="1" customHeight="1">
      <c r="B34" s="21"/>
      <c r="C34" s="24"/>
      <c r="D34" s="19"/>
      <c r="E34" s="19"/>
      <c r="F34" s="19"/>
      <c r="G34" s="20"/>
      <c r="H34" s="19"/>
      <c r="I34" s="19"/>
    </row>
    <row r="35" spans="2:31" ht="15.75" hidden="1" customHeight="1">
      <c r="B35" s="21"/>
      <c r="C35" s="24"/>
      <c r="D35" s="19"/>
      <c r="E35" s="19"/>
      <c r="F35" s="19"/>
      <c r="G35" s="20"/>
      <c r="H35" s="19"/>
      <c r="I35" s="19"/>
    </row>
    <row r="36" spans="2:31" ht="15.75" customHeight="1">
      <c r="B36" s="27" t="s">
        <v>12</v>
      </c>
      <c r="C36" s="31">
        <f t="shared" ref="C36:C37" si="1">SUM(D36,F36,H36:I36)</f>
        <v>8</v>
      </c>
      <c r="D36" s="32">
        <v>0</v>
      </c>
      <c r="E36" s="32">
        <v>0</v>
      </c>
      <c r="F36" s="32">
        <v>0</v>
      </c>
      <c r="G36" s="32">
        <v>0</v>
      </c>
      <c r="H36" s="32">
        <v>8</v>
      </c>
      <c r="I36" s="32">
        <v>0</v>
      </c>
    </row>
    <row r="37" spans="2:31" ht="15.75" customHeight="1" thickBot="1">
      <c r="B37" s="33" t="s">
        <v>13</v>
      </c>
      <c r="C37" s="34">
        <f t="shared" si="1"/>
        <v>112</v>
      </c>
      <c r="D37" s="35">
        <v>2</v>
      </c>
      <c r="E37" s="35">
        <v>27</v>
      </c>
      <c r="F37" s="35">
        <v>2</v>
      </c>
      <c r="G37" s="35">
        <v>17</v>
      </c>
      <c r="H37" s="35">
        <v>108</v>
      </c>
      <c r="I37" s="35">
        <v>0</v>
      </c>
    </row>
    <row r="38" spans="2:31" ht="15.75" customHeight="1">
      <c r="B38" s="28"/>
    </row>
    <row r="39" spans="2:31" ht="15.75" customHeight="1">
      <c r="B39" s="28"/>
      <c r="C39" s="22"/>
      <c r="D39" s="23"/>
      <c r="E39" s="23"/>
      <c r="F39" s="23"/>
      <c r="G39" s="23"/>
      <c r="H39" s="23"/>
      <c r="I39" s="23"/>
    </row>
    <row r="44" spans="2:31" s="4" customFormat="1" ht="15.75" customHeight="1">
      <c r="B44" s="16" t="s">
        <v>24</v>
      </c>
      <c r="C44" s="1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2:31" ht="14.4">
      <c r="I45" s="39" t="s">
        <v>30</v>
      </c>
    </row>
    <row r="46" spans="2:31" ht="15.75" customHeight="1" thickBot="1">
      <c r="B46" s="36" t="s">
        <v>23</v>
      </c>
      <c r="C46" s="17"/>
      <c r="D46" s="17"/>
      <c r="E46" s="17"/>
      <c r="F46" s="17"/>
      <c r="G46" s="60" t="s">
        <v>22</v>
      </c>
      <c r="H46" s="60"/>
      <c r="I46" s="60"/>
    </row>
    <row r="47" spans="2:31" ht="15.75" customHeight="1">
      <c r="B47" s="58" t="s">
        <v>3</v>
      </c>
      <c r="C47" s="49" t="s">
        <v>14</v>
      </c>
      <c r="D47" s="50"/>
      <c r="E47" s="50"/>
      <c r="F47" s="50"/>
      <c r="G47" s="50"/>
      <c r="H47" s="50"/>
      <c r="I47" s="51"/>
    </row>
    <row r="48" spans="2:31" ht="15.75" customHeight="1">
      <c r="B48" s="59"/>
      <c r="C48" s="52" t="s">
        <v>15</v>
      </c>
      <c r="D48" s="54" t="s">
        <v>16</v>
      </c>
      <c r="E48" s="54"/>
      <c r="F48" s="54" t="s">
        <v>17</v>
      </c>
      <c r="G48" s="54"/>
      <c r="H48" s="55" t="s">
        <v>18</v>
      </c>
      <c r="I48" s="52" t="s">
        <v>19</v>
      </c>
      <c r="K48" s="18"/>
    </row>
    <row r="49" spans="2:9" ht="15.75" customHeight="1">
      <c r="B49" s="59"/>
      <c r="C49" s="53"/>
      <c r="D49" s="29" t="s">
        <v>20</v>
      </c>
      <c r="E49" s="29" t="s">
        <v>21</v>
      </c>
      <c r="F49" s="29" t="s">
        <v>20</v>
      </c>
      <c r="G49" s="29" t="s">
        <v>21</v>
      </c>
      <c r="H49" s="56"/>
      <c r="I49" s="53"/>
    </row>
    <row r="50" spans="2:9" ht="15.75" customHeight="1">
      <c r="B50" s="25" t="s">
        <v>4</v>
      </c>
      <c r="C50" s="37">
        <v>3233</v>
      </c>
      <c r="D50" s="37">
        <v>718</v>
      </c>
      <c r="E50" s="46">
        <v>105584</v>
      </c>
      <c r="F50" s="37">
        <v>1306</v>
      </c>
      <c r="G50" s="46">
        <v>57568</v>
      </c>
      <c r="H50" s="37">
        <v>1196</v>
      </c>
      <c r="I50" s="37">
        <v>13</v>
      </c>
    </row>
    <row r="51" spans="2:9" ht="15.75" customHeight="1">
      <c r="B51" s="26" t="s">
        <v>5</v>
      </c>
      <c r="C51" s="38">
        <v>2265</v>
      </c>
      <c r="D51" s="38">
        <v>586</v>
      </c>
      <c r="E51" s="47">
        <v>96541</v>
      </c>
      <c r="F51" s="38">
        <v>1037</v>
      </c>
      <c r="G51" s="47">
        <v>52727</v>
      </c>
      <c r="H51" s="38">
        <v>629</v>
      </c>
      <c r="I51" s="38">
        <v>13</v>
      </c>
    </row>
    <row r="52" spans="2:9" ht="15.75" customHeight="1">
      <c r="B52" s="26" t="s">
        <v>6</v>
      </c>
      <c r="C52" s="38">
        <v>321</v>
      </c>
      <c r="D52" s="38">
        <v>121</v>
      </c>
      <c r="E52" s="38">
        <v>8706</v>
      </c>
      <c r="F52" s="38">
        <v>152</v>
      </c>
      <c r="G52" s="38">
        <v>3493</v>
      </c>
      <c r="H52" s="38">
        <v>48</v>
      </c>
      <c r="I52" s="38">
        <f t="shared" ref="I52" si="2">SUM(I71:I96)</f>
        <v>0</v>
      </c>
    </row>
    <row r="53" spans="2:9" ht="15.75" customHeight="1">
      <c r="B53" s="26" t="s">
        <v>7</v>
      </c>
      <c r="C53" s="38">
        <v>79</v>
      </c>
      <c r="D53" s="38">
        <v>5</v>
      </c>
      <c r="E53" s="38">
        <v>152</v>
      </c>
      <c r="F53" s="38">
        <v>23</v>
      </c>
      <c r="G53" s="38">
        <v>234</v>
      </c>
      <c r="H53" s="38">
        <v>51</v>
      </c>
      <c r="I53" s="38">
        <f t="shared" ref="I53" si="3">SUM(I97:I100)</f>
        <v>0</v>
      </c>
    </row>
    <row r="54" spans="2:9" ht="15.75" customHeight="1">
      <c r="B54" s="26" t="s">
        <v>8</v>
      </c>
      <c r="C54" s="38">
        <v>568</v>
      </c>
      <c r="D54" s="38">
        <v>6</v>
      </c>
      <c r="E54" s="38">
        <v>185</v>
      </c>
      <c r="F54" s="38">
        <v>94</v>
      </c>
      <c r="G54" s="38">
        <v>1114</v>
      </c>
      <c r="H54" s="38">
        <v>468</v>
      </c>
      <c r="I54" s="38">
        <f t="shared" ref="I54" si="4">SUM(I101:I109)</f>
        <v>0</v>
      </c>
    </row>
    <row r="55" spans="2:9" ht="15.75" customHeight="1">
      <c r="B55" s="26"/>
      <c r="C55" s="30"/>
      <c r="D55" s="30"/>
      <c r="E55" s="30"/>
      <c r="F55" s="30"/>
      <c r="G55" s="30"/>
      <c r="H55" s="30"/>
      <c r="I55" s="30"/>
    </row>
    <row r="56" spans="2:9" ht="15.75" customHeight="1">
      <c r="B56" s="27" t="s">
        <v>9</v>
      </c>
      <c r="C56" s="31">
        <f>SUM(D56,F56,H56:I56)</f>
        <v>110</v>
      </c>
      <c r="D56" s="32">
        <v>52</v>
      </c>
      <c r="E56" s="48">
        <v>11888</v>
      </c>
      <c r="F56" s="32">
        <v>37</v>
      </c>
      <c r="G56" s="48">
        <v>3212</v>
      </c>
      <c r="H56" s="32">
        <v>21</v>
      </c>
      <c r="I56" s="32">
        <v>0</v>
      </c>
    </row>
    <row r="57" spans="2:9" ht="15.75" customHeight="1">
      <c r="B57" s="27" t="s">
        <v>10</v>
      </c>
      <c r="C57" s="31">
        <f t="shared" ref="C57:C58" si="5">SUM(D57,F57,H57:I57)</f>
        <v>153</v>
      </c>
      <c r="D57" s="32">
        <v>71</v>
      </c>
      <c r="E57" s="32">
        <v>12344</v>
      </c>
      <c r="F57" s="32">
        <v>51</v>
      </c>
      <c r="G57" s="32">
        <v>4893</v>
      </c>
      <c r="H57" s="32">
        <v>31</v>
      </c>
      <c r="I57" s="32">
        <v>0</v>
      </c>
    </row>
    <row r="58" spans="2:9" ht="15.75" customHeight="1">
      <c r="B58" s="27" t="s">
        <v>11</v>
      </c>
      <c r="C58" s="31">
        <f t="shared" si="5"/>
        <v>185</v>
      </c>
      <c r="D58" s="32">
        <v>77</v>
      </c>
      <c r="E58" s="32">
        <v>20366</v>
      </c>
      <c r="F58" s="32">
        <v>66</v>
      </c>
      <c r="G58" s="32">
        <v>7161</v>
      </c>
      <c r="H58" s="32">
        <v>42</v>
      </c>
      <c r="I58" s="32">
        <v>0</v>
      </c>
    </row>
    <row r="59" spans="2:9" ht="15.75" customHeight="1">
      <c r="B59" s="21"/>
      <c r="C59" s="24"/>
      <c r="D59" s="19"/>
      <c r="E59" s="19"/>
      <c r="F59" s="19"/>
      <c r="G59" s="20"/>
      <c r="H59" s="19"/>
      <c r="I59" s="19"/>
    </row>
    <row r="60" spans="2:9" ht="15.75" customHeight="1">
      <c r="B60" s="27" t="s">
        <v>12</v>
      </c>
      <c r="C60" s="31">
        <f t="shared" ref="C60:C61" si="6">SUM(D60,F60,H60:I60)</f>
        <v>8</v>
      </c>
      <c r="D60" s="32">
        <v>0</v>
      </c>
      <c r="E60" s="32">
        <v>0</v>
      </c>
      <c r="F60" s="32">
        <v>0</v>
      </c>
      <c r="G60" s="32">
        <v>0</v>
      </c>
      <c r="H60" s="32">
        <v>8</v>
      </c>
      <c r="I60" s="32">
        <v>0</v>
      </c>
    </row>
    <row r="61" spans="2:9" ht="15.75" customHeight="1" thickBot="1">
      <c r="B61" s="33" t="s">
        <v>13</v>
      </c>
      <c r="C61" s="34">
        <f t="shared" si="6"/>
        <v>112</v>
      </c>
      <c r="D61" s="35">
        <v>2</v>
      </c>
      <c r="E61" s="35">
        <v>27</v>
      </c>
      <c r="F61" s="35">
        <v>2</v>
      </c>
      <c r="G61" s="35">
        <v>17</v>
      </c>
      <c r="H61" s="35">
        <v>108</v>
      </c>
      <c r="I61" s="35">
        <v>0</v>
      </c>
    </row>
    <row r="62" spans="2:9" ht="15.75" customHeight="1">
      <c r="B62" s="28"/>
    </row>
    <row r="63" spans="2:9" ht="15.75" customHeight="1">
      <c r="B63" s="21"/>
      <c r="C63" s="24"/>
      <c r="D63" s="19"/>
      <c r="E63" s="19"/>
      <c r="F63" s="19"/>
      <c r="G63" s="20"/>
      <c r="H63" s="19"/>
      <c r="I63" s="19"/>
    </row>
    <row r="64" spans="2:9">
      <c r="B64" s="21"/>
      <c r="C64" s="24"/>
      <c r="D64" s="19"/>
      <c r="E64" s="19"/>
      <c r="F64" s="19"/>
      <c r="G64" s="20"/>
      <c r="H64" s="19"/>
      <c r="I64" s="19"/>
    </row>
    <row r="65" spans="2:9">
      <c r="B65" s="21"/>
      <c r="C65" s="24"/>
      <c r="D65" s="19"/>
      <c r="E65" s="19"/>
      <c r="F65" s="19"/>
      <c r="G65" s="20"/>
      <c r="H65" s="19"/>
      <c r="I65" s="19"/>
    </row>
    <row r="66" spans="2:9">
      <c r="B66" s="21"/>
      <c r="C66" s="24"/>
      <c r="D66" s="19"/>
      <c r="E66" s="19"/>
      <c r="F66" s="19"/>
      <c r="G66" s="20"/>
      <c r="H66" s="19"/>
      <c r="I66" s="19"/>
    </row>
    <row r="67" spans="2:9">
      <c r="B67" s="21"/>
      <c r="C67" s="24"/>
      <c r="D67" s="19"/>
      <c r="E67" s="19"/>
      <c r="F67" s="19"/>
      <c r="G67" s="20"/>
      <c r="H67" s="19"/>
      <c r="I67" s="19"/>
    </row>
  </sheetData>
  <mergeCells count="17">
    <mergeCell ref="A1:K1"/>
    <mergeCell ref="F48:G48"/>
    <mergeCell ref="B12:B14"/>
    <mergeCell ref="C12:I12"/>
    <mergeCell ref="C13:C14"/>
    <mergeCell ref="D13:E13"/>
    <mergeCell ref="F13:G13"/>
    <mergeCell ref="H13:H14"/>
    <mergeCell ref="I13:I14"/>
    <mergeCell ref="G11:I11"/>
    <mergeCell ref="G46:I46"/>
    <mergeCell ref="B47:B49"/>
    <mergeCell ref="C47:I47"/>
    <mergeCell ref="C48:C49"/>
    <mergeCell ref="D48:E48"/>
    <mergeCell ref="H48:H49"/>
    <mergeCell ref="I48:I49"/>
  </mergeCells>
  <phoneticPr fontId="4"/>
  <pageMargins left="0.7" right="0.54" top="0.75" bottom="0.51" header="0.3" footer="0.3"/>
  <pageSetup paperSize="9" scale="91" orientation="portrait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2019-07-09T07:45:48Z</cp:lastPrinted>
  <dcterms:created xsi:type="dcterms:W3CDTF">2018-02-01T06:54:12Z</dcterms:created>
  <dcterms:modified xsi:type="dcterms:W3CDTF">2019-07-17T04:12:15Z</dcterms:modified>
</cp:coreProperties>
</file>