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defaultThemeVersion="124226"/>
  <mc:AlternateContent xmlns:mc="http://schemas.openxmlformats.org/markup-compatibility/2006">
    <mc:Choice Requires="x15">
      <x15ac:absPath xmlns:x15ac="http://schemas.microsoft.com/office/spreadsheetml/2010/11/ac" url="\\10.226.120.17\医療人材課\医療人材課\13 看護係\02 事業班 (整理中。事業以外に関することは個人フォルダへ。)\24 【整備】特定行為研修施設整備\R09\01 意向調査\01-2 医療政策課（地域医療対策担当）に回答\【国】09看護師の特定行為に係る指定研修期間等施設整備事業\"/>
    </mc:Choice>
  </mc:AlternateContent>
  <xr:revisionPtr revIDLastSave="0" documentId="13_ncr:1_{4B92CDE4-4AD0-47A2-A3E8-983F16B76396}" xr6:coauthVersionLast="47" xr6:coauthVersionMax="47" xr10:uidLastSave="{00000000-0000-0000-0000-000000000000}"/>
  <bookViews>
    <workbookView xWindow="2985" yWindow="180" windowWidth="18525" windowHeight="15135" tabRatio="923" xr2:uid="{00000000-000D-0000-FFFF-FFFF00000000}"/>
  </bookViews>
  <sheets>
    <sheet name="調査票（事業計画書）" sheetId="52" r:id="rId1"/>
    <sheet name="内訳書" sheetId="54" r:id="rId2"/>
    <sheet name="基準額内訳書" sheetId="53" r:id="rId3"/>
  </sheets>
  <externalReferences>
    <externalReference r:id="rId4"/>
  </externalReferences>
  <definedNames>
    <definedName name="_xlnm.Print_Area" localSheetId="0">'調査票（事業計画書）'!$A$1:$AJ$32</definedName>
    <definedName name="_xlnm.Print_Area" localSheetId="1">内訳書!$A$1:$U$58</definedName>
    <definedName name="_xlnm.Print_Titles" localSheetId="1">内訳書!$A:$C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8" i="54" l="1"/>
  <c r="R58" i="54"/>
  <c r="O58" i="54"/>
  <c r="L58" i="54"/>
  <c r="I58" i="54"/>
  <c r="F58" i="54"/>
  <c r="U48" i="54"/>
  <c r="S48" i="54"/>
  <c r="R48" i="54"/>
  <c r="U47" i="54"/>
  <c r="S47" i="54"/>
  <c r="T47" i="54" s="1"/>
  <c r="R47" i="54"/>
  <c r="P47" i="54"/>
  <c r="Q47" i="54" s="1"/>
  <c r="O47" i="54"/>
  <c r="M47" i="54"/>
  <c r="N47" i="54" s="1"/>
  <c r="L47" i="54"/>
  <c r="J47" i="54"/>
  <c r="K47" i="54" s="1"/>
  <c r="I47" i="54"/>
  <c r="H47" i="54"/>
  <c r="G47" i="54"/>
  <c r="F47" i="54"/>
  <c r="D47" i="54"/>
  <c r="E47" i="54" s="1"/>
  <c r="U38" i="54"/>
  <c r="S38" i="54"/>
  <c r="R38" i="54"/>
  <c r="D38" i="54"/>
  <c r="D48" i="54" s="1"/>
  <c r="U37" i="54"/>
  <c r="S37" i="54"/>
  <c r="T37" i="54" s="1"/>
  <c r="R37" i="54"/>
  <c r="P37" i="54"/>
  <c r="Q37" i="54" s="1"/>
  <c r="O37" i="54"/>
  <c r="M37" i="54"/>
  <c r="N37" i="54" s="1"/>
  <c r="L37" i="54"/>
  <c r="J37" i="54"/>
  <c r="K37" i="54" s="1"/>
  <c r="I37" i="54"/>
  <c r="G37" i="54"/>
  <c r="G38" i="54" s="1"/>
  <c r="G48" i="54" s="1"/>
  <c r="F37" i="54"/>
  <c r="E37" i="54" s="1"/>
  <c r="D37" i="54"/>
  <c r="U33" i="54"/>
  <c r="S33" i="54"/>
  <c r="T33" i="54" s="1"/>
  <c r="R33" i="54"/>
  <c r="P33" i="54"/>
  <c r="Q33" i="54" s="1"/>
  <c r="O33" i="54"/>
  <c r="O38" i="54" s="1"/>
  <c r="O48" i="54" s="1"/>
  <c r="M33" i="54"/>
  <c r="M38" i="54" s="1"/>
  <c r="M48" i="54" s="1"/>
  <c r="L33" i="54"/>
  <c r="L38" i="54" s="1"/>
  <c r="L48" i="54" s="1"/>
  <c r="J33" i="54"/>
  <c r="J38" i="54" s="1"/>
  <c r="J48" i="54" s="1"/>
  <c r="I33" i="54"/>
  <c r="I38" i="54" s="1"/>
  <c r="I48" i="54" s="1"/>
  <c r="H33" i="54"/>
  <c r="G33" i="54"/>
  <c r="F33" i="54"/>
  <c r="D33" i="54"/>
  <c r="E33" i="54" s="1"/>
  <c r="F38" i="54" l="1"/>
  <c r="F48" i="54" s="1"/>
  <c r="H37" i="54"/>
  <c r="K33" i="54"/>
  <c r="N33" i="54"/>
  <c r="P38" i="54"/>
  <c r="P48" i="54" s="1"/>
  <c r="I18" i="53" l="1"/>
  <c r="I23" i="53" s="1"/>
  <c r="I12" i="53"/>
  <c r="I16" i="53" s="1"/>
  <c r="I25" i="53" s="1"/>
  <c r="I8" i="53"/>
  <c r="AD25" i="52"/>
  <c r="Y25" i="52"/>
  <c r="T25"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4" authorId="0" shapeId="0" xr:uid="{7249777E-CE6A-485A-BBCB-FA04939511EC}">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T21" authorId="0" shapeId="0" xr:uid="{FAE15ABE-1941-4B6C-A0E9-20088DC0F7A3}">
      <text>
        <r>
          <rPr>
            <b/>
            <sz val="9"/>
            <color indexed="81"/>
            <rFont val="ＭＳ Ｐゴシック"/>
            <family val="3"/>
            <charset val="128"/>
          </rPr>
          <t>面積を入力すること。
単位及び合計欄は自動で表示されるため入力不要。</t>
        </r>
      </text>
    </comment>
    <comment ref="H24" authorId="0" shapeId="0" xr:uid="{02E98AF5-BD84-4A8C-8BDB-3742A7A1C62D}">
      <text>
        <r>
          <rPr>
            <b/>
            <sz val="9"/>
            <color indexed="81"/>
            <rFont val="ＭＳ Ｐゴシック"/>
            <family val="3"/>
            <charset val="128"/>
          </rPr>
          <t>その他に該当する区域がある場合は、（）内に具体的に記載すること。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7" authorId="0" shapeId="0" xr:uid="{7D601A7C-10ED-4226-8529-3C12F05739F6}">
      <text>
        <r>
          <rPr>
            <b/>
            <sz val="9"/>
            <color indexed="81"/>
            <rFont val="ＭＳ Ｐゴシック"/>
            <family val="3"/>
            <charset val="128"/>
          </rPr>
          <t>基準額算出内訳書の進捗率には、本様式の当該年度の進捗率を記入すること。</t>
        </r>
      </text>
    </comment>
    <comment ref="D33" authorId="0" shapeId="0" xr:uid="{EE451FFE-8941-4E1E-9D2E-35638BAFD18B}">
      <text>
        <r>
          <rPr>
            <b/>
            <sz val="9"/>
            <color indexed="81"/>
            <rFont val="ＭＳ Ｐゴシック"/>
            <family val="3"/>
            <charset val="128"/>
          </rPr>
          <t>基準額算出調書の建築面積または補強面積には総事業（100％）の員数を入力すること。</t>
        </r>
      </text>
    </comment>
    <comment ref="C56" authorId="0" shapeId="0" xr:uid="{01CAF567-6020-4D5B-A892-8919B8784415}">
      <text>
        <r>
          <rPr>
            <b/>
            <sz val="9"/>
            <color indexed="81"/>
            <rFont val="ＭＳ Ｐゴシック"/>
            <family val="3"/>
            <charset val="128"/>
          </rPr>
          <t>補助財産を取得する際に、当該補助財産を取得するための抵当権設定の有無について</t>
        </r>
      </text>
    </comment>
  </commentList>
</comments>
</file>

<file path=xl/sharedStrings.xml><?xml version="1.0" encoding="utf-8"?>
<sst xmlns="http://schemas.openxmlformats.org/spreadsheetml/2006/main" count="743" uniqueCount="211">
  <si>
    <t>１．交付要綱別表2第2欄に定める基準面積（㎡）</t>
    <rPh sb="2" eb="4">
      <t>コウフ</t>
    </rPh>
    <rPh sb="4" eb="6">
      <t>ヨウコウ</t>
    </rPh>
    <rPh sb="6" eb="8">
      <t>ベッピョウ</t>
    </rPh>
    <rPh sb="9" eb="10">
      <t>ダイ</t>
    </rPh>
    <rPh sb="11" eb="12">
      <t>ラン</t>
    </rPh>
    <rPh sb="13" eb="14">
      <t>サダ</t>
    </rPh>
    <rPh sb="16" eb="18">
      <t>キジュン</t>
    </rPh>
    <rPh sb="18" eb="20">
      <t>メンセキ</t>
    </rPh>
    <phoneticPr fontId="3"/>
  </si>
  <si>
    <t>２．建築面積（㎡）</t>
    <rPh sb="2" eb="4">
      <t>ケンチク</t>
    </rPh>
    <rPh sb="4" eb="6">
      <t>メンセキ</t>
    </rPh>
    <phoneticPr fontId="3"/>
  </si>
  <si>
    <t>事業区分：</t>
    <rPh sb="0" eb="2">
      <t>ジギョウ</t>
    </rPh>
    <rPh sb="2" eb="4">
      <t>クブン</t>
    </rPh>
    <phoneticPr fontId="3"/>
  </si>
  <si>
    <t>施設の名称：</t>
    <rPh sb="0" eb="2">
      <t>シセツ</t>
    </rPh>
    <rPh sb="3" eb="5">
      <t>メイショウ</t>
    </rPh>
    <phoneticPr fontId="3"/>
  </si>
  <si>
    <t>作成日：</t>
    <rPh sb="0" eb="3">
      <t>サクセイビ</t>
    </rPh>
    <phoneticPr fontId="3"/>
  </si>
  <si>
    <t>Ａ③</t>
    <phoneticPr fontId="3"/>
  </si>
  <si>
    <t>　</t>
    <phoneticPr fontId="3"/>
  </si>
  <si>
    <t>医療提供体制施設整備交付金</t>
    <rPh sb="0" eb="4">
      <t>イリョウテイキョウ</t>
    </rPh>
    <rPh sb="4" eb="6">
      <t>タイセイ</t>
    </rPh>
    <rPh sb="6" eb="8">
      <t>シセツ</t>
    </rPh>
    <rPh sb="8" eb="10">
      <t>セイビ</t>
    </rPh>
    <rPh sb="10" eb="13">
      <t>コウフキン</t>
    </rPh>
    <phoneticPr fontId="3"/>
  </si>
  <si>
    <t>３．１と２を比較して低い方（㎡）</t>
    <rPh sb="6" eb="8">
      <t>ヒカク</t>
    </rPh>
    <rPh sb="10" eb="11">
      <t>ヒク</t>
    </rPh>
    <rPh sb="12" eb="13">
      <t>ホウ</t>
    </rPh>
    <phoneticPr fontId="3"/>
  </si>
  <si>
    <t>４．当該年度進捗率（％）</t>
    <rPh sb="2" eb="4">
      <t>トウガイ</t>
    </rPh>
    <rPh sb="4" eb="6">
      <t>ネンド</t>
    </rPh>
    <rPh sb="6" eb="9">
      <t>シンチョクリツ</t>
    </rPh>
    <phoneticPr fontId="3"/>
  </si>
  <si>
    <t>Ａ①</t>
    <phoneticPr fontId="3"/>
  </si>
  <si>
    <t>Ａ②</t>
    <phoneticPr fontId="3"/>
  </si>
  <si>
    <t>構造【選択】</t>
    <rPh sb="0" eb="2">
      <t>コウゾウ</t>
    </rPh>
    <rPh sb="3" eb="5">
      <t>センタク</t>
    </rPh>
    <phoneticPr fontId="3"/>
  </si>
  <si>
    <t>６．別表3に定める1㎡あたり単価（円）</t>
    <rPh sb="17" eb="18">
      <t>エン</t>
    </rPh>
    <phoneticPr fontId="3"/>
  </si>
  <si>
    <t>７．建築単価（円）</t>
    <rPh sb="7" eb="8">
      <t>エン</t>
    </rPh>
    <phoneticPr fontId="3"/>
  </si>
  <si>
    <t>８．６と７を比較して低い方（円）</t>
    <rPh sb="6" eb="8">
      <t>ヒカク</t>
    </rPh>
    <rPh sb="10" eb="11">
      <t>ヒク</t>
    </rPh>
    <rPh sb="12" eb="13">
      <t>ホウ</t>
    </rPh>
    <rPh sb="14" eb="15">
      <t>エン</t>
    </rPh>
    <phoneticPr fontId="3"/>
  </si>
  <si>
    <t>９．当該年度基準額（５×８）</t>
    <phoneticPr fontId="3"/>
  </si>
  <si>
    <t>５．当該年度基準面積（３×４）</t>
    <phoneticPr fontId="3"/>
  </si>
  <si>
    <t>※面積、進捗率及び建築単価等について基準額算定の過程で端数が生じた場合は、小数点以下</t>
    <rPh sb="1" eb="3">
      <t>メンセキ</t>
    </rPh>
    <rPh sb="4" eb="7">
      <t>シンチョクリツ</t>
    </rPh>
    <rPh sb="7" eb="8">
      <t>オヨ</t>
    </rPh>
    <rPh sb="9" eb="11">
      <t>ケンチク</t>
    </rPh>
    <rPh sb="11" eb="13">
      <t>タンカ</t>
    </rPh>
    <rPh sb="13" eb="14">
      <t>トウ</t>
    </rPh>
    <rPh sb="27" eb="29">
      <t>ハスウ</t>
    </rPh>
    <rPh sb="30" eb="31">
      <t>ショウ</t>
    </rPh>
    <rPh sb="33" eb="35">
      <t>バアイ</t>
    </rPh>
    <rPh sb="37" eb="40">
      <t>ショウスウテン</t>
    </rPh>
    <rPh sb="40" eb="42">
      <t>イカ</t>
    </rPh>
    <phoneticPr fontId="3"/>
  </si>
  <si>
    <t>　第2位までの扱いとする。（小数点以下第3位を四捨五入）</t>
    <phoneticPr fontId="3"/>
  </si>
  <si>
    <t>事業区分</t>
  </si>
  <si>
    <t>鉄筋コンクリート</t>
  </si>
  <si>
    <t>ブロック</t>
  </si>
  <si>
    <t>木造</t>
  </si>
  <si>
    <t>基 準 額 算 出 内 訳 書</t>
    <rPh sb="0" eb="1">
      <t>モト</t>
    </rPh>
    <rPh sb="2" eb="3">
      <t>ジュン</t>
    </rPh>
    <rPh sb="4" eb="5">
      <t>ガク</t>
    </rPh>
    <rPh sb="6" eb="7">
      <t>サン</t>
    </rPh>
    <rPh sb="8" eb="9">
      <t>デ</t>
    </rPh>
    <rPh sb="10" eb="11">
      <t>ウチ</t>
    </rPh>
    <rPh sb="12" eb="13">
      <t>ヤク</t>
    </rPh>
    <rPh sb="14" eb="15">
      <t>ショ</t>
    </rPh>
    <phoneticPr fontId="3"/>
  </si>
  <si>
    <t>（医療提供体制施設整備交付金）</t>
    <phoneticPr fontId="9"/>
  </si>
  <si>
    <t xml:space="preserve"> 開設者名</t>
    <phoneticPr fontId="9"/>
  </si>
  <si>
    <t>施設名</t>
    <phoneticPr fontId="9"/>
  </si>
  <si>
    <t>所在地</t>
    <phoneticPr fontId="9"/>
  </si>
  <si>
    <t>■整備事業計画の概要</t>
    <phoneticPr fontId="9"/>
  </si>
  <si>
    <t>整備事業期間</t>
    <phoneticPr fontId="9"/>
  </si>
  <si>
    <t>着工</t>
    <rPh sb="0" eb="2">
      <t>チャッコウ</t>
    </rPh>
    <phoneticPr fontId="9"/>
  </si>
  <si>
    <t>年　　月　　日</t>
    <rPh sb="0" eb="1">
      <t>ネン</t>
    </rPh>
    <rPh sb="3" eb="4">
      <t>ガツ</t>
    </rPh>
    <rPh sb="6" eb="7">
      <t>ニチ</t>
    </rPh>
    <phoneticPr fontId="9"/>
  </si>
  <si>
    <t>～</t>
    <phoneticPr fontId="9"/>
  </si>
  <si>
    <t>竣工</t>
    <phoneticPr fontId="9"/>
  </si>
  <si>
    <t>事業の種別</t>
    <rPh sb="0" eb="1">
      <t>コト</t>
    </rPh>
    <rPh sb="1" eb="2">
      <t>ギョウ</t>
    </rPh>
    <rPh sb="3" eb="4">
      <t>タネ</t>
    </rPh>
    <rPh sb="4" eb="5">
      <t>ベツ</t>
    </rPh>
    <phoneticPr fontId="9"/>
  </si>
  <si>
    <t>構造の種類</t>
    <phoneticPr fontId="9"/>
  </si>
  <si>
    <t>整備の目的と
内容</t>
    <rPh sb="0" eb="2">
      <t>セイビ</t>
    </rPh>
    <rPh sb="3" eb="5">
      <t>モクテキ</t>
    </rPh>
    <rPh sb="7" eb="9">
      <t>ナイヨウ</t>
    </rPh>
    <phoneticPr fontId="9"/>
  </si>
  <si>
    <t>整備面積</t>
    <rPh sb="0" eb="2">
      <t>セイビ</t>
    </rPh>
    <rPh sb="2" eb="4">
      <t>メンセキ</t>
    </rPh>
    <phoneticPr fontId="9"/>
  </si>
  <si>
    <t>整備前</t>
    <rPh sb="0" eb="2">
      <t>セイビ</t>
    </rPh>
    <rPh sb="2" eb="3">
      <t>マエ</t>
    </rPh>
    <phoneticPr fontId="9"/>
  </si>
  <si>
    <t>整備後</t>
    <rPh sb="0" eb="2">
      <t>セイビ</t>
    </rPh>
    <rPh sb="2" eb="3">
      <t>ゴ</t>
    </rPh>
    <phoneticPr fontId="9"/>
  </si>
  <si>
    <t>うち補助対象面積</t>
    <phoneticPr fontId="9"/>
  </si>
  <si>
    <t>カンファレンスルーム</t>
    <phoneticPr fontId="9"/>
  </si>
  <si>
    <t>e-ラーニング室</t>
    <rPh sb="7" eb="8">
      <t>シツ</t>
    </rPh>
    <phoneticPr fontId="9"/>
  </si>
  <si>
    <t>自習室</t>
    <rPh sb="0" eb="3">
      <t>ジシュウシツ</t>
    </rPh>
    <phoneticPr fontId="9"/>
  </si>
  <si>
    <t>その他（　　　　　　　　　　）</t>
    <rPh sb="2" eb="3">
      <t>タ</t>
    </rPh>
    <phoneticPr fontId="9"/>
  </si>
  <si>
    <t>合計</t>
    <rPh sb="0" eb="2">
      <t>ゴウケイ</t>
    </rPh>
    <phoneticPr fontId="9"/>
  </si>
  <si>
    <t>■その他の参考事項</t>
    <phoneticPr fontId="9"/>
  </si>
  <si>
    <t>看護師の特定行為に係る
指定研修機関の指定</t>
    <rPh sb="0" eb="3">
      <t>カンゴシ</t>
    </rPh>
    <rPh sb="4" eb="6">
      <t>トクテイ</t>
    </rPh>
    <rPh sb="6" eb="8">
      <t>コウイ</t>
    </rPh>
    <rPh sb="9" eb="10">
      <t>カカ</t>
    </rPh>
    <rPh sb="12" eb="14">
      <t>シテイ</t>
    </rPh>
    <rPh sb="14" eb="16">
      <t>ケンシュウ</t>
    </rPh>
    <rPh sb="16" eb="18">
      <t>キカン</t>
    </rPh>
    <rPh sb="19" eb="21">
      <t>シテイ</t>
    </rPh>
    <phoneticPr fontId="9"/>
  </si>
  <si>
    <t>指定研修機関名または指定審査中の施設名</t>
    <rPh sb="0" eb="2">
      <t>シテイ</t>
    </rPh>
    <rPh sb="2" eb="4">
      <t>ケンシュウ</t>
    </rPh>
    <rPh sb="4" eb="6">
      <t>キカン</t>
    </rPh>
    <rPh sb="6" eb="7">
      <t>メイ</t>
    </rPh>
    <rPh sb="10" eb="12">
      <t>シテイ</t>
    </rPh>
    <rPh sb="12" eb="14">
      <t>シンサ</t>
    </rPh>
    <rPh sb="14" eb="15">
      <t>チュウ</t>
    </rPh>
    <rPh sb="16" eb="19">
      <t>シセツメイ</t>
    </rPh>
    <phoneticPr fontId="9"/>
  </si>
  <si>
    <t>当該事業にかかる
過去の国庫補助</t>
    <rPh sb="0" eb="2">
      <t>トウガイ</t>
    </rPh>
    <rPh sb="2" eb="4">
      <t>ジギョウ</t>
    </rPh>
    <rPh sb="9" eb="11">
      <t>カコ</t>
    </rPh>
    <rPh sb="12" eb="14">
      <t>コッコ</t>
    </rPh>
    <rPh sb="14" eb="16">
      <t>ホジョ</t>
    </rPh>
    <phoneticPr fontId="9"/>
  </si>
  <si>
    <t>補助年度</t>
    <rPh sb="0" eb="2">
      <t>ホジョ</t>
    </rPh>
    <rPh sb="2" eb="4">
      <t>ネンド</t>
    </rPh>
    <phoneticPr fontId="9"/>
  </si>
  <si>
    <t>補助金額</t>
    <rPh sb="0" eb="3">
      <t>ホジョキン</t>
    </rPh>
    <rPh sb="3" eb="4">
      <t>ガク</t>
    </rPh>
    <phoneticPr fontId="9"/>
  </si>
  <si>
    <t>整備内容</t>
    <rPh sb="0" eb="2">
      <t>セイビ</t>
    </rPh>
    <rPh sb="2" eb="4">
      <t>ナイヨウ</t>
    </rPh>
    <phoneticPr fontId="9"/>
  </si>
  <si>
    <t>年度</t>
    <rPh sb="0" eb="2">
      <t>ネンド</t>
    </rPh>
    <phoneticPr fontId="9"/>
  </si>
  <si>
    <t>円</t>
    <rPh sb="0" eb="1">
      <t>エン</t>
    </rPh>
    <phoneticPr fontId="9"/>
  </si>
  <si>
    <t>今回の整備に伴う国庫補助財産の処分</t>
    <rPh sb="0" eb="2">
      <t>コンカイ</t>
    </rPh>
    <rPh sb="3" eb="5">
      <t>セイビ</t>
    </rPh>
    <rPh sb="6" eb="7">
      <t>トモナ</t>
    </rPh>
    <rPh sb="8" eb="10">
      <t>コッコ</t>
    </rPh>
    <rPh sb="10" eb="12">
      <t>ホジョ</t>
    </rPh>
    <rPh sb="12" eb="14">
      <t>ザイサン</t>
    </rPh>
    <rPh sb="15" eb="17">
      <t>ショブン</t>
    </rPh>
    <phoneticPr fontId="9"/>
  </si>
  <si>
    <t>新築</t>
  </si>
  <si>
    <t>鉄骨鉄筋コンクリート造</t>
    <rPh sb="0" eb="2">
      <t>テッコツ</t>
    </rPh>
    <rPh sb="2" eb="4">
      <t>テッキン</t>
    </rPh>
    <phoneticPr fontId="8"/>
  </si>
  <si>
    <t>移転新築</t>
  </si>
  <si>
    <t>鉄筋コンクリート造</t>
    <rPh sb="0" eb="2">
      <t>テッキン</t>
    </rPh>
    <phoneticPr fontId="8"/>
  </si>
  <si>
    <t>増築</t>
  </si>
  <si>
    <t>鉄骨造（鉄筋コンクリート造と同等の強度）</t>
    <rPh sb="0" eb="2">
      <t>テッコツ</t>
    </rPh>
    <rPh sb="4" eb="6">
      <t>テッキン</t>
    </rPh>
    <rPh sb="12" eb="13">
      <t>ヅク</t>
    </rPh>
    <rPh sb="14" eb="16">
      <t>ドウトウ</t>
    </rPh>
    <rPh sb="17" eb="19">
      <t>キョウド</t>
    </rPh>
    <phoneticPr fontId="8"/>
  </si>
  <si>
    <t>改築</t>
  </si>
  <si>
    <t>鉄骨造（ブロック造と同等の強度）</t>
    <rPh sb="0" eb="2">
      <t>テッコツ</t>
    </rPh>
    <rPh sb="8" eb="9">
      <t>ツク</t>
    </rPh>
    <rPh sb="10" eb="12">
      <t>ドウトウ</t>
    </rPh>
    <rPh sb="13" eb="15">
      <t>キョウド</t>
    </rPh>
    <phoneticPr fontId="8"/>
  </si>
  <si>
    <t>増改築</t>
  </si>
  <si>
    <t>ブロック造</t>
    <rPh sb="4" eb="5">
      <t>ヅク</t>
    </rPh>
    <phoneticPr fontId="8"/>
  </si>
  <si>
    <t>改修</t>
    <rPh sb="0" eb="2">
      <t>カイシュウ</t>
    </rPh>
    <phoneticPr fontId="9"/>
  </si>
  <si>
    <t>木造</t>
    <rPh sb="0" eb="2">
      <t>モクゾウ</t>
    </rPh>
    <phoneticPr fontId="8"/>
  </si>
  <si>
    <t>その他</t>
    <rPh sb="2" eb="3">
      <t>タ</t>
    </rPh>
    <phoneticPr fontId="9"/>
  </si>
  <si>
    <t>指定済</t>
    <rPh sb="0" eb="2">
      <t>シテイ</t>
    </rPh>
    <rPh sb="2" eb="3">
      <t>ズ</t>
    </rPh>
    <phoneticPr fontId="9"/>
  </si>
  <si>
    <t>審査中</t>
    <rPh sb="0" eb="3">
      <t>シンサチュウ</t>
    </rPh>
    <phoneticPr fontId="9"/>
  </si>
  <si>
    <t>有</t>
    <rPh sb="0" eb="1">
      <t>ア</t>
    </rPh>
    <phoneticPr fontId="9"/>
  </si>
  <si>
    <t>無</t>
    <rPh sb="0" eb="1">
      <t>ナ</t>
    </rPh>
    <phoneticPr fontId="9"/>
  </si>
  <si>
    <t>有（承認済）</t>
    <rPh sb="0" eb="1">
      <t>ア</t>
    </rPh>
    <rPh sb="2" eb="4">
      <t>ショウニン</t>
    </rPh>
    <rPh sb="4" eb="5">
      <t>ズ</t>
    </rPh>
    <phoneticPr fontId="9"/>
  </si>
  <si>
    <t>有（申請中）</t>
    <rPh sb="0" eb="1">
      <t>ア</t>
    </rPh>
    <rPh sb="2" eb="5">
      <t>シンセイチュウ</t>
    </rPh>
    <phoneticPr fontId="9"/>
  </si>
  <si>
    <t>有（未申請）</t>
    <rPh sb="0" eb="1">
      <t>ア</t>
    </rPh>
    <rPh sb="2" eb="5">
      <t>ミシンセイ</t>
    </rPh>
    <phoneticPr fontId="9"/>
  </si>
  <si>
    <t>施設整備事業費内訳書</t>
    <phoneticPr fontId="9"/>
  </si>
  <si>
    <t>施設名</t>
  </si>
  <si>
    <t>区</t>
    <phoneticPr fontId="9"/>
  </si>
  <si>
    <t>　　　　　　　　　</t>
  </si>
  <si>
    <t>総　 事　 業(100%)</t>
    <phoneticPr fontId="9"/>
  </si>
  <si>
    <t xml:space="preserve">年　　　度　　　別　　　内　　　訳　　　 </t>
    <phoneticPr fontId="9"/>
  </si>
  <si>
    <t xml:space="preserve">年　　　度　　　別　　　内　　　訳　　　 </t>
  </si>
  <si>
    <t>費　　　　　目</t>
    <phoneticPr fontId="9"/>
  </si>
  <si>
    <t>員 数</t>
  </si>
  <si>
    <t>単 価</t>
  </si>
  <si>
    <t xml:space="preserve">金 額 </t>
  </si>
  <si>
    <t>平成　　 年度</t>
    <phoneticPr fontId="9"/>
  </si>
  <si>
    <t>(　 %)</t>
    <phoneticPr fontId="9"/>
  </si>
  <si>
    <t xml:space="preserve">分 </t>
  </si>
  <si>
    <t xml:space="preserve">　　　　　　　　　 </t>
  </si>
  <si>
    <t xml:space="preserve">員 数 </t>
  </si>
  <si>
    <t xml:space="preserve">単 価 </t>
  </si>
  <si>
    <t>補助対象事業分</t>
    <rPh sb="1" eb="2">
      <t>ジョ</t>
    </rPh>
    <rPh sb="2" eb="4">
      <t>タイショウ</t>
    </rPh>
    <rPh sb="4" eb="7">
      <t>ジギョウブン</t>
    </rPh>
    <phoneticPr fontId="9"/>
  </si>
  <si>
    <t>補助対象経費</t>
    <rPh sb="1" eb="2">
      <t>ジョ</t>
    </rPh>
    <rPh sb="2" eb="4">
      <t>タイショウ</t>
    </rPh>
    <rPh sb="4" eb="6">
      <t>ケイヒ</t>
    </rPh>
    <phoneticPr fontId="9"/>
  </si>
  <si>
    <t xml:space="preserve"> ㎡</t>
    <phoneticPr fontId="9"/>
  </si>
  <si>
    <t>円</t>
    <phoneticPr fontId="9"/>
  </si>
  <si>
    <t>㎡</t>
    <phoneticPr fontId="9"/>
  </si>
  <si>
    <t>・診療棟</t>
  </si>
  <si>
    <t>　　　</t>
  </si>
  <si>
    <t>建築工事</t>
  </si>
  <si>
    <t>（新　築）</t>
  </si>
  <si>
    <t>（増　築）</t>
  </si>
  <si>
    <t>（改　築）</t>
  </si>
  <si>
    <t>附帯工事</t>
  </si>
  <si>
    <t>　 電気設備工事</t>
  </si>
  <si>
    <t>　 冷暖房工事</t>
  </si>
  <si>
    <t>　　　 ：</t>
  </si>
  <si>
    <t>・病棟</t>
  </si>
  <si>
    <t>　整備病床数</t>
    <phoneticPr fontId="9"/>
  </si>
  <si>
    <t>　　　床</t>
    <rPh sb="3" eb="4">
      <t>ユカ</t>
    </rPh>
    <phoneticPr fontId="9"/>
  </si>
  <si>
    <t>　　 ：</t>
  </si>
  <si>
    <r>
      <t>　</t>
    </r>
    <r>
      <rPr>
        <b/>
        <sz val="10"/>
        <color rgb="FF000000"/>
        <rFont val="ＭＳ 明朝"/>
        <family val="1"/>
        <charset val="128"/>
      </rPr>
      <t>　 ：</t>
    </r>
  </si>
  <si>
    <t xml:space="preserve">　　　 </t>
  </si>
  <si>
    <t>　 小　　　計</t>
  </si>
  <si>
    <t>補助対象外経費</t>
    <rPh sb="4" eb="5">
      <t>ガイ</t>
    </rPh>
    <rPh sb="5" eb="7">
      <t>ケイヒ</t>
    </rPh>
    <phoneticPr fontId="9"/>
  </si>
  <si>
    <t>総　事　業　費</t>
    <phoneticPr fontId="9"/>
  </si>
  <si>
    <t>補助対象事業外分</t>
    <rPh sb="1" eb="2">
      <t>ジョ</t>
    </rPh>
    <rPh sb="6" eb="7">
      <t>ガイ</t>
    </rPh>
    <phoneticPr fontId="9"/>
  </si>
  <si>
    <t>・建築工事　　　　</t>
  </si>
  <si>
    <t>　（新　築）　　　</t>
  </si>
  <si>
    <t>　　　：　　　　　</t>
  </si>
  <si>
    <t>　　　　</t>
  </si>
  <si>
    <t>　　</t>
  </si>
  <si>
    <t>・附帯工事　　　　</t>
  </si>
  <si>
    <t>　　　　　　　　　　</t>
  </si>
  <si>
    <t>合　　　　　　計</t>
    <phoneticPr fontId="9"/>
  </si>
  <si>
    <t xml:space="preserve">　 総　　　合　　　計　 </t>
  </si>
  <si>
    <t>事業財源内訳</t>
    <rPh sb="1" eb="2">
      <t>ギョウ</t>
    </rPh>
    <rPh sb="2" eb="4">
      <t>ザイゲ</t>
    </rPh>
    <rPh sb="4" eb="6">
      <t>ウチワケ</t>
    </rPh>
    <phoneticPr fontId="9"/>
  </si>
  <si>
    <t>　国庫補助金　</t>
  </si>
  <si>
    <t>　(補助金の種類・金額)　</t>
    <phoneticPr fontId="9"/>
  </si>
  <si>
    <t>　県補助金　</t>
  </si>
  <si>
    <t>　市町村補助金　</t>
  </si>
  <si>
    <t>　地方債　</t>
  </si>
  <si>
    <t>　借入金　</t>
  </si>
  <si>
    <t>　(借入先・抵当権設定等)</t>
    <phoneticPr fontId="9"/>
  </si>
  <si>
    <t xml:space="preserve">　自己財源　 </t>
  </si>
  <si>
    <t xml:space="preserve">　　　　計　　　　 </t>
  </si>
  <si>
    <t>（記入上の注意）</t>
  </si>
  <si>
    <t>（１）</t>
    <phoneticPr fontId="9"/>
  </si>
  <si>
    <t>「事業区分」欄には、交付要綱（以下、「交付要綱」という。）の別表１に定める事業区分を記入すること。</t>
    <rPh sb="6" eb="7">
      <t>ラン</t>
    </rPh>
    <rPh sb="15" eb="17">
      <t>イカ</t>
    </rPh>
    <rPh sb="19" eb="21">
      <t>コウフ</t>
    </rPh>
    <rPh sb="21" eb="23">
      <t>ヨウコウ</t>
    </rPh>
    <rPh sb="30" eb="32">
      <t>ベッピョウ</t>
    </rPh>
    <rPh sb="34" eb="35">
      <t>サダ</t>
    </rPh>
    <rPh sb="37" eb="39">
      <t>ジギョウ</t>
    </rPh>
    <rPh sb="39" eb="41">
      <t>クブン</t>
    </rPh>
    <rPh sb="42" eb="44">
      <t>キニュウ</t>
    </rPh>
    <phoneticPr fontId="9"/>
  </si>
  <si>
    <t>（２）</t>
    <phoneticPr fontId="9"/>
  </si>
  <si>
    <t>「補助対象経費」とは補助対象事業分のうち、交付要綱別表２において対象経費とされている経費を指す。
また、「補助対象外経費」とは補助対象事業分のうち、交付要綱６（交付金の対象除外）に該当する経費及び交付要綱別表２において対象経費とされていない経費を指す。</t>
    <phoneticPr fontId="9"/>
  </si>
  <si>
    <t>（３）</t>
    <phoneticPr fontId="9"/>
  </si>
  <si>
    <t>補助対象事業分の「費目」欄は、交付要綱別表２の「３対象経費」欄に定める各部門に区分して記入すること。</t>
    <rPh sb="30" eb="31">
      <t>ラン</t>
    </rPh>
    <phoneticPr fontId="9"/>
  </si>
  <si>
    <t>（４）</t>
    <phoneticPr fontId="9"/>
  </si>
  <si>
    <t>（３）はさらに、事業の種別により新築、改築、増築、改修等に区分すること。</t>
    <phoneticPr fontId="9"/>
  </si>
  <si>
    <t>なお、事業の種別は次による。</t>
    <phoneticPr fontId="9"/>
  </si>
  <si>
    <t>・</t>
    <phoneticPr fontId="9"/>
  </si>
  <si>
    <t>新築</t>
    <phoneticPr fontId="9"/>
  </si>
  <si>
    <t>：</t>
    <phoneticPr fontId="9"/>
  </si>
  <si>
    <t>新たに建物を建築する場合</t>
    <phoneticPr fontId="9"/>
  </si>
  <si>
    <t>移転新築</t>
    <phoneticPr fontId="9"/>
  </si>
  <si>
    <t>現在建物が存在する敷地とは別の敷地に新たに建物を建築し、かつ、現在の建物の機能を移転する場合</t>
    <phoneticPr fontId="9"/>
  </si>
  <si>
    <t>改築</t>
    <phoneticPr fontId="9"/>
  </si>
  <si>
    <t>従前の建物を取りこわして、これと位置・構造・規模がほぼ同程度のものを建築する場合</t>
    <phoneticPr fontId="9"/>
  </si>
  <si>
    <t>増築</t>
    <phoneticPr fontId="9"/>
  </si>
  <si>
    <t>：</t>
  </si>
  <si>
    <t>敷地内の既存の建物を建て増しする場合で、敷地内に別に建物を新築する場合を含む</t>
    <phoneticPr fontId="9"/>
  </si>
  <si>
    <t>増改築</t>
    <phoneticPr fontId="9"/>
  </si>
  <si>
    <t>増築と改築をあわせて行う場合</t>
    <phoneticPr fontId="9"/>
  </si>
  <si>
    <t>改修</t>
    <phoneticPr fontId="9"/>
  </si>
  <si>
    <t>建物の主要構造部分を取りこわさない模様替及び内部改修</t>
    <phoneticPr fontId="9"/>
  </si>
  <si>
    <t>（５）</t>
    <phoneticPr fontId="9"/>
  </si>
  <si>
    <t>補助対象事業分の備考欄の「整備病床数」は、補助対象事業分に含まれる病床数を記入すること。</t>
    <phoneticPr fontId="9"/>
  </si>
  <si>
    <t>（６）</t>
    <phoneticPr fontId="9"/>
  </si>
  <si>
    <t>複数年度にわたり継続して事業を行う場合は、各年度の員数（面積）は同一とする。
なお、この場合、年度間の金額の按分は支払額ではなく進捗率により行うこと。</t>
    <phoneticPr fontId="9"/>
  </si>
  <si>
    <t>（７）</t>
    <phoneticPr fontId="9"/>
  </si>
  <si>
    <t>単年度事業の場合には、「総事業」欄のみに記入することとし、全体の事業が３か年以上にわたる計画の場合には、「年度別内訳」欄を増やして作成すること。</t>
    <phoneticPr fontId="9"/>
  </si>
  <si>
    <t>記入者氏名　　　　　　　　　　　　　　　　</t>
  </si>
  <si>
    <t>記入者所属　　　　　　　　　　　　　　　　</t>
  </si>
  <si>
    <t>電話番号　　　　　　　　　　　　　　　　　</t>
  </si>
  <si>
    <t>Eﾒｰﾙｱﾄﾞﾚｽ　　　　　　　　　　　　　　　　　</t>
  </si>
  <si>
    <t>令和　　 年度</t>
    <rPh sb="0" eb="2">
      <t>レイワ</t>
    </rPh>
    <phoneticPr fontId="9"/>
  </si>
  <si>
    <t>【別表３の単価】</t>
    <rPh sb="1" eb="3">
      <t>ベッピョウ</t>
    </rPh>
    <rPh sb="5" eb="7">
      <t>タンカ</t>
    </rPh>
    <phoneticPr fontId="3"/>
  </si>
  <si>
    <t>様式２８</t>
    <rPh sb="0" eb="2">
      <t>ヨウシキ</t>
    </rPh>
    <phoneticPr fontId="9"/>
  </si>
  <si>
    <t>施　設　整　備　事　業　計　画　書</t>
    <rPh sb="0" eb="1">
      <t>シ</t>
    </rPh>
    <rPh sb="2" eb="3">
      <t>セツ</t>
    </rPh>
    <rPh sb="4" eb="5">
      <t>ヒトシ</t>
    </rPh>
    <rPh sb="6" eb="7">
      <t>ビ</t>
    </rPh>
    <rPh sb="8" eb="9">
      <t>コト</t>
    </rPh>
    <rPh sb="10" eb="11">
      <t>ギョウ</t>
    </rPh>
    <rPh sb="12" eb="13">
      <t>ケイ</t>
    </rPh>
    <rPh sb="14" eb="15">
      <t>ガ</t>
    </rPh>
    <rPh sb="16" eb="17">
      <t>ショ</t>
    </rPh>
    <phoneticPr fontId="9"/>
  </si>
  <si>
    <t>看護師の特定行為に係る指定研修機関等施設整備事業</t>
    <phoneticPr fontId="9"/>
  </si>
  <si>
    <t>（指定済の場合）：指定年月日
(審査中の場合)：指定申請年月日</t>
    <rPh sb="1" eb="3">
      <t>シテイ</t>
    </rPh>
    <rPh sb="3" eb="4">
      <t>ズ</t>
    </rPh>
    <rPh sb="5" eb="7">
      <t>バアイ</t>
    </rPh>
    <rPh sb="9" eb="11">
      <t>シテイ</t>
    </rPh>
    <rPh sb="11" eb="14">
      <t>ネンガッピ</t>
    </rPh>
    <rPh sb="16" eb="19">
      <t>シンサチュウ</t>
    </rPh>
    <rPh sb="20" eb="22">
      <t>バアイ</t>
    </rPh>
    <rPh sb="24" eb="26">
      <t>シテイ</t>
    </rPh>
    <rPh sb="26" eb="28">
      <t>シンセイ</t>
    </rPh>
    <rPh sb="28" eb="31">
      <t>ネンガッピ</t>
    </rPh>
    <phoneticPr fontId="9"/>
  </si>
  <si>
    <t>（２６）看護師の特定行為に係る指定研修機関等施設整備事業</t>
    <phoneticPr fontId="3"/>
  </si>
  <si>
    <t>　寄附金　</t>
    <rPh sb="1" eb="3">
      <t>キフ</t>
    </rPh>
    <phoneticPr fontId="9"/>
  </si>
  <si>
    <t>（1）休日夜間急患センター施設整備事業</t>
  </si>
  <si>
    <t>（2）病院群輪番制病院及び共同利用型病院施設整備事業</t>
  </si>
  <si>
    <t>（3）救急へリポート施設整備事業</t>
  </si>
  <si>
    <t>（4）へリポート周辺施設施設整備事業</t>
  </si>
  <si>
    <t>（5）救命救急センター施設整備事業</t>
  </si>
  <si>
    <t>（6）小児救急医療拠点病院施設整備事業</t>
  </si>
  <si>
    <t>（7）小児初期救急センター施設整備事業</t>
  </si>
  <si>
    <t>（8）小児集中治療室施設整備事業</t>
  </si>
  <si>
    <t>（9）小児医療施設施設整備事業</t>
  </si>
  <si>
    <t>（10）周産期医療施設施設整備事業</t>
  </si>
  <si>
    <t>（11）地域療育支援施設施設整備事業</t>
  </si>
  <si>
    <t>（12）共同利用施設施設整備事業</t>
  </si>
  <si>
    <t>（13）医療施設近代化施設整備事業</t>
  </si>
  <si>
    <t>（14）基幹災害拠点病院施設整備事業</t>
    <phoneticPr fontId="9"/>
  </si>
  <si>
    <t>（15）地域災害拠点病院施設整備事業</t>
    <phoneticPr fontId="9"/>
  </si>
  <si>
    <t>（16）災害拠点精神科病院施設整備事業</t>
    <phoneticPr fontId="9"/>
  </si>
  <si>
    <t>（17）特殊病室施設整備事業</t>
    <phoneticPr fontId="9"/>
  </si>
  <si>
    <t>（18）治験施設施設整備事業</t>
    <phoneticPr fontId="9"/>
  </si>
  <si>
    <t>（19）特定地域病院施設整備事業</t>
    <phoneticPr fontId="9"/>
  </si>
  <si>
    <t>（20）医療施設土砂災害防止施設整備事業</t>
    <phoneticPr fontId="9"/>
  </si>
  <si>
    <t>（21）医療施設等耐震整備事業</t>
    <phoneticPr fontId="9"/>
  </si>
  <si>
    <t>（22）南海トラフ地震及び日本海溝・千島海溝周辺海溝型地震に係る津波避難対策緊急事業</t>
    <phoneticPr fontId="9"/>
  </si>
  <si>
    <t>（23）アスベスト除去等整備事業</t>
    <phoneticPr fontId="9"/>
  </si>
  <si>
    <t>（24）医療機器管理室施設整備事業</t>
    <phoneticPr fontId="9"/>
  </si>
  <si>
    <t>（25）地球温暖化対策施設整備事業</t>
    <phoneticPr fontId="9"/>
  </si>
  <si>
    <t>（26）看護師の特定行為に係る指定研修機関等施設整備事業</t>
    <phoneticPr fontId="9"/>
  </si>
  <si>
    <t>（27）地域拠点病院・地域拠点歯科診療所施設整備事業</t>
    <phoneticPr fontId="9"/>
  </si>
  <si>
    <t>（28）非常用自家発電設備及び給水設備整備事業</t>
    <phoneticPr fontId="9"/>
  </si>
  <si>
    <t>（29）医療施設浸水対策事業</t>
    <phoneticPr fontId="9"/>
  </si>
  <si>
    <t>（26）看護師の特定行為に係る指定研修機関等施設整備事業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</si>
</sst>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00&quot;㎡&quot;"/>
    <numFmt numFmtId="178" formatCode="###,###,###&quot;円&quot;"/>
    <numFmt numFmtId="179" formatCode="\(0.0%\)"/>
    <numFmt numFmtId="180" formatCode="#,##0;&quot;△ &quot;#,##0"/>
    <numFmt numFmtId="181" formatCode="0_);[Red]\(0\)"/>
  </numFmts>
  <fonts count="2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2"/>
      <scheme val="minor"/>
    </font>
    <font>
      <b/>
      <sz val="14"/>
      <color theme="1"/>
      <name val="ＭＳ ゴシック"/>
      <family val="3"/>
      <charset val="128"/>
    </font>
    <font>
      <sz val="11"/>
      <color theme="1"/>
      <name val="ＭＳ ゴシック"/>
      <family val="3"/>
      <charset val="128"/>
    </font>
    <font>
      <sz val="10"/>
      <color theme="1"/>
      <name val="ＭＳ ゴシック"/>
      <family val="3"/>
      <charset val="128"/>
    </font>
    <font>
      <b/>
      <sz val="18"/>
      <color theme="3"/>
      <name val="ＭＳ Ｐゴシック"/>
      <family val="2"/>
      <charset val="128"/>
      <scheme val="major"/>
    </font>
    <font>
      <sz val="6"/>
      <name val="ＭＳ Ｐゴシック"/>
      <family val="2"/>
      <charset val="128"/>
      <scheme val="minor"/>
    </font>
    <font>
      <b/>
      <sz val="12"/>
      <color theme="1"/>
      <name val="ＭＳ ゴシック"/>
      <family val="3"/>
      <charset val="128"/>
    </font>
    <font>
      <sz val="10"/>
      <color rgb="FF000000"/>
      <name val="ＭＳ ゴシック"/>
      <family val="3"/>
      <charset val="128"/>
    </font>
    <font>
      <sz val="9"/>
      <color theme="1"/>
      <name val="ＭＳ ゴシック"/>
      <family val="3"/>
      <charset val="128"/>
    </font>
    <font>
      <sz val="10"/>
      <name val="ＭＳ ゴシック"/>
      <family val="3"/>
      <charset val="128"/>
    </font>
    <font>
      <sz val="11"/>
      <name val="ＭＳ Ｐ明朝"/>
      <family val="1"/>
      <charset val="128"/>
    </font>
    <font>
      <sz val="11"/>
      <name val="ＭＳ Ｐゴシック"/>
      <family val="3"/>
      <charset val="128"/>
    </font>
    <font>
      <b/>
      <sz val="10"/>
      <color rgb="FF000000"/>
      <name val="ＭＳ 明朝"/>
      <family val="1"/>
      <charset val="128"/>
    </font>
    <font>
      <sz val="10"/>
      <color rgb="FF000000"/>
      <name val="ＭＳ 明朝"/>
      <family val="1"/>
      <charset val="128"/>
    </font>
    <font>
      <b/>
      <sz val="12"/>
      <color rgb="FF000000"/>
      <name val="ＭＳ 明朝"/>
      <family val="1"/>
      <charset val="128"/>
    </font>
    <font>
      <b/>
      <sz val="9"/>
      <color rgb="FF000000"/>
      <name val="ＭＳ 明朝"/>
      <family val="1"/>
      <charset val="128"/>
    </font>
    <font>
      <b/>
      <sz val="10"/>
      <name val="ＭＳ 明朝"/>
      <family val="1"/>
      <charset val="128"/>
    </font>
    <font>
      <sz val="11"/>
      <color theme="1"/>
      <name val="ＭＳ 明朝"/>
      <family val="1"/>
      <charset val="128"/>
    </font>
    <font>
      <sz val="11"/>
      <color rgb="FF000000"/>
      <name val="ＭＳ 明朝"/>
      <family val="1"/>
      <charset val="128"/>
    </font>
    <font>
      <u/>
      <sz val="10"/>
      <color theme="1"/>
      <name val="ＭＳ ゴシック"/>
      <family val="3"/>
      <charset val="128"/>
    </font>
    <font>
      <b/>
      <sz val="10"/>
      <color rgb="FF000000"/>
      <name val="ＭＳ ゴシック"/>
      <family val="3"/>
      <charset val="128"/>
    </font>
    <font>
      <b/>
      <sz val="9"/>
      <color indexed="10"/>
      <name val="ＭＳ Ｐゴシック"/>
      <family val="3"/>
      <charset val="128"/>
    </font>
    <font>
      <b/>
      <sz val="9"/>
      <color indexed="81"/>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indexed="64"/>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indexed="64"/>
      </top>
      <bottom style="thin">
        <color indexed="64"/>
      </bottom>
      <diagonal/>
    </border>
    <border>
      <left style="thin">
        <color indexed="64"/>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s>
  <cellStyleXfs count="8">
    <xf numFmtId="0" fontId="0" fillId="0" borderId="0"/>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2" fillId="0" borderId="0">
      <alignment vertical="center"/>
    </xf>
    <xf numFmtId="38" fontId="14" fillId="0" borderId="0" applyFont="0" applyFill="0" applyBorder="0" applyAlignment="0" applyProtection="0"/>
    <xf numFmtId="0" fontId="15" fillId="0" borderId="0"/>
    <xf numFmtId="0" fontId="14" fillId="0" borderId="0"/>
    <xf numFmtId="0" fontId="1" fillId="0" borderId="0">
      <alignment vertical="center"/>
    </xf>
  </cellStyleXfs>
  <cellXfs count="176">
    <xf numFmtId="0" fontId="0" fillId="0" borderId="0" xfId="0"/>
    <xf numFmtId="38" fontId="6" fillId="0" borderId="0" xfId="1" applyFont="1" applyBorder="1" applyAlignment="1">
      <alignment vertical="center"/>
    </xf>
    <xf numFmtId="38" fontId="6" fillId="0" borderId="0" xfId="1" applyFont="1" applyAlignment="1">
      <alignment vertical="center"/>
    </xf>
    <xf numFmtId="10" fontId="6" fillId="2" borderId="1" xfId="2" applyNumberFormat="1" applyFont="1" applyFill="1" applyBorder="1" applyAlignment="1">
      <alignment vertical="center"/>
    </xf>
    <xf numFmtId="0" fontId="6" fillId="0" borderId="0" xfId="0" applyFont="1" applyAlignment="1">
      <alignment horizontal="distributed" vertical="center"/>
    </xf>
    <xf numFmtId="176" fontId="6" fillId="0" borderId="0" xfId="0" applyNumberFormat="1" applyFont="1" applyAlignment="1">
      <alignment vertical="center"/>
    </xf>
    <xf numFmtId="38" fontId="6" fillId="0" borderId="1" xfId="1" applyFont="1" applyFill="1" applyBorder="1" applyAlignment="1">
      <alignment vertical="center"/>
    </xf>
    <xf numFmtId="38" fontId="0" fillId="0" borderId="2" xfId="1" applyFont="1" applyBorder="1" applyAlignment="1">
      <alignment vertical="center"/>
    </xf>
    <xf numFmtId="38" fontId="6" fillId="2" borderId="1" xfId="1" applyFont="1" applyFill="1" applyBorder="1" applyAlignment="1">
      <alignment vertical="center"/>
    </xf>
    <xf numFmtId="38" fontId="6" fillId="0" borderId="1" xfId="2" applyNumberFormat="1" applyFont="1" applyFill="1" applyBorder="1" applyAlignment="1">
      <alignment vertical="center"/>
    </xf>
    <xf numFmtId="0" fontId="6" fillId="0" borderId="0" xfId="0" applyFont="1" applyAlignment="1">
      <alignment horizontal="left" vertical="center"/>
    </xf>
    <xf numFmtId="0" fontId="6" fillId="0" borderId="0" xfId="0" applyFont="1" applyAlignment="1">
      <alignment vertical="center"/>
    </xf>
    <xf numFmtId="0" fontId="6" fillId="3" borderId="0" xfId="0" applyFont="1" applyFill="1" applyAlignment="1">
      <alignment horizontal="center" vertical="center"/>
    </xf>
    <xf numFmtId="0" fontId="7" fillId="0" borderId="0" xfId="3" applyFont="1">
      <alignment vertical="center"/>
    </xf>
    <xf numFmtId="0" fontId="10" fillId="0" borderId="0" xfId="3" applyFont="1" applyAlignment="1">
      <alignment horizontal="center" vertical="center"/>
    </xf>
    <xf numFmtId="0" fontId="12" fillId="0" borderId="0" xfId="0" applyFont="1" applyAlignment="1">
      <alignment vertical="center"/>
    </xf>
    <xf numFmtId="0" fontId="23" fillId="0" borderId="0" xfId="0" applyFont="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6" fillId="0" borderId="0" xfId="0" applyFont="1" applyAlignment="1">
      <alignment horizontal="left" vertical="center"/>
    </xf>
    <xf numFmtId="0" fontId="7" fillId="0" borderId="0" xfId="0" applyFont="1" applyAlignment="1">
      <alignment horizontal="right" vertical="center"/>
    </xf>
    <xf numFmtId="0" fontId="5" fillId="0" borderId="0" xfId="0" applyFont="1" applyAlignment="1">
      <alignment horizontal="center" vertical="center"/>
    </xf>
    <xf numFmtId="176" fontId="6" fillId="2" borderId="0" xfId="0" applyNumberFormat="1" applyFont="1" applyFill="1" applyAlignment="1">
      <alignment horizontal="left" vertical="center"/>
    </xf>
    <xf numFmtId="176" fontId="6" fillId="2" borderId="0" xfId="0" applyNumberFormat="1" applyFont="1" applyFill="1" applyAlignment="1">
      <alignment vertical="center"/>
    </xf>
    <xf numFmtId="0" fontId="6" fillId="0" borderId="0" xfId="0" applyFont="1" applyAlignment="1">
      <alignment vertical="center"/>
    </xf>
    <xf numFmtId="0" fontId="6" fillId="0" borderId="0" xfId="0" applyFont="1" applyAlignment="1">
      <alignment horizontal="right" vertical="center"/>
    </xf>
    <xf numFmtId="0" fontId="7" fillId="0" borderId="0" xfId="7" applyFont="1">
      <alignment vertical="center"/>
    </xf>
    <xf numFmtId="0" fontId="10" fillId="0" borderId="0" xfId="7" applyFont="1" applyAlignment="1">
      <alignment horizontal="center" vertical="center"/>
    </xf>
    <xf numFmtId="0" fontId="7" fillId="0" borderId="0" xfId="7" applyFont="1" applyAlignment="1">
      <alignment horizontal="center" vertical="center"/>
    </xf>
    <xf numFmtId="0" fontId="11" fillId="0" borderId="2" xfId="7" applyFont="1" applyBorder="1" applyAlignment="1">
      <alignment horizontal="center" vertical="center" wrapText="1"/>
    </xf>
    <xf numFmtId="0" fontId="24" fillId="0" borderId="2" xfId="7" applyFont="1" applyBorder="1" applyAlignment="1">
      <alignment horizontal="center" vertical="center"/>
    </xf>
    <xf numFmtId="0" fontId="11" fillId="0" borderId="0" xfId="7" applyFont="1">
      <alignment vertical="center"/>
    </xf>
    <xf numFmtId="0" fontId="7" fillId="0" borderId="2" xfId="7" applyFont="1" applyBorder="1" applyAlignment="1">
      <alignment horizontal="center" vertical="center"/>
    </xf>
    <xf numFmtId="0" fontId="11" fillId="0" borderId="2" xfId="7" applyFont="1" applyBorder="1" applyAlignment="1">
      <alignment horizontal="center" vertical="center"/>
    </xf>
    <xf numFmtId="0" fontId="7" fillId="0" borderId="4" xfId="7" applyFont="1" applyBorder="1" applyAlignment="1">
      <alignment horizontal="center" vertical="center"/>
    </xf>
    <xf numFmtId="0" fontId="7" fillId="0" borderId="7" xfId="7" applyFont="1" applyBorder="1" applyAlignment="1">
      <alignment horizontal="center" vertical="center"/>
    </xf>
    <xf numFmtId="176" fontId="7" fillId="0" borderId="7" xfId="7" applyNumberFormat="1" applyFont="1" applyBorder="1" applyAlignment="1">
      <alignment horizontal="center" vertical="center"/>
    </xf>
    <xf numFmtId="176" fontId="7" fillId="0" borderId="5" xfId="7" applyNumberFormat="1" applyFont="1" applyBorder="1" applyAlignment="1">
      <alignment horizontal="center" vertical="center"/>
    </xf>
    <xf numFmtId="0" fontId="11" fillId="0" borderId="4" xfId="7" applyFont="1" applyBorder="1" applyAlignment="1">
      <alignment horizontal="center" vertical="center"/>
    </xf>
    <xf numFmtId="0" fontId="11" fillId="0" borderId="7" xfId="7" applyFont="1" applyBorder="1" applyAlignment="1">
      <alignment horizontal="center" vertical="center"/>
    </xf>
    <xf numFmtId="0" fontId="11" fillId="0" borderId="5" xfId="7" applyFont="1" applyBorder="1" applyAlignment="1">
      <alignment horizontal="center" vertical="center"/>
    </xf>
    <xf numFmtId="0" fontId="7" fillId="0" borderId="5" xfId="7" applyFont="1" applyBorder="1" applyAlignment="1">
      <alignment horizontal="center" vertical="center"/>
    </xf>
    <xf numFmtId="0" fontId="7" fillId="0" borderId="2" xfId="7" applyFont="1" applyBorder="1" applyAlignment="1">
      <alignment horizontal="center" vertical="center" wrapText="1"/>
    </xf>
    <xf numFmtId="0" fontId="7" fillId="0" borderId="8" xfId="7" applyFont="1" applyBorder="1" applyAlignment="1">
      <alignment horizontal="left" vertical="center"/>
    </xf>
    <xf numFmtId="0" fontId="7" fillId="0" borderId="9" xfId="7" applyFont="1" applyBorder="1" applyAlignment="1">
      <alignment horizontal="left" vertical="center"/>
    </xf>
    <xf numFmtId="0" fontId="7" fillId="0" borderId="10" xfId="7" applyFont="1" applyBorder="1" applyAlignment="1">
      <alignment horizontal="left" vertical="center"/>
    </xf>
    <xf numFmtId="0" fontId="7" fillId="0" borderId="3" xfId="7" applyFont="1" applyBorder="1" applyAlignment="1">
      <alignment horizontal="left" vertical="center"/>
    </xf>
    <xf numFmtId="0" fontId="7" fillId="0" borderId="0" xfId="7" applyFont="1" applyAlignment="1">
      <alignment horizontal="left" vertical="center"/>
    </xf>
    <xf numFmtId="0" fontId="7" fillId="0" borderId="11" xfId="7" applyFont="1" applyBorder="1" applyAlignment="1">
      <alignment horizontal="left" vertical="center"/>
    </xf>
    <xf numFmtId="0" fontId="7" fillId="0" borderId="12" xfId="7" applyFont="1" applyBorder="1" applyAlignment="1">
      <alignment horizontal="left" vertical="center"/>
    </xf>
    <xf numFmtId="0" fontId="7" fillId="0" borderId="6" xfId="7" applyFont="1" applyBorder="1" applyAlignment="1">
      <alignment horizontal="left" vertical="center"/>
    </xf>
    <xf numFmtId="0" fontId="7" fillId="0" borderId="13" xfId="7" applyFont="1" applyBorder="1" applyAlignment="1">
      <alignment horizontal="left" vertical="center"/>
    </xf>
    <xf numFmtId="0" fontId="7" fillId="0" borderId="14" xfId="7" applyFont="1" applyBorder="1" applyAlignment="1">
      <alignment horizontal="center" vertical="center"/>
    </xf>
    <xf numFmtId="0" fontId="12" fillId="0" borderId="7" xfId="7" applyFont="1" applyBorder="1" applyAlignment="1">
      <alignment horizontal="center" vertical="center"/>
    </xf>
    <xf numFmtId="0" fontId="12" fillId="0" borderId="5" xfId="7" applyFont="1" applyBorder="1" applyAlignment="1">
      <alignment horizontal="center" vertical="center"/>
    </xf>
    <xf numFmtId="0" fontId="12" fillId="0" borderId="4" xfId="7" applyFont="1" applyBorder="1" applyAlignment="1">
      <alignment horizontal="center" vertical="center"/>
    </xf>
    <xf numFmtId="177" fontId="7" fillId="0" borderId="4" xfId="7" applyNumberFormat="1" applyFont="1" applyBorder="1">
      <alignment vertical="center"/>
    </xf>
    <xf numFmtId="177" fontId="7" fillId="0" borderId="7" xfId="7" applyNumberFormat="1" applyFont="1" applyBorder="1">
      <alignment vertical="center"/>
    </xf>
    <xf numFmtId="177" fontId="7" fillId="0" borderId="5" xfId="7" applyNumberFormat="1" applyFont="1" applyBorder="1">
      <alignment vertical="center"/>
    </xf>
    <xf numFmtId="177" fontId="7" fillId="0" borderId="14" xfId="7" applyNumberFormat="1" applyFont="1" applyBorder="1">
      <alignment vertical="center"/>
    </xf>
    <xf numFmtId="0" fontId="7" fillId="0" borderId="4" xfId="7" applyFont="1" applyBorder="1" applyAlignment="1">
      <alignment horizontal="right" vertical="center"/>
    </xf>
    <xf numFmtId="0" fontId="7" fillId="0" borderId="7" xfId="7" applyFont="1" applyBorder="1" applyAlignment="1">
      <alignment horizontal="right" vertical="center"/>
    </xf>
    <xf numFmtId="0" fontId="7" fillId="0" borderId="5" xfId="7" applyFont="1" applyBorder="1" applyAlignment="1">
      <alignment horizontal="right" vertical="center"/>
    </xf>
    <xf numFmtId="0" fontId="11" fillId="0" borderId="4" xfId="7" applyFont="1" applyBorder="1" applyAlignment="1">
      <alignment horizontal="center" vertical="center" wrapText="1"/>
    </xf>
    <xf numFmtId="0" fontId="11" fillId="0" borderId="7" xfId="7" applyFont="1" applyBorder="1" applyAlignment="1">
      <alignment horizontal="center" vertical="center" wrapText="1"/>
    </xf>
    <xf numFmtId="0" fontId="11" fillId="0" borderId="5" xfId="7" applyFont="1" applyBorder="1" applyAlignment="1">
      <alignment horizontal="center" vertical="center" wrapText="1"/>
    </xf>
    <xf numFmtId="0" fontId="7" fillId="0" borderId="4" xfId="7" applyFont="1" applyBorder="1" applyAlignment="1">
      <alignment horizontal="center" vertical="center" wrapText="1"/>
    </xf>
    <xf numFmtId="0" fontId="7" fillId="0" borderId="7" xfId="7" applyFont="1" applyBorder="1" applyAlignment="1">
      <alignment horizontal="center" vertical="center" wrapText="1"/>
    </xf>
    <xf numFmtId="0" fontId="7" fillId="0" borderId="5" xfId="7" applyFont="1" applyBorder="1" applyAlignment="1">
      <alignment horizontal="center" vertical="center" wrapText="1"/>
    </xf>
    <xf numFmtId="58" fontId="7" fillId="0" borderId="7" xfId="7" applyNumberFormat="1" applyFont="1" applyBorder="1" applyAlignment="1">
      <alignment horizontal="center" vertical="center"/>
    </xf>
    <xf numFmtId="0" fontId="13" fillId="0" borderId="4" xfId="7" applyFont="1" applyBorder="1" applyAlignment="1">
      <alignment horizontal="center" vertical="center"/>
    </xf>
    <xf numFmtId="0" fontId="13" fillId="0" borderId="7" xfId="7" applyFont="1" applyBorder="1" applyAlignment="1">
      <alignment horizontal="center" vertical="center"/>
    </xf>
    <xf numFmtId="0" fontId="13" fillId="0" borderId="2" xfId="7" applyFont="1" applyBorder="1" applyAlignment="1">
      <alignment horizontal="center" vertical="center"/>
    </xf>
    <xf numFmtId="0" fontId="7" fillId="0" borderId="8" xfId="7" applyFont="1" applyBorder="1" applyAlignment="1">
      <alignment horizontal="center" vertical="center" wrapText="1"/>
    </xf>
    <xf numFmtId="0" fontId="7" fillId="0" borderId="9" xfId="7" applyFont="1" applyBorder="1" applyAlignment="1">
      <alignment horizontal="center" vertical="center" wrapText="1"/>
    </xf>
    <xf numFmtId="0" fontId="7" fillId="0" borderId="10" xfId="7" applyFont="1" applyBorder="1" applyAlignment="1">
      <alignment horizontal="center" vertical="center" wrapText="1"/>
    </xf>
    <xf numFmtId="0" fontId="7" fillId="0" borderId="8" xfId="7" applyFont="1" applyBorder="1" applyAlignment="1">
      <alignment horizontal="center" vertical="center"/>
    </xf>
    <xf numFmtId="0" fontId="7" fillId="0" borderId="10" xfId="7" applyFont="1" applyBorder="1" applyAlignment="1">
      <alignment horizontal="center" vertical="center"/>
    </xf>
    <xf numFmtId="0" fontId="7" fillId="0" borderId="12" xfId="7" applyFont="1" applyBorder="1" applyAlignment="1">
      <alignment horizontal="center" vertical="center" wrapText="1"/>
    </xf>
    <xf numFmtId="0" fontId="7" fillId="0" borderId="6" xfId="7" applyFont="1" applyBorder="1" applyAlignment="1">
      <alignment horizontal="center" vertical="center" wrapText="1"/>
    </xf>
    <xf numFmtId="0" fontId="7" fillId="0" borderId="13" xfId="7" applyFont="1" applyBorder="1" applyAlignment="1">
      <alignment horizontal="center" vertical="center" wrapText="1"/>
    </xf>
    <xf numFmtId="0" fontId="7" fillId="0" borderId="12" xfId="7" applyFont="1" applyBorder="1" applyAlignment="1">
      <alignment horizontal="center" vertical="center"/>
    </xf>
    <xf numFmtId="0" fontId="7" fillId="0" borderId="13" xfId="7" applyFont="1" applyBorder="1" applyAlignment="1">
      <alignment horizontal="center" vertical="center"/>
    </xf>
    <xf numFmtId="178" fontId="7" fillId="0" borderId="4" xfId="7" applyNumberFormat="1" applyFont="1" applyBorder="1" applyAlignment="1">
      <alignment horizontal="right" vertical="center"/>
    </xf>
    <xf numFmtId="178" fontId="7" fillId="0" borderId="7" xfId="7" applyNumberFormat="1" applyFont="1" applyBorder="1" applyAlignment="1">
      <alignment horizontal="right" vertical="center"/>
    </xf>
    <xf numFmtId="178" fontId="7" fillId="0" borderId="5" xfId="7" applyNumberFormat="1" applyFont="1" applyBorder="1" applyAlignment="1">
      <alignment horizontal="right" vertical="center"/>
    </xf>
    <xf numFmtId="0" fontId="6" fillId="2" borderId="0" xfId="0" applyFont="1" applyFill="1" applyAlignment="1">
      <alignment horizontal="center" vertical="center"/>
    </xf>
    <xf numFmtId="0" fontId="16" fillId="0" borderId="0" xfId="7" applyFont="1">
      <alignment vertical="center"/>
    </xf>
    <xf numFmtId="0" fontId="17" fillId="0" borderId="0" xfId="7" applyFont="1">
      <alignment vertical="center"/>
    </xf>
    <xf numFmtId="0" fontId="18" fillId="0" borderId="0" xfId="7" applyFont="1" applyAlignment="1">
      <alignment horizontal="centerContinuous" vertical="center"/>
    </xf>
    <xf numFmtId="0" fontId="18" fillId="0" borderId="0" xfId="7" applyFont="1">
      <alignment vertical="center"/>
    </xf>
    <xf numFmtId="0" fontId="16" fillId="0" borderId="15" xfId="7" applyFont="1" applyBorder="1" applyAlignment="1">
      <alignment horizontal="center" vertical="center" wrapText="1"/>
    </xf>
    <xf numFmtId="0" fontId="17" fillId="0" borderId="4" xfId="7" applyFont="1" applyBorder="1" applyAlignment="1">
      <alignment horizontal="center" vertical="center" wrapText="1"/>
    </xf>
    <xf numFmtId="0" fontId="17" fillId="0" borderId="5" xfId="7" applyFont="1" applyBorder="1" applyAlignment="1">
      <alignment horizontal="center" vertical="center" wrapText="1"/>
    </xf>
    <xf numFmtId="0" fontId="19" fillId="0" borderId="16" xfId="7" applyFont="1" applyBorder="1" applyAlignment="1">
      <alignment horizontal="center" vertical="center" wrapText="1"/>
    </xf>
    <xf numFmtId="0" fontId="17" fillId="0" borderId="4" xfId="7" applyFont="1" applyBorder="1" applyAlignment="1">
      <alignment horizontal="left" vertical="center" wrapText="1"/>
    </xf>
    <xf numFmtId="0" fontId="17" fillId="0" borderId="7" xfId="7" applyFont="1" applyBorder="1" applyAlignment="1">
      <alignment horizontal="left" vertical="center" wrapText="1"/>
    </xf>
    <xf numFmtId="0" fontId="17" fillId="0" borderId="9" xfId="7" applyFont="1" applyBorder="1" applyAlignment="1">
      <alignment horizontal="left" vertical="center" wrapText="1"/>
    </xf>
    <xf numFmtId="0" fontId="17" fillId="0" borderId="10" xfId="7" applyFont="1" applyBorder="1" applyAlignment="1">
      <alignment horizontal="left" vertical="center" wrapText="1"/>
    </xf>
    <xf numFmtId="0" fontId="17" fillId="0" borderId="0" xfId="7" applyFont="1" applyAlignment="1">
      <alignment vertical="center" wrapText="1"/>
    </xf>
    <xf numFmtId="0" fontId="16" fillId="0" borderId="17" xfId="7" applyFont="1" applyBorder="1" applyAlignment="1">
      <alignment horizontal="center" vertical="center"/>
    </xf>
    <xf numFmtId="0" fontId="17" fillId="0" borderId="0" xfId="7" applyFont="1" applyAlignment="1">
      <alignment horizontal="center" vertical="center" wrapText="1"/>
    </xf>
    <xf numFmtId="0" fontId="19" fillId="0" borderId="0" xfId="7" applyFont="1" applyAlignment="1">
      <alignment horizontal="center" vertical="center" wrapText="1"/>
    </xf>
    <xf numFmtId="0" fontId="17" fillId="0" borderId="0" xfId="7" applyFont="1" applyAlignment="1">
      <alignment horizontal="left" vertical="center" wrapText="1"/>
    </xf>
    <xf numFmtId="0" fontId="17" fillId="0" borderId="9" xfId="7" applyFont="1" applyBorder="1" applyAlignment="1">
      <alignment horizontal="left" vertical="center" wrapText="1"/>
    </xf>
    <xf numFmtId="0" fontId="16" fillId="0" borderId="18" xfId="7" applyFont="1" applyBorder="1" applyAlignment="1">
      <alignment horizontal="center" vertical="center" wrapText="1"/>
    </xf>
    <xf numFmtId="0" fontId="16" fillId="0" borderId="19" xfId="7" applyFont="1" applyBorder="1" applyAlignment="1">
      <alignment vertical="center" wrapText="1"/>
    </xf>
    <xf numFmtId="0" fontId="16" fillId="0" borderId="20" xfId="7" applyFont="1" applyBorder="1" applyAlignment="1">
      <alignment vertical="center" wrapText="1"/>
    </xf>
    <xf numFmtId="0" fontId="16" fillId="0" borderId="21" xfId="7" applyFont="1" applyBorder="1" applyAlignment="1">
      <alignment horizontal="center" vertical="center" wrapText="1"/>
    </xf>
    <xf numFmtId="0" fontId="16" fillId="0" borderId="22" xfId="7" applyFont="1" applyBorder="1" applyAlignment="1">
      <alignment horizontal="center" vertical="center" wrapText="1"/>
    </xf>
    <xf numFmtId="0" fontId="16" fillId="0" borderId="23" xfId="7" applyFont="1" applyBorder="1" applyAlignment="1">
      <alignment horizontal="center" vertical="center" wrapText="1"/>
    </xf>
    <xf numFmtId="0" fontId="16" fillId="0" borderId="7" xfId="7" applyFont="1" applyBorder="1" applyAlignment="1">
      <alignment horizontal="centerContinuous" vertical="center"/>
    </xf>
    <xf numFmtId="0" fontId="16" fillId="0" borderId="24" xfId="7" applyFont="1" applyBorder="1" applyAlignment="1">
      <alignment horizontal="centerContinuous" vertical="center"/>
    </xf>
    <xf numFmtId="0" fontId="16" fillId="0" borderId="5" xfId="7" applyFont="1" applyBorder="1" applyAlignment="1">
      <alignment horizontal="centerContinuous" vertical="center"/>
    </xf>
    <xf numFmtId="0" fontId="16" fillId="0" borderId="25" xfId="7" applyFont="1" applyBorder="1" applyAlignment="1">
      <alignment horizontal="center" vertical="center" wrapText="1"/>
    </xf>
    <xf numFmtId="0" fontId="16" fillId="0" borderId="26" xfId="7" applyFont="1" applyBorder="1" applyAlignment="1">
      <alignment horizontal="center" vertical="center" wrapText="1"/>
    </xf>
    <xf numFmtId="0" fontId="16" fillId="0" borderId="27" xfId="7" applyFont="1" applyBorder="1" applyAlignment="1">
      <alignment horizontal="center" vertical="center" wrapText="1"/>
    </xf>
    <xf numFmtId="0" fontId="16" fillId="0" borderId="28" xfId="7" applyFont="1" applyBorder="1" applyAlignment="1">
      <alignment horizontal="center" vertical="center" wrapText="1"/>
    </xf>
    <xf numFmtId="0" fontId="16" fillId="0" borderId="29" xfId="7" applyFont="1" applyBorder="1" applyAlignment="1">
      <alignment horizontal="center" vertical="center" wrapText="1"/>
    </xf>
    <xf numFmtId="0" fontId="16" fillId="0" borderId="30" xfId="7" applyFont="1" applyBorder="1" applyAlignment="1">
      <alignment horizontal="center" vertical="center" wrapText="1"/>
    </xf>
    <xf numFmtId="179" fontId="16" fillId="0" borderId="31" xfId="7" applyNumberFormat="1" applyFont="1" applyBorder="1" applyAlignment="1">
      <alignment horizontal="left" vertical="center"/>
    </xf>
    <xf numFmtId="0" fontId="16" fillId="0" borderId="32" xfId="7" applyFont="1" applyBorder="1" applyAlignment="1">
      <alignment horizontal="center" vertical="center" wrapText="1"/>
    </xf>
    <xf numFmtId="0" fontId="16" fillId="0" borderId="33" xfId="7" applyFont="1" applyBorder="1" applyAlignment="1">
      <alignment horizontal="center" vertical="center" wrapText="1"/>
    </xf>
    <xf numFmtId="0" fontId="16" fillId="0" borderId="34" xfId="7" applyFont="1" applyBorder="1" applyAlignment="1">
      <alignment vertical="center" wrapText="1"/>
    </xf>
    <xf numFmtId="0" fontId="16" fillId="0" borderId="35" xfId="7" applyFont="1" applyBorder="1" applyAlignment="1">
      <alignment vertical="center" wrapText="1"/>
    </xf>
    <xf numFmtId="0" fontId="16" fillId="0" borderId="36" xfId="7" applyFont="1" applyBorder="1" applyAlignment="1">
      <alignment horizontal="center" vertical="center" wrapText="1"/>
    </xf>
    <xf numFmtId="0" fontId="16" fillId="0" borderId="37" xfId="7" applyFont="1" applyBorder="1" applyAlignment="1">
      <alignment horizontal="center" vertical="center" wrapText="1"/>
    </xf>
    <xf numFmtId="0" fontId="16" fillId="0" borderId="38" xfId="7" applyFont="1" applyBorder="1" applyAlignment="1">
      <alignment horizontal="center" vertical="center" wrapText="1"/>
    </xf>
    <xf numFmtId="0" fontId="16" fillId="0" borderId="39" xfId="7" applyFont="1" applyBorder="1" applyAlignment="1">
      <alignment horizontal="center" vertical="center" wrapText="1"/>
    </xf>
    <xf numFmtId="0" fontId="16" fillId="0" borderId="40" xfId="7" applyFont="1" applyBorder="1" applyAlignment="1">
      <alignment horizontal="center" vertical="center" textRotation="255" wrapText="1"/>
    </xf>
    <xf numFmtId="0" fontId="17" fillId="0" borderId="40" xfId="7" applyFont="1" applyBorder="1" applyAlignment="1">
      <alignment vertical="center" wrapText="1"/>
    </xf>
    <xf numFmtId="0" fontId="16" fillId="0" borderId="40" xfId="7" applyFont="1" applyBorder="1" applyAlignment="1">
      <alignment horizontal="right" vertical="center" wrapText="1"/>
    </xf>
    <xf numFmtId="0" fontId="16" fillId="0" borderId="28" xfId="7" applyFont="1" applyBorder="1" applyAlignment="1">
      <alignment horizontal="right" vertical="center" wrapText="1"/>
    </xf>
    <xf numFmtId="0" fontId="16" fillId="0" borderId="40" xfId="7" applyFont="1" applyBorder="1" applyAlignment="1">
      <alignment vertical="center" wrapText="1"/>
    </xf>
    <xf numFmtId="180" fontId="17" fillId="0" borderId="40" xfId="7" applyNumberFormat="1" applyFont="1" applyBorder="1" applyAlignment="1">
      <alignment vertical="center" shrinkToFit="1"/>
    </xf>
    <xf numFmtId="0" fontId="20" fillId="0" borderId="40" xfId="7" applyFont="1" applyBorder="1" applyAlignment="1">
      <alignment vertical="center" wrapText="1"/>
    </xf>
    <xf numFmtId="0" fontId="17" fillId="0" borderId="40" xfId="7" applyFont="1" applyBorder="1" applyAlignment="1">
      <alignment vertical="top" wrapText="1"/>
    </xf>
    <xf numFmtId="0" fontId="17" fillId="0" borderId="41" xfId="7" applyFont="1" applyBorder="1" applyAlignment="1">
      <alignment vertical="top" wrapText="1"/>
    </xf>
    <xf numFmtId="180" fontId="17" fillId="0" borderId="41" xfId="7" applyNumberFormat="1" applyFont="1" applyBorder="1" applyAlignment="1">
      <alignment vertical="center" shrinkToFit="1"/>
    </xf>
    <xf numFmtId="0" fontId="16" fillId="0" borderId="41" xfId="7" applyFont="1" applyBorder="1" applyAlignment="1">
      <alignment horizontal="center" vertical="center" textRotation="255" wrapText="1"/>
    </xf>
    <xf numFmtId="0" fontId="16" fillId="0" borderId="39" xfId="7" applyFont="1" applyBorder="1" applyAlignment="1">
      <alignment vertical="top" wrapText="1"/>
    </xf>
    <xf numFmtId="180" fontId="17" fillId="0" borderId="39" xfId="7" applyNumberFormat="1" applyFont="1" applyBorder="1" applyAlignment="1">
      <alignment vertical="center" shrinkToFit="1"/>
    </xf>
    <xf numFmtId="0" fontId="16" fillId="0" borderId="28" xfId="7" applyFont="1" applyBorder="1" applyAlignment="1">
      <alignment horizontal="center" vertical="center" textRotation="255" wrapText="1"/>
    </xf>
    <xf numFmtId="0" fontId="17" fillId="0" borderId="28" xfId="7" applyFont="1" applyBorder="1" applyAlignment="1">
      <alignment vertical="top" wrapText="1"/>
    </xf>
    <xf numFmtId="180" fontId="17" fillId="0" borderId="28" xfId="7" applyNumberFormat="1" applyFont="1" applyBorder="1" applyAlignment="1">
      <alignment vertical="center" shrinkToFit="1"/>
    </xf>
    <xf numFmtId="180" fontId="21" fillId="0" borderId="39" xfId="7" applyNumberFormat="1" applyFont="1" applyBorder="1" applyAlignment="1">
      <alignment vertical="center" shrinkToFit="1"/>
    </xf>
    <xf numFmtId="0" fontId="16" fillId="0" borderId="15" xfId="7" applyFont="1" applyBorder="1" applyAlignment="1">
      <alignment horizontal="center" vertical="center" wrapText="1"/>
    </xf>
    <xf numFmtId="0" fontId="16" fillId="0" borderId="38" xfId="7" applyFont="1" applyBorder="1" applyAlignment="1">
      <alignment horizontal="center" vertical="center" wrapText="1"/>
    </xf>
    <xf numFmtId="0" fontId="16" fillId="0" borderId="42" xfId="7" applyFont="1" applyBorder="1" applyAlignment="1">
      <alignment vertical="top" wrapText="1"/>
    </xf>
    <xf numFmtId="0" fontId="16" fillId="0" borderId="43" xfId="7" applyFont="1" applyBorder="1" applyAlignment="1">
      <alignment vertical="top" wrapText="1"/>
    </xf>
    <xf numFmtId="0" fontId="16" fillId="0" borderId="26" xfId="7" applyFont="1" applyBorder="1" applyAlignment="1">
      <alignment vertical="top" wrapText="1"/>
    </xf>
    <xf numFmtId="0" fontId="16" fillId="0" borderId="27" xfId="7" applyFont="1" applyBorder="1" applyAlignment="1">
      <alignment vertical="top" wrapText="1"/>
    </xf>
    <xf numFmtId="0" fontId="17" fillId="0" borderId="32" xfId="7" applyFont="1" applyBorder="1" applyAlignment="1">
      <alignment vertical="top" wrapText="1"/>
    </xf>
    <xf numFmtId="0" fontId="17" fillId="0" borderId="31" xfId="7" applyFont="1" applyBorder="1" applyAlignment="1">
      <alignment vertical="top" wrapText="1"/>
    </xf>
    <xf numFmtId="0" fontId="16" fillId="0" borderId="15" xfId="7" applyFont="1" applyBorder="1" applyAlignment="1">
      <alignment horizontal="center" vertical="top" wrapText="1"/>
    </xf>
    <xf numFmtId="0" fontId="16" fillId="0" borderId="38" xfId="7" applyFont="1" applyBorder="1" applyAlignment="1">
      <alignment horizontal="center" vertical="top" wrapText="1"/>
    </xf>
    <xf numFmtId="0" fontId="16" fillId="0" borderId="16" xfId="7" applyFont="1" applyBorder="1" applyAlignment="1">
      <alignment horizontal="center" vertical="top" wrapText="1"/>
    </xf>
    <xf numFmtId="0" fontId="20" fillId="0" borderId="26" xfId="7" applyFont="1" applyBorder="1" applyAlignment="1">
      <alignment vertical="top"/>
    </xf>
    <xf numFmtId="0" fontId="20" fillId="0" borderId="27" xfId="7" applyFont="1" applyBorder="1" applyAlignment="1">
      <alignment vertical="top" wrapText="1"/>
    </xf>
    <xf numFmtId="0" fontId="20" fillId="0" borderId="26" xfId="7" applyFont="1" applyBorder="1" applyAlignment="1">
      <alignment vertical="top" wrapText="1"/>
    </xf>
    <xf numFmtId="0" fontId="20" fillId="0" borderId="27" xfId="7" applyFont="1" applyBorder="1" applyAlignment="1">
      <alignment vertical="top" wrapText="1"/>
    </xf>
    <xf numFmtId="0" fontId="20" fillId="0" borderId="32" xfId="7" applyFont="1" applyBorder="1" applyAlignment="1">
      <alignment vertical="top" wrapText="1"/>
    </xf>
    <xf numFmtId="0" fontId="20" fillId="0" borderId="31" xfId="7" applyFont="1" applyBorder="1" applyAlignment="1">
      <alignment vertical="top" wrapText="1"/>
    </xf>
    <xf numFmtId="0" fontId="16" fillId="0" borderId="15" xfId="7" applyFont="1" applyBorder="1" applyAlignment="1">
      <alignment vertical="top" wrapText="1"/>
    </xf>
    <xf numFmtId="0" fontId="16" fillId="0" borderId="38" xfId="7" applyFont="1" applyBorder="1" applyAlignment="1">
      <alignment vertical="top" wrapText="1"/>
    </xf>
    <xf numFmtId="0" fontId="22" fillId="0" borderId="0" xfId="7" applyFont="1" applyAlignment="1">
      <alignment horizontal="left" vertical="center"/>
    </xf>
    <xf numFmtId="0" fontId="22" fillId="0" borderId="0" xfId="7" applyFont="1">
      <alignment vertical="center"/>
    </xf>
    <xf numFmtId="0" fontId="22" fillId="0" borderId="0" xfId="7" applyFont="1" applyAlignment="1">
      <alignment vertical="center" wrapText="1"/>
    </xf>
    <xf numFmtId="181" fontId="22" fillId="0" borderId="0" xfId="7" quotePrefix="1" applyNumberFormat="1" applyFont="1">
      <alignment vertical="center"/>
    </xf>
    <xf numFmtId="0" fontId="22" fillId="0" borderId="0" xfId="7" applyFont="1" applyAlignment="1">
      <alignment horizontal="left" vertical="center" wrapText="1"/>
    </xf>
    <xf numFmtId="0" fontId="17" fillId="0" borderId="0" xfId="7" applyFont="1" applyAlignment="1">
      <alignment horizontal="left" vertical="center"/>
    </xf>
    <xf numFmtId="0" fontId="22" fillId="0" borderId="0" xfId="7" applyFont="1" applyAlignment="1">
      <alignment horizontal="right" vertical="center" wrapText="1"/>
    </xf>
    <xf numFmtId="20" fontId="22" fillId="0" borderId="0" xfId="7" applyNumberFormat="1" applyFont="1" applyAlignment="1">
      <alignment vertical="center" wrapText="1"/>
    </xf>
    <xf numFmtId="20" fontId="22" fillId="0" borderId="0" xfId="7" applyNumberFormat="1" applyFont="1" applyAlignment="1">
      <alignment horizontal="left" vertical="center" wrapText="1"/>
    </xf>
    <xf numFmtId="0" fontId="22" fillId="0" borderId="0" xfId="7" applyFont="1" applyAlignment="1">
      <alignment horizontal="left" vertical="center" wrapText="1"/>
    </xf>
    <xf numFmtId="0" fontId="22" fillId="0" borderId="0" xfId="7" applyFont="1" applyAlignment="1">
      <alignment vertical="center" wrapText="1"/>
    </xf>
  </cellXfs>
  <cellStyles count="8">
    <cellStyle name="パーセント" xfId="2" builtinId="5"/>
    <cellStyle name="桁区切り" xfId="1" builtinId="6"/>
    <cellStyle name="桁区切り 2" xfId="4" xr:uid="{00000000-0005-0000-0000-000002000000}"/>
    <cellStyle name="標準" xfId="0" builtinId="0"/>
    <cellStyle name="標準 2" xfId="3" xr:uid="{00000000-0005-0000-0000-000004000000}"/>
    <cellStyle name="標準 3" xfId="5" xr:uid="{00000000-0005-0000-0000-000005000000}"/>
    <cellStyle name="標準 4" xfId="6" xr:uid="{00000000-0005-0000-0000-000006000000}"/>
    <cellStyle name="標準 5" xfId="7" xr:uid="{58C6C676-1F31-4DE1-930F-DB28B05661A2}"/>
  </cellStyles>
  <dxfs count="11">
    <dxf>
      <numFmt numFmtId="182" formatCode="#,##0_ "/>
    </dxf>
    <dxf>
      <numFmt numFmtId="183" formatCode="#,##0.##;[Red]\-#,##0.##"/>
    </dxf>
    <dxf>
      <numFmt numFmtId="182" formatCode="#,##0_ "/>
    </dxf>
    <dxf>
      <numFmt numFmtId="183" formatCode="#,##0.##;[Red]\-#,##0.##"/>
    </dxf>
    <dxf>
      <numFmt numFmtId="182" formatCode="#,##0_ "/>
    </dxf>
    <dxf>
      <numFmt numFmtId="183" formatCode="#,##0.##;[Red]\-#,##0.##"/>
    </dxf>
    <dxf>
      <numFmt numFmtId="182" formatCode="#,##0_ "/>
    </dxf>
    <dxf>
      <numFmt numFmtId="183" formatCode="#,##0.##;[Red]\-#,##0.##"/>
    </dxf>
    <dxf>
      <numFmt numFmtId="182" formatCode="#,##0_ "/>
    </dxf>
    <dxf>
      <numFmt numFmtId="183" formatCode="#,##0.##;[Red]\-#,##0.##"/>
    </dxf>
    <dxf>
      <numFmt numFmtId="184" formatCode="0&quot;㎡&quo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26.120.17\&#21307;&#30274;&#25919;&#31574;&#37096;\01%20&#21307;&#30274;&#25919;&#31574;&#35506;\&#35336;&#30011;&#20418;\03%20&#22269;&#24235;&#38306;&#20418;\&#20196;&#21644;8&#24180;&#24230;\04%20&#12495;&#12540;&#12489;&#20132;&#20184;&#37329;\&#27096;&#24335;\04_&#22522;&#28310;&#38989;&#31639;&#20986;&#20869;&#35379;&#26360;&#65288;%20&#21307;&#30274;&#25552;&#20379;&#20307;&#21046;&#26045;&#35373;&#25972;&#20633;&#20132;&#20184;&#37329;&#65289;_0413&#24046;&#26367;&#29256;.xlsx" TargetMode="External"/><Relationship Id="rId1" Type="http://schemas.openxmlformats.org/officeDocument/2006/relationships/externalLinkPath" Target="file:///\\10.226.120.17\&#21307;&#30274;&#25919;&#31574;&#37096;\01%20&#21307;&#30274;&#25919;&#31574;&#35506;\&#35336;&#30011;&#20418;\03%20&#22269;&#24235;&#38306;&#20418;\&#20196;&#21644;8&#24180;&#24230;\04%20&#12495;&#12540;&#12489;&#20132;&#20184;&#37329;\&#27096;&#24335;\04_&#22522;&#28310;&#38989;&#31639;&#20986;&#20869;&#35379;&#26360;&#65288;%20&#21307;&#30274;&#25552;&#20379;&#20307;&#21046;&#26045;&#35373;&#25972;&#20633;&#20132;&#20184;&#37329;&#65289;_0413&#24046;&#26367;&#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作成要領・目次"/>
      <sheetName val="（1）"/>
      <sheetName val="（2）"/>
      <sheetName val="（3）"/>
      <sheetName val="（4）"/>
      <sheetName val="（5）-1"/>
      <sheetName val="（5）-2"/>
      <sheetName val="（5）-3"/>
      <sheetName val="（6）"/>
      <sheetName val="（7）"/>
      <sheetName val="（8）"/>
      <sheetName val="（9）"/>
      <sheetName val="（10）－１"/>
      <sheetName val="（10）ー２"/>
      <sheetName val="（11）"/>
      <sheetName val="（12）－1"/>
      <sheetName val="（12）-2"/>
      <sheetName val="（13）-1"/>
      <sheetName val="（13）-2"/>
      <sheetName val="（13）-3"/>
      <sheetName val="（13）-4"/>
      <sheetName val="（13) -5"/>
      <sheetName val="（14・15）-1  "/>
      <sheetName val="（14・15）-2"/>
      <sheetName val="（16）-1  "/>
      <sheetName val="（16）-2  "/>
      <sheetName val="削除（17）"/>
      <sheetName val="（17）"/>
      <sheetName val="削除（19）"/>
      <sheetName val="（18）"/>
      <sheetName val="（20）"/>
      <sheetName val="（21）"/>
      <sheetName val="（22）"/>
      <sheetName val="（23）"/>
      <sheetName val="（24）"/>
      <sheetName val="（25）"/>
      <sheetName val="（26）"/>
      <sheetName val="（27）"/>
      <sheetName val="（28) "/>
      <sheetName val="（29）"/>
      <sheetName val="DB（削除禁止）"/>
      <sheetName val="DB別表3（削除禁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ow r="4">
          <cell r="EE4">
            <v>80</v>
          </cell>
        </row>
      </sheetData>
      <sheetData sheetId="41">
        <row r="67">
          <cell r="D67" t="str">
            <v>鉄筋コンクリート</v>
          </cell>
          <cell r="F67">
            <v>558000</v>
          </cell>
        </row>
        <row r="68">
          <cell r="D68" t="str">
            <v>ブロック</v>
          </cell>
          <cell r="F68">
            <v>444000</v>
          </cell>
        </row>
        <row r="69">
          <cell r="D69" t="str">
            <v>木造</v>
          </cell>
          <cell r="F69">
            <v>362000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4EA9E-FC71-4CEF-906B-60B6D99BFE23}">
  <sheetPr codeName="Sheet1">
    <tabColor theme="4"/>
  </sheetPr>
  <dimension ref="A1:AI50"/>
  <sheetViews>
    <sheetView tabSelected="1" view="pageBreakPreview" zoomScaleNormal="85" zoomScaleSheetLayoutView="100" workbookViewId="0">
      <selection activeCell="AR10" sqref="AR10"/>
    </sheetView>
  </sheetViews>
  <sheetFormatPr defaultColWidth="2.5" defaultRowHeight="18.75" customHeight="1" x14ac:dyDescent="0.15"/>
  <cols>
    <col min="1" max="16384" width="2.5" style="26"/>
  </cols>
  <sheetData>
    <row r="1" spans="2:35" ht="18.75" customHeight="1" x14ac:dyDescent="0.15">
      <c r="B1" s="26" t="s">
        <v>175</v>
      </c>
      <c r="Z1" s="26" t="s">
        <v>25</v>
      </c>
    </row>
    <row r="2" spans="2:35" ht="18.75" customHeight="1" x14ac:dyDescent="0.15">
      <c r="J2" s="27" t="s">
        <v>176</v>
      </c>
      <c r="K2" s="27"/>
      <c r="L2" s="27"/>
      <c r="M2" s="27"/>
      <c r="N2" s="27"/>
      <c r="O2" s="27"/>
      <c r="P2" s="27"/>
      <c r="Q2" s="27"/>
      <c r="R2" s="27"/>
      <c r="S2" s="27"/>
      <c r="T2" s="27"/>
      <c r="U2" s="27"/>
      <c r="V2" s="27"/>
      <c r="W2" s="27"/>
      <c r="X2" s="27"/>
      <c r="Y2" s="27"/>
      <c r="Z2" s="27"/>
      <c r="AA2" s="27"/>
    </row>
    <row r="3" spans="2:35" s="13" customFormat="1" ht="18.75" customHeight="1" x14ac:dyDescent="0.15">
      <c r="J3" s="14"/>
      <c r="K3" s="14"/>
      <c r="L3" s="14"/>
      <c r="M3" s="14"/>
      <c r="N3" s="14"/>
      <c r="O3" s="14"/>
      <c r="P3" s="14"/>
      <c r="Q3" s="14"/>
      <c r="R3" s="14"/>
      <c r="S3" s="14"/>
      <c r="T3" s="16" t="s">
        <v>169</v>
      </c>
      <c r="U3" s="16"/>
      <c r="V3" s="16"/>
      <c r="W3" s="16"/>
      <c r="X3" s="16"/>
      <c r="Y3" s="16"/>
      <c r="Z3" s="16"/>
      <c r="AA3" s="16"/>
      <c r="AB3" s="16"/>
      <c r="AC3" s="16"/>
      <c r="AD3" s="16"/>
      <c r="AE3" s="16"/>
      <c r="AF3" s="16"/>
    </row>
    <row r="4" spans="2:35" s="13" customFormat="1" ht="18.75" customHeight="1" x14ac:dyDescent="0.15">
      <c r="J4" s="14"/>
      <c r="K4" s="14"/>
      <c r="L4" s="14"/>
      <c r="M4" s="14"/>
      <c r="N4" s="14"/>
      <c r="O4" s="14"/>
      <c r="P4" s="14"/>
      <c r="Q4" s="14"/>
      <c r="R4" s="14"/>
      <c r="S4" s="14"/>
      <c r="T4" s="16" t="s">
        <v>170</v>
      </c>
      <c r="U4" s="16"/>
      <c r="V4" s="16"/>
      <c r="W4" s="16"/>
      <c r="X4" s="16"/>
      <c r="Y4" s="16"/>
      <c r="Z4" s="16"/>
      <c r="AA4" s="16"/>
      <c r="AB4" s="16"/>
      <c r="AC4" s="16"/>
      <c r="AD4" s="16"/>
      <c r="AE4" s="16"/>
      <c r="AF4" s="16"/>
    </row>
    <row r="5" spans="2:35" s="13" customFormat="1" ht="18.75" customHeight="1" x14ac:dyDescent="0.15">
      <c r="J5" s="14"/>
      <c r="K5" s="14"/>
      <c r="L5" s="14"/>
      <c r="M5" s="14"/>
      <c r="N5" s="14"/>
      <c r="O5" s="14"/>
      <c r="P5" s="14"/>
      <c r="Q5" s="14"/>
      <c r="R5" s="14"/>
      <c r="S5" s="14"/>
      <c r="T5" s="16" t="s">
        <v>171</v>
      </c>
      <c r="U5" s="16"/>
      <c r="V5" s="16"/>
      <c r="W5" s="16"/>
      <c r="X5" s="16"/>
      <c r="Y5" s="16"/>
      <c r="Z5" s="16"/>
      <c r="AA5" s="16"/>
      <c r="AB5" s="16"/>
      <c r="AC5" s="16"/>
      <c r="AD5" s="16"/>
      <c r="AE5" s="16"/>
      <c r="AF5" s="16"/>
    </row>
    <row r="6" spans="2:35" s="13" customFormat="1" ht="18.75" customHeight="1" x14ac:dyDescent="0.15">
      <c r="J6" s="14"/>
      <c r="K6" s="14"/>
      <c r="L6" s="14"/>
      <c r="M6" s="14"/>
      <c r="N6" s="14"/>
      <c r="O6" s="14"/>
      <c r="P6" s="14"/>
      <c r="Q6" s="14"/>
      <c r="R6" s="14"/>
      <c r="S6" s="14"/>
      <c r="T6" s="16" t="s">
        <v>172</v>
      </c>
      <c r="U6" s="16"/>
      <c r="V6" s="16"/>
      <c r="W6" s="16"/>
      <c r="X6" s="16"/>
      <c r="Y6" s="16"/>
      <c r="Z6" s="16"/>
      <c r="AA6" s="16"/>
      <c r="AB6" s="16"/>
      <c r="AC6" s="16"/>
      <c r="AD6" s="16"/>
      <c r="AE6" s="16"/>
      <c r="AF6" s="16"/>
    </row>
    <row r="7" spans="2:35" ht="18.75" customHeight="1" x14ac:dyDescent="0.15">
      <c r="B7" s="28"/>
      <c r="C7" s="28"/>
      <c r="D7" s="28"/>
      <c r="E7" s="28"/>
      <c r="F7" s="28"/>
      <c r="G7" s="28"/>
      <c r="H7" s="28"/>
      <c r="I7" s="28"/>
      <c r="J7" s="28"/>
      <c r="K7" s="28"/>
      <c r="L7" s="28"/>
      <c r="M7" s="28"/>
    </row>
    <row r="8" spans="2:35" ht="18.75" customHeight="1" x14ac:dyDescent="0.15">
      <c r="B8" s="29" t="s">
        <v>20</v>
      </c>
      <c r="C8" s="29"/>
      <c r="D8" s="29"/>
      <c r="E8" s="29"/>
      <c r="F8" s="30" t="s">
        <v>177</v>
      </c>
      <c r="G8" s="30"/>
      <c r="H8" s="30"/>
      <c r="I8" s="30"/>
      <c r="J8" s="30"/>
      <c r="K8" s="30"/>
      <c r="L8" s="30"/>
      <c r="M8" s="30"/>
      <c r="N8" s="30"/>
      <c r="O8" s="30"/>
      <c r="P8" s="30"/>
      <c r="Q8" s="30"/>
      <c r="R8" s="30"/>
      <c r="S8" s="30"/>
      <c r="T8" s="30"/>
      <c r="U8" s="30"/>
      <c r="V8" s="30"/>
      <c r="W8" s="30"/>
      <c r="X8" s="30"/>
    </row>
    <row r="9" spans="2:35" ht="18.75" customHeight="1" x14ac:dyDescent="0.15">
      <c r="B9" s="31"/>
    </row>
    <row r="10" spans="2:35" ht="18.75" customHeight="1" x14ac:dyDescent="0.15">
      <c r="B10" s="32" t="s">
        <v>26</v>
      </c>
      <c r="C10" s="32"/>
      <c r="D10" s="32"/>
      <c r="E10" s="32"/>
      <c r="F10" s="32"/>
      <c r="G10" s="32"/>
      <c r="H10" s="32"/>
      <c r="I10" s="32"/>
      <c r="J10" s="32"/>
      <c r="K10" s="32"/>
      <c r="L10" s="32"/>
      <c r="M10" s="32" t="s">
        <v>27</v>
      </c>
      <c r="N10" s="32"/>
      <c r="O10" s="32"/>
      <c r="P10" s="32"/>
      <c r="Q10" s="32"/>
      <c r="R10" s="32"/>
      <c r="S10" s="32"/>
      <c r="T10" s="32"/>
      <c r="U10" s="32"/>
      <c r="V10" s="32"/>
      <c r="W10" s="32" t="s">
        <v>28</v>
      </c>
      <c r="X10" s="32"/>
      <c r="Y10" s="32"/>
      <c r="Z10" s="32"/>
      <c r="AA10" s="32"/>
      <c r="AB10" s="32"/>
      <c r="AC10" s="32"/>
      <c r="AD10" s="32"/>
      <c r="AE10" s="32"/>
      <c r="AF10" s="32"/>
      <c r="AG10" s="32"/>
      <c r="AH10" s="32"/>
      <c r="AI10" s="32"/>
    </row>
    <row r="11" spans="2:35" ht="18.75" customHeight="1" x14ac:dyDescent="0.15">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row>
    <row r="12" spans="2:35" ht="18.75" customHeight="1" x14ac:dyDescent="0.15">
      <c r="B12" s="31"/>
    </row>
    <row r="13" spans="2:35" ht="18.75" customHeight="1" x14ac:dyDescent="0.15">
      <c r="B13" s="31" t="s">
        <v>29</v>
      </c>
    </row>
    <row r="14" spans="2:35" ht="18.75" customHeight="1" x14ac:dyDescent="0.15">
      <c r="B14" s="33" t="s">
        <v>30</v>
      </c>
      <c r="C14" s="33"/>
      <c r="D14" s="33"/>
      <c r="E14" s="33"/>
      <c r="F14" s="33"/>
      <c r="G14" s="33"/>
      <c r="H14" s="34" t="s">
        <v>31</v>
      </c>
      <c r="I14" s="35"/>
      <c r="J14" s="35"/>
      <c r="K14" s="36" t="s">
        <v>32</v>
      </c>
      <c r="L14" s="36"/>
      <c r="M14" s="36"/>
      <c r="N14" s="36"/>
      <c r="O14" s="36"/>
      <c r="P14" s="36"/>
      <c r="Q14" s="36"/>
      <c r="R14" s="36"/>
      <c r="S14" s="36"/>
      <c r="T14" s="36"/>
      <c r="U14" s="35" t="s">
        <v>33</v>
      </c>
      <c r="V14" s="35"/>
      <c r="W14" s="35" t="s">
        <v>34</v>
      </c>
      <c r="X14" s="35"/>
      <c r="Y14" s="35"/>
      <c r="Z14" s="36" t="s">
        <v>32</v>
      </c>
      <c r="AA14" s="36"/>
      <c r="AB14" s="36"/>
      <c r="AC14" s="36"/>
      <c r="AD14" s="36"/>
      <c r="AE14" s="36"/>
      <c r="AF14" s="36"/>
      <c r="AG14" s="36"/>
      <c r="AH14" s="36"/>
      <c r="AI14" s="37"/>
    </row>
    <row r="15" spans="2:35" ht="18.75" customHeight="1" x14ac:dyDescent="0.15">
      <c r="B15" s="33" t="s">
        <v>35</v>
      </c>
      <c r="C15" s="33"/>
      <c r="D15" s="33"/>
      <c r="E15" s="33"/>
      <c r="F15" s="33"/>
      <c r="G15" s="33"/>
      <c r="H15" s="34"/>
      <c r="I15" s="35"/>
      <c r="J15" s="35"/>
      <c r="K15" s="35"/>
      <c r="L15" s="35"/>
      <c r="M15" s="35"/>
      <c r="N15" s="38" t="s">
        <v>36</v>
      </c>
      <c r="O15" s="39"/>
      <c r="P15" s="39"/>
      <c r="Q15" s="39"/>
      <c r="R15" s="39"/>
      <c r="S15" s="40"/>
      <c r="T15" s="34"/>
      <c r="U15" s="35"/>
      <c r="V15" s="35"/>
      <c r="W15" s="35"/>
      <c r="X15" s="35"/>
      <c r="Y15" s="35"/>
      <c r="Z15" s="35"/>
      <c r="AA15" s="35"/>
      <c r="AB15" s="35"/>
      <c r="AC15" s="35"/>
      <c r="AD15" s="35"/>
      <c r="AE15" s="35"/>
      <c r="AF15" s="35"/>
      <c r="AG15" s="35"/>
      <c r="AH15" s="35"/>
      <c r="AI15" s="41"/>
    </row>
    <row r="16" spans="2:35" ht="18.75" customHeight="1" x14ac:dyDescent="0.15">
      <c r="B16" s="42" t="s">
        <v>37</v>
      </c>
      <c r="C16" s="32"/>
      <c r="D16" s="32"/>
      <c r="E16" s="32"/>
      <c r="F16" s="32"/>
      <c r="G16" s="32"/>
      <c r="H16" s="43"/>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5"/>
    </row>
    <row r="17" spans="2:35" ht="18.75" customHeight="1" x14ac:dyDescent="0.15">
      <c r="B17" s="32"/>
      <c r="C17" s="32"/>
      <c r="D17" s="32"/>
      <c r="E17" s="32"/>
      <c r="F17" s="32"/>
      <c r="G17" s="32"/>
      <c r="H17" s="46"/>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8"/>
    </row>
    <row r="18" spans="2:35" ht="18.75" customHeight="1" x14ac:dyDescent="0.15">
      <c r="B18" s="32"/>
      <c r="C18" s="32"/>
      <c r="D18" s="32"/>
      <c r="E18" s="32"/>
      <c r="F18" s="32"/>
      <c r="G18" s="32"/>
      <c r="H18" s="46"/>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8"/>
    </row>
    <row r="19" spans="2:35" ht="18.75" customHeight="1" x14ac:dyDescent="0.15">
      <c r="B19" s="32"/>
      <c r="C19" s="32"/>
      <c r="D19" s="32"/>
      <c r="E19" s="32"/>
      <c r="F19" s="32"/>
      <c r="G19" s="32"/>
      <c r="H19" s="49"/>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1"/>
    </row>
    <row r="20" spans="2:35" ht="18.75" customHeight="1" x14ac:dyDescent="0.15">
      <c r="B20" s="42" t="s">
        <v>38</v>
      </c>
      <c r="C20" s="32"/>
      <c r="D20" s="32"/>
      <c r="E20" s="32"/>
      <c r="F20" s="32"/>
      <c r="G20" s="32"/>
      <c r="H20" s="34"/>
      <c r="I20" s="35"/>
      <c r="J20" s="35"/>
      <c r="K20" s="35"/>
      <c r="L20" s="35"/>
      <c r="M20" s="35"/>
      <c r="N20" s="35"/>
      <c r="O20" s="35"/>
      <c r="P20" s="35"/>
      <c r="Q20" s="35"/>
      <c r="R20" s="35"/>
      <c r="S20" s="41"/>
      <c r="T20" s="32" t="s">
        <v>39</v>
      </c>
      <c r="U20" s="32"/>
      <c r="V20" s="32"/>
      <c r="W20" s="32"/>
      <c r="X20" s="32"/>
      <c r="Y20" s="34" t="s">
        <v>40</v>
      </c>
      <c r="Z20" s="35"/>
      <c r="AA20" s="35"/>
      <c r="AB20" s="35"/>
      <c r="AC20" s="52"/>
      <c r="AD20" s="53" t="s">
        <v>41</v>
      </c>
      <c r="AE20" s="53"/>
      <c r="AF20" s="53"/>
      <c r="AG20" s="53"/>
      <c r="AH20" s="53"/>
      <c r="AI20" s="54"/>
    </row>
    <row r="21" spans="2:35" ht="18.75" customHeight="1" x14ac:dyDescent="0.15">
      <c r="B21" s="42"/>
      <c r="C21" s="32"/>
      <c r="D21" s="32"/>
      <c r="E21" s="32"/>
      <c r="F21" s="32"/>
      <c r="G21" s="32"/>
      <c r="H21" s="55" t="s">
        <v>42</v>
      </c>
      <c r="I21" s="53"/>
      <c r="J21" s="53"/>
      <c r="K21" s="53"/>
      <c r="L21" s="53"/>
      <c r="M21" s="53"/>
      <c r="N21" s="53"/>
      <c r="O21" s="53"/>
      <c r="P21" s="53"/>
      <c r="Q21" s="53"/>
      <c r="R21" s="53"/>
      <c r="S21" s="54"/>
      <c r="T21" s="56"/>
      <c r="U21" s="57"/>
      <c r="V21" s="57"/>
      <c r="W21" s="57"/>
      <c r="X21" s="58"/>
      <c r="Y21" s="56"/>
      <c r="Z21" s="57"/>
      <c r="AA21" s="57"/>
      <c r="AB21" s="57"/>
      <c r="AC21" s="59"/>
      <c r="AD21" s="57"/>
      <c r="AE21" s="57"/>
      <c r="AF21" s="57"/>
      <c r="AG21" s="57"/>
      <c r="AH21" s="57"/>
      <c r="AI21" s="58"/>
    </row>
    <row r="22" spans="2:35" ht="18.75" customHeight="1" x14ac:dyDescent="0.15">
      <c r="B22" s="42"/>
      <c r="C22" s="32"/>
      <c r="D22" s="32"/>
      <c r="E22" s="32"/>
      <c r="F22" s="32"/>
      <c r="G22" s="32"/>
      <c r="H22" s="55" t="s">
        <v>43</v>
      </c>
      <c r="I22" s="53"/>
      <c r="J22" s="53"/>
      <c r="K22" s="53"/>
      <c r="L22" s="53"/>
      <c r="M22" s="53"/>
      <c r="N22" s="53"/>
      <c r="O22" s="53"/>
      <c r="P22" s="53"/>
      <c r="Q22" s="53"/>
      <c r="R22" s="53"/>
      <c r="S22" s="54"/>
      <c r="T22" s="56"/>
      <c r="U22" s="57"/>
      <c r="V22" s="57"/>
      <c r="W22" s="57"/>
      <c r="X22" s="58"/>
      <c r="Y22" s="56"/>
      <c r="Z22" s="57"/>
      <c r="AA22" s="57"/>
      <c r="AB22" s="57"/>
      <c r="AC22" s="59"/>
      <c r="AD22" s="57"/>
      <c r="AE22" s="57"/>
      <c r="AF22" s="57"/>
      <c r="AG22" s="57"/>
      <c r="AH22" s="57"/>
      <c r="AI22" s="58"/>
    </row>
    <row r="23" spans="2:35" ht="18.75" customHeight="1" x14ac:dyDescent="0.15">
      <c r="B23" s="42"/>
      <c r="C23" s="32"/>
      <c r="D23" s="32"/>
      <c r="E23" s="32"/>
      <c r="F23" s="32"/>
      <c r="G23" s="32"/>
      <c r="H23" s="55" t="s">
        <v>44</v>
      </c>
      <c r="I23" s="53"/>
      <c r="J23" s="53"/>
      <c r="K23" s="53"/>
      <c r="L23" s="53"/>
      <c r="M23" s="53"/>
      <c r="N23" s="53"/>
      <c r="O23" s="53"/>
      <c r="P23" s="53"/>
      <c r="Q23" s="53"/>
      <c r="R23" s="53"/>
      <c r="S23" s="54"/>
      <c r="T23" s="56"/>
      <c r="U23" s="57"/>
      <c r="V23" s="57"/>
      <c r="W23" s="57"/>
      <c r="X23" s="58"/>
      <c r="Y23" s="56"/>
      <c r="Z23" s="57"/>
      <c r="AA23" s="57"/>
      <c r="AB23" s="57"/>
      <c r="AC23" s="59"/>
      <c r="AD23" s="57"/>
      <c r="AE23" s="57"/>
      <c r="AF23" s="57"/>
      <c r="AG23" s="57"/>
      <c r="AH23" s="57"/>
      <c r="AI23" s="58"/>
    </row>
    <row r="24" spans="2:35" ht="18.75" customHeight="1" x14ac:dyDescent="0.15">
      <c r="B24" s="42"/>
      <c r="C24" s="32"/>
      <c r="D24" s="32"/>
      <c r="E24" s="32"/>
      <c r="F24" s="32"/>
      <c r="G24" s="32"/>
      <c r="H24" s="34" t="s">
        <v>45</v>
      </c>
      <c r="I24" s="35"/>
      <c r="J24" s="35"/>
      <c r="K24" s="35"/>
      <c r="L24" s="35"/>
      <c r="M24" s="35"/>
      <c r="N24" s="35"/>
      <c r="O24" s="35"/>
      <c r="P24" s="35"/>
      <c r="Q24" s="35"/>
      <c r="R24" s="35"/>
      <c r="S24" s="41"/>
      <c r="T24" s="56"/>
      <c r="U24" s="57"/>
      <c r="V24" s="57"/>
      <c r="W24" s="57"/>
      <c r="X24" s="58"/>
      <c r="Y24" s="56"/>
      <c r="Z24" s="57"/>
      <c r="AA24" s="57"/>
      <c r="AB24" s="57"/>
      <c r="AC24" s="59"/>
      <c r="AD24" s="57"/>
      <c r="AE24" s="57"/>
      <c r="AF24" s="57"/>
      <c r="AG24" s="57"/>
      <c r="AH24" s="57"/>
      <c r="AI24" s="58"/>
    </row>
    <row r="25" spans="2:35" ht="18.75" customHeight="1" x14ac:dyDescent="0.15">
      <c r="B25" s="42"/>
      <c r="C25" s="32"/>
      <c r="D25" s="32"/>
      <c r="E25" s="32"/>
      <c r="F25" s="32"/>
      <c r="G25" s="32"/>
      <c r="H25" s="60" t="s">
        <v>46</v>
      </c>
      <c r="I25" s="61"/>
      <c r="J25" s="61"/>
      <c r="K25" s="61"/>
      <c r="L25" s="61"/>
      <c r="M25" s="61"/>
      <c r="N25" s="61"/>
      <c r="O25" s="61"/>
      <c r="P25" s="61"/>
      <c r="Q25" s="61"/>
      <c r="R25" s="61"/>
      <c r="S25" s="62"/>
      <c r="T25" s="56">
        <f>SUM(T21:X24)</f>
        <v>0</v>
      </c>
      <c r="U25" s="57"/>
      <c r="V25" s="57"/>
      <c r="W25" s="57"/>
      <c r="X25" s="58"/>
      <c r="Y25" s="56">
        <f>SUM(Y21:AC24)</f>
        <v>0</v>
      </c>
      <c r="Z25" s="57"/>
      <c r="AA25" s="57"/>
      <c r="AB25" s="57"/>
      <c r="AC25" s="59"/>
      <c r="AD25" s="57">
        <f>SUM(AD21:AI24)</f>
        <v>0</v>
      </c>
      <c r="AE25" s="57"/>
      <c r="AF25" s="57"/>
      <c r="AG25" s="57"/>
      <c r="AH25" s="57"/>
      <c r="AI25" s="58"/>
    </row>
    <row r="27" spans="2:35" ht="18.75" customHeight="1" x14ac:dyDescent="0.15">
      <c r="B27" s="31" t="s">
        <v>47</v>
      </c>
    </row>
    <row r="28" spans="2:35" ht="30" customHeight="1" x14ac:dyDescent="0.15">
      <c r="B28" s="63" t="s">
        <v>48</v>
      </c>
      <c r="C28" s="64"/>
      <c r="D28" s="64"/>
      <c r="E28" s="64"/>
      <c r="F28" s="64"/>
      <c r="G28" s="64"/>
      <c r="H28" s="64"/>
      <c r="I28" s="64"/>
      <c r="J28" s="64"/>
      <c r="K28" s="64"/>
      <c r="L28" s="65"/>
      <c r="M28" s="34"/>
      <c r="N28" s="35"/>
      <c r="O28" s="41"/>
      <c r="P28" s="66" t="s">
        <v>178</v>
      </c>
      <c r="Q28" s="67"/>
      <c r="R28" s="67"/>
      <c r="S28" s="67"/>
      <c r="T28" s="67"/>
      <c r="U28" s="67"/>
      <c r="V28" s="67"/>
      <c r="W28" s="67"/>
      <c r="X28" s="67"/>
      <c r="Y28" s="67"/>
      <c r="Z28" s="67"/>
      <c r="AA28" s="67"/>
      <c r="AB28" s="68"/>
      <c r="AC28" s="69"/>
      <c r="AD28" s="35"/>
      <c r="AE28" s="35"/>
      <c r="AF28" s="35"/>
      <c r="AG28" s="35"/>
      <c r="AH28" s="35"/>
      <c r="AI28" s="41"/>
    </row>
    <row r="29" spans="2:35" ht="18.75" customHeight="1" x14ac:dyDescent="0.15">
      <c r="B29" s="70" t="s">
        <v>49</v>
      </c>
      <c r="C29" s="71"/>
      <c r="D29" s="71"/>
      <c r="E29" s="71"/>
      <c r="F29" s="71"/>
      <c r="G29" s="71"/>
      <c r="H29" s="71"/>
      <c r="I29" s="71"/>
      <c r="J29" s="71"/>
      <c r="K29" s="71"/>
      <c r="L29" s="71"/>
      <c r="M29" s="71"/>
      <c r="N29" s="71"/>
      <c r="O29" s="71"/>
      <c r="P29" s="71"/>
      <c r="Q29" s="72"/>
      <c r="R29" s="72"/>
      <c r="S29" s="72"/>
      <c r="T29" s="72"/>
      <c r="U29" s="72"/>
      <c r="V29" s="72"/>
      <c r="W29" s="72"/>
      <c r="X29" s="72"/>
      <c r="Y29" s="72"/>
      <c r="Z29" s="72"/>
      <c r="AA29" s="72"/>
      <c r="AB29" s="72"/>
      <c r="AC29" s="72"/>
      <c r="AD29" s="72"/>
      <c r="AE29" s="72"/>
      <c r="AF29" s="72"/>
      <c r="AG29" s="72"/>
      <c r="AH29" s="72"/>
      <c r="AI29" s="72"/>
    </row>
    <row r="30" spans="2:35" ht="18.75" customHeight="1" x14ac:dyDescent="0.15">
      <c r="B30" s="73" t="s">
        <v>50</v>
      </c>
      <c r="C30" s="74"/>
      <c r="D30" s="74"/>
      <c r="E30" s="74"/>
      <c r="F30" s="74"/>
      <c r="G30" s="74"/>
      <c r="H30" s="75"/>
      <c r="I30" s="76"/>
      <c r="J30" s="77"/>
      <c r="K30" s="34" t="s">
        <v>51</v>
      </c>
      <c r="L30" s="35"/>
      <c r="M30" s="35"/>
      <c r="N30" s="35"/>
      <c r="O30" s="41"/>
      <c r="P30" s="34" t="s">
        <v>52</v>
      </c>
      <c r="Q30" s="35"/>
      <c r="R30" s="35"/>
      <c r="S30" s="35"/>
      <c r="T30" s="41"/>
      <c r="U30" s="32" t="s">
        <v>53</v>
      </c>
      <c r="V30" s="32"/>
      <c r="W30" s="32"/>
      <c r="X30" s="32"/>
      <c r="Y30" s="32"/>
      <c r="Z30" s="32"/>
      <c r="AA30" s="32"/>
      <c r="AB30" s="32"/>
      <c r="AC30" s="32"/>
      <c r="AD30" s="32"/>
      <c r="AE30" s="32"/>
      <c r="AF30" s="32"/>
      <c r="AG30" s="32"/>
      <c r="AH30" s="32"/>
      <c r="AI30" s="32"/>
    </row>
    <row r="31" spans="2:35" ht="18.75" customHeight="1" x14ac:dyDescent="0.15">
      <c r="B31" s="78"/>
      <c r="C31" s="79"/>
      <c r="D31" s="79"/>
      <c r="E31" s="79"/>
      <c r="F31" s="79"/>
      <c r="G31" s="79"/>
      <c r="H31" s="80"/>
      <c r="I31" s="81"/>
      <c r="J31" s="82"/>
      <c r="K31" s="60" t="s">
        <v>54</v>
      </c>
      <c r="L31" s="61"/>
      <c r="M31" s="61"/>
      <c r="N31" s="61"/>
      <c r="O31" s="62"/>
      <c r="P31" s="83" t="s">
        <v>55</v>
      </c>
      <c r="Q31" s="84"/>
      <c r="R31" s="84"/>
      <c r="S31" s="84"/>
      <c r="T31" s="85"/>
      <c r="U31" s="32"/>
      <c r="V31" s="32"/>
      <c r="W31" s="32"/>
      <c r="X31" s="32"/>
      <c r="Y31" s="32"/>
      <c r="Z31" s="32"/>
      <c r="AA31" s="32"/>
      <c r="AB31" s="32"/>
      <c r="AC31" s="32"/>
      <c r="AD31" s="32"/>
      <c r="AE31" s="32"/>
      <c r="AF31" s="32"/>
      <c r="AG31" s="32"/>
      <c r="AH31" s="32"/>
      <c r="AI31" s="32"/>
    </row>
    <row r="32" spans="2:35" ht="18.75" customHeight="1" x14ac:dyDescent="0.15">
      <c r="B32" s="55" t="s">
        <v>56</v>
      </c>
      <c r="C32" s="53"/>
      <c r="D32" s="53"/>
      <c r="E32" s="53"/>
      <c r="F32" s="53"/>
      <c r="G32" s="53"/>
      <c r="H32" s="53"/>
      <c r="I32" s="53"/>
      <c r="J32" s="53"/>
      <c r="K32" s="53"/>
      <c r="L32" s="53"/>
      <c r="M32" s="53"/>
      <c r="N32" s="53"/>
      <c r="O32" s="54"/>
      <c r="P32" s="34"/>
      <c r="Q32" s="35"/>
      <c r="R32" s="35"/>
      <c r="S32" s="35"/>
      <c r="T32" s="35"/>
      <c r="U32" s="35"/>
      <c r="V32" s="35"/>
      <c r="W32" s="35"/>
      <c r="X32" s="35"/>
      <c r="Y32" s="35"/>
      <c r="Z32" s="35"/>
      <c r="AA32" s="35"/>
      <c r="AB32" s="35"/>
      <c r="AC32" s="35"/>
      <c r="AD32" s="35"/>
      <c r="AE32" s="35"/>
      <c r="AF32" s="35"/>
      <c r="AG32" s="35"/>
      <c r="AH32" s="35"/>
      <c r="AI32" s="41"/>
    </row>
    <row r="34" spans="1:5" ht="18.75" customHeight="1" x14ac:dyDescent="0.15">
      <c r="A34" s="26" t="s">
        <v>57</v>
      </c>
      <c r="E34" s="26" t="s">
        <v>58</v>
      </c>
    </row>
    <row r="35" spans="1:5" ht="18.75" customHeight="1" x14ac:dyDescent="0.15">
      <c r="A35" s="26" t="s">
        <v>59</v>
      </c>
      <c r="E35" s="26" t="s">
        <v>60</v>
      </c>
    </row>
    <row r="36" spans="1:5" ht="18.75" customHeight="1" x14ac:dyDescent="0.15">
      <c r="A36" s="26" t="s">
        <v>61</v>
      </c>
      <c r="E36" s="26" t="s">
        <v>62</v>
      </c>
    </row>
    <row r="37" spans="1:5" ht="18.75" customHeight="1" x14ac:dyDescent="0.15">
      <c r="A37" s="26" t="s">
        <v>63</v>
      </c>
      <c r="E37" s="26" t="s">
        <v>64</v>
      </c>
    </row>
    <row r="38" spans="1:5" ht="18.75" customHeight="1" x14ac:dyDescent="0.15">
      <c r="A38" s="26" t="s">
        <v>65</v>
      </c>
      <c r="E38" s="26" t="s">
        <v>66</v>
      </c>
    </row>
    <row r="39" spans="1:5" ht="18.75" customHeight="1" x14ac:dyDescent="0.15">
      <c r="A39" s="26" t="s">
        <v>67</v>
      </c>
      <c r="E39" s="26" t="s">
        <v>68</v>
      </c>
    </row>
    <row r="40" spans="1:5" ht="18.75" customHeight="1" x14ac:dyDescent="0.15">
      <c r="E40" s="26" t="s">
        <v>69</v>
      </c>
    </row>
    <row r="41" spans="1:5" ht="18.75" customHeight="1" x14ac:dyDescent="0.15">
      <c r="A41" s="26" t="s">
        <v>70</v>
      </c>
    </row>
    <row r="42" spans="1:5" ht="18.75" customHeight="1" x14ac:dyDescent="0.15">
      <c r="A42" s="26" t="s">
        <v>71</v>
      </c>
    </row>
    <row r="44" spans="1:5" ht="18.75" customHeight="1" x14ac:dyDescent="0.15">
      <c r="A44" s="26" t="s">
        <v>72</v>
      </c>
    </row>
    <row r="45" spans="1:5" ht="18.75" customHeight="1" x14ac:dyDescent="0.15">
      <c r="A45" s="26" t="s">
        <v>73</v>
      </c>
    </row>
    <row r="47" spans="1:5" ht="18.75" customHeight="1" x14ac:dyDescent="0.15">
      <c r="A47" s="26" t="s">
        <v>74</v>
      </c>
    </row>
    <row r="48" spans="1:5" ht="18.75" customHeight="1" x14ac:dyDescent="0.15">
      <c r="A48" s="26" t="s">
        <v>75</v>
      </c>
    </row>
    <row r="49" spans="1:1" ht="18.75" customHeight="1" x14ac:dyDescent="0.15">
      <c r="A49" s="26" t="s">
        <v>76</v>
      </c>
    </row>
    <row r="50" spans="1:1" ht="18.75" customHeight="1" x14ac:dyDescent="0.15">
      <c r="A50" s="26" t="s">
        <v>73</v>
      </c>
    </row>
  </sheetData>
  <mergeCells count="66">
    <mergeCell ref="B32:O32"/>
    <mergeCell ref="P32:AI32"/>
    <mergeCell ref="T3:AF3"/>
    <mergeCell ref="T4:AF4"/>
    <mergeCell ref="T5:AF5"/>
    <mergeCell ref="T6:AF6"/>
    <mergeCell ref="B30:H31"/>
    <mergeCell ref="I30:J31"/>
    <mergeCell ref="K30:O30"/>
    <mergeCell ref="P30:T30"/>
    <mergeCell ref="U30:AI30"/>
    <mergeCell ref="K31:O31"/>
    <mergeCell ref="P31:T31"/>
    <mergeCell ref="U31:AI31"/>
    <mergeCell ref="B28:L28"/>
    <mergeCell ref="M28:O28"/>
    <mergeCell ref="P28:AB28"/>
    <mergeCell ref="AC28:AI28"/>
    <mergeCell ref="B29:P29"/>
    <mergeCell ref="Q29:AI29"/>
    <mergeCell ref="H24:S24"/>
    <mergeCell ref="T24:X24"/>
    <mergeCell ref="Y24:AC24"/>
    <mergeCell ref="AD24:AI24"/>
    <mergeCell ref="H25:S25"/>
    <mergeCell ref="T25:X25"/>
    <mergeCell ref="Y25:AC25"/>
    <mergeCell ref="AD25:AI25"/>
    <mergeCell ref="T22:X22"/>
    <mergeCell ref="Y22:AC22"/>
    <mergeCell ref="AD22:AI22"/>
    <mergeCell ref="H23:S23"/>
    <mergeCell ref="T23:X23"/>
    <mergeCell ref="Y23:AC23"/>
    <mergeCell ref="AD23:AI23"/>
    <mergeCell ref="B20:G25"/>
    <mergeCell ref="H20:S20"/>
    <mergeCell ref="T20:X20"/>
    <mergeCell ref="Y20:AC20"/>
    <mergeCell ref="AD20:AI20"/>
    <mergeCell ref="H21:S21"/>
    <mergeCell ref="T21:X21"/>
    <mergeCell ref="Y21:AC21"/>
    <mergeCell ref="AD21:AI21"/>
    <mergeCell ref="H22:S22"/>
    <mergeCell ref="B15:G15"/>
    <mergeCell ref="H15:M15"/>
    <mergeCell ref="N15:S15"/>
    <mergeCell ref="T15:AI15"/>
    <mergeCell ref="B16:G19"/>
    <mergeCell ref="H16:AI19"/>
    <mergeCell ref="B11:L11"/>
    <mergeCell ref="M11:V11"/>
    <mergeCell ref="W11:AI11"/>
    <mergeCell ref="B14:G14"/>
    <mergeCell ref="H14:J14"/>
    <mergeCell ref="K14:T14"/>
    <mergeCell ref="U14:V14"/>
    <mergeCell ref="W14:Y14"/>
    <mergeCell ref="Z14:AI14"/>
    <mergeCell ref="J2:AA2"/>
    <mergeCell ref="B8:E8"/>
    <mergeCell ref="F8:X8"/>
    <mergeCell ref="B10:L10"/>
    <mergeCell ref="M10:V10"/>
    <mergeCell ref="W10:AI10"/>
  </mergeCells>
  <phoneticPr fontId="3"/>
  <conditionalFormatting sqref="T21:AI25">
    <cfRule type="expression" dxfId="10" priority="1">
      <formula>IF(RIGHT(TEXT(T21,"0.#"),1)=".",TRUE,FALSE)</formula>
    </cfRule>
  </conditionalFormatting>
  <dataValidations count="5">
    <dataValidation type="list" allowBlank="1" showInputMessage="1" showErrorMessage="1" sqref="T15:AI15" xr:uid="{E81F39AB-CF96-4DA7-83A2-9BA4945A8334}">
      <formula1>$E$34:$E$40</formula1>
    </dataValidation>
    <dataValidation type="list" allowBlank="1" showInputMessage="1" showErrorMessage="1" sqref="H15" xr:uid="{5E710E50-C822-4A47-B0A9-3A561DEDA84B}">
      <formula1>$A$34:$A$39</formula1>
    </dataValidation>
    <dataValidation type="list" allowBlank="1" showInputMessage="1" showErrorMessage="1" sqref="M28:O28" xr:uid="{C135510F-F585-4F8E-9DFD-FFDA4F5511F0}">
      <formula1>$A$41:$A$42</formula1>
    </dataValidation>
    <dataValidation type="list" allowBlank="1" showInputMessage="1" showErrorMessage="1" sqref="I30:J31" xr:uid="{3438614A-280A-4BD3-9992-221652B7551D}">
      <formula1>$A$44:$A$45</formula1>
    </dataValidation>
    <dataValidation type="list" allowBlank="1" showInputMessage="1" showErrorMessage="1" sqref="P32" xr:uid="{F9645E8E-C151-4749-B822-FB3311100B5B}">
      <formula1>$A$47:$A$50</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9906C-23B3-4540-BF4F-A31807A622AC}">
  <sheetPr codeName="Sheet37"/>
  <dimension ref="A1:V110"/>
  <sheetViews>
    <sheetView view="pageBreakPreview" zoomScaleNormal="85" zoomScaleSheetLayoutView="100" workbookViewId="0">
      <pane xSplit="3" ySplit="8" topLeftCell="D9" activePane="bottomRight" state="frozen"/>
      <selection activeCell="D9" sqref="D9"/>
      <selection pane="topRight" activeCell="D9" sqref="D9"/>
      <selection pane="bottomLeft" activeCell="D9" sqref="D9"/>
      <selection pane="bottomRight" activeCell="F26" sqref="F26"/>
    </sheetView>
  </sheetViews>
  <sheetFormatPr defaultRowHeight="12" outlineLevelCol="1" x14ac:dyDescent="0.15"/>
  <cols>
    <col min="1" max="1" width="7.5" style="88" bestFit="1" customWidth="1"/>
    <col min="2" max="2" width="7.5" style="88" customWidth="1"/>
    <col min="3" max="3" width="17.125" style="88" bestFit="1" customWidth="1"/>
    <col min="4" max="5" width="7.875" style="88" customWidth="1"/>
    <col min="6" max="6" width="11.25" style="88" bestFit="1" customWidth="1"/>
    <col min="7" max="8" width="7.875" style="88" customWidth="1"/>
    <col min="9" max="9" width="11.25" style="88" bestFit="1" customWidth="1"/>
    <col min="10" max="11" width="7.875" style="88" customWidth="1"/>
    <col min="12" max="12" width="11.25" style="88" customWidth="1"/>
    <col min="13" max="14" width="7.875" style="88" hidden="1" customWidth="1" outlineLevel="1"/>
    <col min="15" max="15" width="11.25" style="88" hidden="1" customWidth="1" outlineLevel="1"/>
    <col min="16" max="17" width="7.875" style="88" hidden="1" customWidth="1" outlineLevel="1"/>
    <col min="18" max="18" width="11.25" style="88" hidden="1" customWidth="1" outlineLevel="1"/>
    <col min="19" max="20" width="7.875" style="88" hidden="1" customWidth="1" outlineLevel="1"/>
    <col min="21" max="21" width="11.25" style="88" hidden="1" customWidth="1" outlineLevel="1"/>
    <col min="22" max="22" width="9" style="88" collapsed="1"/>
    <col min="23" max="16384" width="9" style="88"/>
  </cols>
  <sheetData>
    <row r="1" spans="1:21" x14ac:dyDescent="0.15">
      <c r="A1" s="87"/>
    </row>
    <row r="2" spans="1:21" ht="14.25" x14ac:dyDescent="0.15">
      <c r="A2" s="89" t="s">
        <v>77</v>
      </c>
      <c r="B2" s="89"/>
      <c r="C2" s="89"/>
      <c r="D2" s="89"/>
      <c r="E2" s="89"/>
      <c r="F2" s="89"/>
      <c r="G2" s="89"/>
      <c r="H2" s="89"/>
      <c r="I2" s="89"/>
      <c r="J2" s="89"/>
      <c r="K2" s="89"/>
      <c r="L2" s="89"/>
      <c r="M2" s="90"/>
      <c r="N2" s="90"/>
      <c r="O2" s="90"/>
      <c r="P2" s="90"/>
      <c r="Q2" s="90"/>
      <c r="R2" s="90"/>
      <c r="S2" s="90"/>
      <c r="T2" s="90"/>
      <c r="U2" s="90"/>
    </row>
    <row r="4" spans="1:21" x14ac:dyDescent="0.15">
      <c r="A4" s="91" t="s">
        <v>78</v>
      </c>
      <c r="B4" s="92"/>
      <c r="C4" s="93"/>
      <c r="D4" s="94" t="s">
        <v>20</v>
      </c>
      <c r="E4" s="95" t="s">
        <v>210</v>
      </c>
      <c r="F4" s="96"/>
      <c r="G4" s="97"/>
      <c r="H4" s="97"/>
      <c r="I4" s="97"/>
      <c r="J4" s="97"/>
      <c r="K4" s="98"/>
      <c r="L4" s="99"/>
      <c r="M4" s="99"/>
      <c r="N4" s="99"/>
      <c r="O4" s="99"/>
      <c r="P4" s="99"/>
      <c r="Q4" s="99"/>
      <c r="R4" s="99"/>
      <c r="S4" s="99"/>
      <c r="T4" s="99"/>
      <c r="U4" s="99"/>
    </row>
    <row r="5" spans="1:21" x14ac:dyDescent="0.15">
      <c r="A5" s="100"/>
      <c r="B5" s="101"/>
      <c r="C5" s="101"/>
      <c r="D5" s="102"/>
      <c r="E5" s="103"/>
      <c r="F5" s="103"/>
      <c r="G5" s="104"/>
      <c r="H5" s="104"/>
      <c r="I5" s="104"/>
      <c r="J5" s="104"/>
      <c r="K5" s="104"/>
      <c r="L5" s="99"/>
      <c r="M5" s="99"/>
      <c r="N5" s="99"/>
      <c r="O5" s="99"/>
      <c r="P5" s="99"/>
      <c r="Q5" s="99"/>
      <c r="R5" s="99"/>
      <c r="S5" s="99"/>
      <c r="T5" s="99"/>
      <c r="U5" s="99"/>
    </row>
    <row r="6" spans="1:21" ht="12" customHeight="1" x14ac:dyDescent="0.15">
      <c r="A6" s="105" t="s">
        <v>79</v>
      </c>
      <c r="B6" s="106" t="s">
        <v>80</v>
      </c>
      <c r="C6" s="107"/>
      <c r="D6" s="108" t="s">
        <v>81</v>
      </c>
      <c r="E6" s="109"/>
      <c r="F6" s="110"/>
      <c r="G6" s="111" t="s">
        <v>82</v>
      </c>
      <c r="H6" s="111"/>
      <c r="I6" s="111"/>
      <c r="J6" s="111"/>
      <c r="K6" s="111"/>
      <c r="L6" s="112"/>
      <c r="M6" s="112" t="s">
        <v>83</v>
      </c>
      <c r="N6" s="112"/>
      <c r="O6" s="112"/>
      <c r="P6" s="112"/>
      <c r="Q6" s="112"/>
      <c r="R6" s="113"/>
      <c r="S6" s="112"/>
      <c r="T6" s="112"/>
      <c r="U6" s="113"/>
    </row>
    <row r="7" spans="1:21" x14ac:dyDescent="0.15">
      <c r="A7" s="114"/>
      <c r="B7" s="115" t="s">
        <v>84</v>
      </c>
      <c r="C7" s="116"/>
      <c r="D7" s="117" t="s">
        <v>85</v>
      </c>
      <c r="E7" s="117" t="s">
        <v>86</v>
      </c>
      <c r="F7" s="118" t="s">
        <v>87</v>
      </c>
      <c r="G7" s="119" t="s">
        <v>173</v>
      </c>
      <c r="H7" s="119"/>
      <c r="I7" s="120" t="s">
        <v>89</v>
      </c>
      <c r="J7" s="121" t="s">
        <v>173</v>
      </c>
      <c r="K7" s="119"/>
      <c r="L7" s="120" t="s">
        <v>89</v>
      </c>
      <c r="M7" s="121" t="s">
        <v>88</v>
      </c>
      <c r="N7" s="119"/>
      <c r="O7" s="120" t="s">
        <v>89</v>
      </c>
      <c r="P7" s="121" t="s">
        <v>88</v>
      </c>
      <c r="Q7" s="119"/>
      <c r="R7" s="120" t="s">
        <v>89</v>
      </c>
      <c r="S7" s="121" t="s">
        <v>88</v>
      </c>
      <c r="T7" s="119"/>
      <c r="U7" s="120" t="s">
        <v>89</v>
      </c>
    </row>
    <row r="8" spans="1:21" x14ac:dyDescent="0.15">
      <c r="A8" s="122" t="s">
        <v>90</v>
      </c>
      <c r="B8" s="123" t="s">
        <v>91</v>
      </c>
      <c r="C8" s="124"/>
      <c r="D8" s="125"/>
      <c r="E8" s="125"/>
      <c r="F8" s="126"/>
      <c r="G8" s="127" t="s">
        <v>92</v>
      </c>
      <c r="H8" s="128" t="s">
        <v>93</v>
      </c>
      <c r="I8" s="128" t="s">
        <v>87</v>
      </c>
      <c r="J8" s="128" t="s">
        <v>92</v>
      </c>
      <c r="K8" s="128" t="s">
        <v>93</v>
      </c>
      <c r="L8" s="128" t="s">
        <v>87</v>
      </c>
      <c r="M8" s="128" t="s">
        <v>92</v>
      </c>
      <c r="N8" s="128" t="s">
        <v>93</v>
      </c>
      <c r="O8" s="128" t="s">
        <v>87</v>
      </c>
      <c r="P8" s="128" t="s">
        <v>92</v>
      </c>
      <c r="Q8" s="128" t="s">
        <v>93</v>
      </c>
      <c r="R8" s="128" t="s">
        <v>87</v>
      </c>
      <c r="S8" s="128" t="s">
        <v>92</v>
      </c>
      <c r="T8" s="128" t="s">
        <v>93</v>
      </c>
      <c r="U8" s="128" t="s">
        <v>87</v>
      </c>
    </row>
    <row r="9" spans="1:21" x14ac:dyDescent="0.15">
      <c r="A9" s="129" t="s">
        <v>94</v>
      </c>
      <c r="B9" s="129" t="s">
        <v>95</v>
      </c>
      <c r="C9" s="130"/>
      <c r="D9" s="131" t="s">
        <v>96</v>
      </c>
      <c r="E9" s="131" t="s">
        <v>97</v>
      </c>
      <c r="F9" s="131" t="s">
        <v>97</v>
      </c>
      <c r="G9" s="132" t="s">
        <v>98</v>
      </c>
      <c r="H9" s="132" t="s">
        <v>97</v>
      </c>
      <c r="I9" s="132" t="s">
        <v>97</v>
      </c>
      <c r="J9" s="132" t="s">
        <v>98</v>
      </c>
      <c r="K9" s="132" t="s">
        <v>97</v>
      </c>
      <c r="L9" s="132" t="s">
        <v>97</v>
      </c>
      <c r="M9" s="131" t="s">
        <v>96</v>
      </c>
      <c r="N9" s="131" t="s">
        <v>97</v>
      </c>
      <c r="O9" s="131" t="s">
        <v>97</v>
      </c>
      <c r="P9" s="132" t="s">
        <v>98</v>
      </c>
      <c r="Q9" s="132" t="s">
        <v>97</v>
      </c>
      <c r="R9" s="132" t="s">
        <v>97</v>
      </c>
      <c r="S9" s="132" t="s">
        <v>98</v>
      </c>
      <c r="T9" s="132" t="s">
        <v>97</v>
      </c>
      <c r="U9" s="132" t="s">
        <v>97</v>
      </c>
    </row>
    <row r="10" spans="1:21" x14ac:dyDescent="0.15">
      <c r="A10" s="129"/>
      <c r="B10" s="129"/>
      <c r="C10" s="133" t="s">
        <v>99</v>
      </c>
      <c r="D10" s="134"/>
      <c r="E10" s="134"/>
      <c r="F10" s="134"/>
      <c r="G10" s="134"/>
      <c r="H10" s="134"/>
      <c r="I10" s="134"/>
      <c r="J10" s="134" t="s">
        <v>100</v>
      </c>
      <c r="K10" s="134" t="s">
        <v>100</v>
      </c>
      <c r="L10" s="134" t="s">
        <v>100</v>
      </c>
      <c r="M10" s="134" t="s">
        <v>100</v>
      </c>
      <c r="N10" s="134" t="s">
        <v>100</v>
      </c>
      <c r="O10" s="134" t="s">
        <v>100</v>
      </c>
      <c r="P10" s="134" t="s">
        <v>100</v>
      </c>
      <c r="Q10" s="134" t="s">
        <v>100</v>
      </c>
      <c r="R10" s="134" t="s">
        <v>100</v>
      </c>
      <c r="S10" s="134" t="s">
        <v>100</v>
      </c>
      <c r="T10" s="134" t="s">
        <v>100</v>
      </c>
      <c r="U10" s="134" t="s">
        <v>100</v>
      </c>
    </row>
    <row r="11" spans="1:21" x14ac:dyDescent="0.15">
      <c r="A11" s="129"/>
      <c r="B11" s="129"/>
      <c r="C11" s="133" t="s">
        <v>101</v>
      </c>
      <c r="D11" s="134"/>
      <c r="E11" s="134"/>
      <c r="F11" s="134" t="s">
        <v>100</v>
      </c>
      <c r="G11" s="134" t="s">
        <v>100</v>
      </c>
      <c r="H11" s="134" t="s">
        <v>100</v>
      </c>
      <c r="I11" s="134" t="s">
        <v>100</v>
      </c>
      <c r="J11" s="134" t="s">
        <v>100</v>
      </c>
      <c r="K11" s="134" t="s">
        <v>100</v>
      </c>
      <c r="L11" s="134" t="s">
        <v>100</v>
      </c>
      <c r="M11" s="134" t="s">
        <v>100</v>
      </c>
      <c r="N11" s="134" t="s">
        <v>100</v>
      </c>
      <c r="O11" s="134" t="s">
        <v>100</v>
      </c>
      <c r="P11" s="134" t="s">
        <v>100</v>
      </c>
      <c r="Q11" s="134" t="s">
        <v>100</v>
      </c>
      <c r="R11" s="134" t="s">
        <v>100</v>
      </c>
      <c r="S11" s="134" t="s">
        <v>100</v>
      </c>
      <c r="T11" s="134" t="s">
        <v>100</v>
      </c>
      <c r="U11" s="134" t="s">
        <v>100</v>
      </c>
    </row>
    <row r="12" spans="1:21" x14ac:dyDescent="0.15">
      <c r="A12" s="129"/>
      <c r="B12" s="129"/>
      <c r="C12" s="133" t="s">
        <v>102</v>
      </c>
      <c r="D12" s="134"/>
      <c r="E12" s="134"/>
      <c r="F12" s="134" t="s">
        <v>100</v>
      </c>
      <c r="G12" s="134" t="s">
        <v>100</v>
      </c>
      <c r="H12" s="134" t="s">
        <v>100</v>
      </c>
      <c r="I12" s="134" t="s">
        <v>100</v>
      </c>
      <c r="J12" s="134" t="s">
        <v>100</v>
      </c>
      <c r="K12" s="134" t="s">
        <v>100</v>
      </c>
      <c r="L12" s="134" t="s">
        <v>100</v>
      </c>
      <c r="M12" s="134" t="s">
        <v>100</v>
      </c>
      <c r="N12" s="134" t="s">
        <v>100</v>
      </c>
      <c r="O12" s="134" t="s">
        <v>100</v>
      </c>
      <c r="P12" s="134" t="s">
        <v>100</v>
      </c>
      <c r="Q12" s="134" t="s">
        <v>100</v>
      </c>
      <c r="R12" s="134" t="s">
        <v>100</v>
      </c>
      <c r="S12" s="134" t="s">
        <v>100</v>
      </c>
      <c r="T12" s="134" t="s">
        <v>100</v>
      </c>
      <c r="U12" s="134" t="s">
        <v>100</v>
      </c>
    </row>
    <row r="13" spans="1:21" x14ac:dyDescent="0.15">
      <c r="A13" s="129"/>
      <c r="B13" s="129"/>
      <c r="C13" s="133" t="s">
        <v>103</v>
      </c>
      <c r="D13" s="134"/>
      <c r="E13" s="134"/>
      <c r="F13" s="134"/>
      <c r="G13" s="134" t="s">
        <v>100</v>
      </c>
      <c r="H13" s="134" t="s">
        <v>100</v>
      </c>
      <c r="I13" s="134" t="s">
        <v>100</v>
      </c>
      <c r="J13" s="134" t="s">
        <v>100</v>
      </c>
      <c r="K13" s="134" t="s">
        <v>100</v>
      </c>
      <c r="L13" s="134" t="s">
        <v>100</v>
      </c>
      <c r="M13" s="134" t="s">
        <v>100</v>
      </c>
      <c r="N13" s="134" t="s">
        <v>100</v>
      </c>
      <c r="O13" s="134" t="s">
        <v>100</v>
      </c>
      <c r="P13" s="134" t="s">
        <v>100</v>
      </c>
      <c r="Q13" s="134" t="s">
        <v>100</v>
      </c>
      <c r="R13" s="134" t="s">
        <v>100</v>
      </c>
      <c r="S13" s="134" t="s">
        <v>100</v>
      </c>
      <c r="T13" s="134" t="s">
        <v>100</v>
      </c>
      <c r="U13" s="134" t="s">
        <v>100</v>
      </c>
    </row>
    <row r="14" spans="1:21" x14ac:dyDescent="0.15">
      <c r="A14" s="129"/>
      <c r="B14" s="129"/>
      <c r="C14" s="133" t="s">
        <v>104</v>
      </c>
      <c r="D14" s="134"/>
      <c r="E14" s="134"/>
      <c r="F14" s="134"/>
      <c r="G14" s="134" t="s">
        <v>100</v>
      </c>
      <c r="H14" s="134" t="s">
        <v>100</v>
      </c>
      <c r="I14" s="134" t="s">
        <v>100</v>
      </c>
      <c r="J14" s="134" t="s">
        <v>100</v>
      </c>
      <c r="K14" s="134" t="s">
        <v>100</v>
      </c>
      <c r="L14" s="134" t="s">
        <v>100</v>
      </c>
      <c r="M14" s="134" t="s">
        <v>100</v>
      </c>
      <c r="N14" s="134" t="s">
        <v>100</v>
      </c>
      <c r="O14" s="134" t="s">
        <v>100</v>
      </c>
      <c r="P14" s="134" t="s">
        <v>100</v>
      </c>
      <c r="Q14" s="134" t="s">
        <v>100</v>
      </c>
      <c r="R14" s="134" t="s">
        <v>100</v>
      </c>
      <c r="S14" s="134" t="s">
        <v>100</v>
      </c>
      <c r="T14" s="134" t="s">
        <v>100</v>
      </c>
      <c r="U14" s="134" t="s">
        <v>100</v>
      </c>
    </row>
    <row r="15" spans="1:21" x14ac:dyDescent="0.15">
      <c r="A15" s="129"/>
      <c r="B15" s="129"/>
      <c r="C15" s="133" t="s">
        <v>105</v>
      </c>
      <c r="D15" s="134"/>
      <c r="E15" s="134"/>
      <c r="F15" s="134"/>
      <c r="G15" s="134" t="s">
        <v>100</v>
      </c>
      <c r="H15" s="134" t="s">
        <v>100</v>
      </c>
      <c r="I15" s="134" t="s">
        <v>100</v>
      </c>
      <c r="J15" s="134" t="s">
        <v>100</v>
      </c>
      <c r="K15" s="134" t="s">
        <v>100</v>
      </c>
      <c r="L15" s="134" t="s">
        <v>100</v>
      </c>
      <c r="M15" s="134" t="s">
        <v>100</v>
      </c>
      <c r="N15" s="134" t="s">
        <v>100</v>
      </c>
      <c r="O15" s="134" t="s">
        <v>100</v>
      </c>
      <c r="P15" s="134" t="s">
        <v>100</v>
      </c>
      <c r="Q15" s="134" t="s">
        <v>100</v>
      </c>
      <c r="R15" s="134" t="s">
        <v>100</v>
      </c>
      <c r="S15" s="134" t="s">
        <v>100</v>
      </c>
      <c r="T15" s="134" t="s">
        <v>100</v>
      </c>
      <c r="U15" s="134" t="s">
        <v>100</v>
      </c>
    </row>
    <row r="16" spans="1:21" x14ac:dyDescent="0.15">
      <c r="A16" s="129"/>
      <c r="B16" s="129"/>
      <c r="C16" s="133" t="s">
        <v>102</v>
      </c>
      <c r="D16" s="134"/>
      <c r="E16" s="134"/>
      <c r="F16" s="134"/>
      <c r="G16" s="134" t="s">
        <v>100</v>
      </c>
      <c r="H16" s="134" t="s">
        <v>100</v>
      </c>
      <c r="I16" s="134" t="s">
        <v>100</v>
      </c>
      <c r="J16" s="134" t="s">
        <v>100</v>
      </c>
      <c r="K16" s="134" t="s">
        <v>100</v>
      </c>
      <c r="L16" s="134" t="s">
        <v>100</v>
      </c>
      <c r="M16" s="134" t="s">
        <v>100</v>
      </c>
      <c r="N16" s="134" t="s">
        <v>100</v>
      </c>
      <c r="O16" s="134" t="s">
        <v>100</v>
      </c>
      <c r="P16" s="134" t="s">
        <v>100</v>
      </c>
      <c r="Q16" s="134" t="s">
        <v>100</v>
      </c>
      <c r="R16" s="134" t="s">
        <v>100</v>
      </c>
      <c r="S16" s="134" t="s">
        <v>100</v>
      </c>
      <c r="T16" s="134" t="s">
        <v>100</v>
      </c>
      <c r="U16" s="134" t="s">
        <v>100</v>
      </c>
    </row>
    <row r="17" spans="1:21" x14ac:dyDescent="0.15">
      <c r="A17" s="129"/>
      <c r="B17" s="129"/>
      <c r="C17" s="133" t="s">
        <v>106</v>
      </c>
      <c r="D17" s="134"/>
      <c r="E17" s="134"/>
      <c r="F17" s="134"/>
      <c r="G17" s="134" t="s">
        <v>100</v>
      </c>
      <c r="H17" s="134" t="s">
        <v>100</v>
      </c>
      <c r="I17" s="134" t="s">
        <v>100</v>
      </c>
      <c r="J17" s="134" t="s">
        <v>100</v>
      </c>
      <c r="K17" s="134" t="s">
        <v>100</v>
      </c>
      <c r="L17" s="134" t="s">
        <v>100</v>
      </c>
      <c r="M17" s="134" t="s">
        <v>100</v>
      </c>
      <c r="N17" s="134" t="s">
        <v>100</v>
      </c>
      <c r="O17" s="134" t="s">
        <v>100</v>
      </c>
      <c r="P17" s="134" t="s">
        <v>100</v>
      </c>
      <c r="Q17" s="134" t="s">
        <v>100</v>
      </c>
      <c r="R17" s="134" t="s">
        <v>100</v>
      </c>
      <c r="S17" s="134" t="s">
        <v>100</v>
      </c>
      <c r="T17" s="134" t="s">
        <v>100</v>
      </c>
      <c r="U17" s="134" t="s">
        <v>100</v>
      </c>
    </row>
    <row r="18" spans="1:21" x14ac:dyDescent="0.15">
      <c r="A18" s="129"/>
      <c r="B18" s="129"/>
      <c r="C18" s="133" t="s">
        <v>107</v>
      </c>
      <c r="D18" s="134"/>
      <c r="E18" s="134"/>
      <c r="F18" s="134"/>
      <c r="G18" s="134" t="s">
        <v>100</v>
      </c>
      <c r="H18" s="134" t="s">
        <v>100</v>
      </c>
      <c r="I18" s="134" t="s">
        <v>100</v>
      </c>
      <c r="J18" s="134" t="s">
        <v>100</v>
      </c>
      <c r="K18" s="134" t="s">
        <v>100</v>
      </c>
      <c r="L18" s="134" t="s">
        <v>100</v>
      </c>
      <c r="M18" s="134" t="s">
        <v>100</v>
      </c>
      <c r="N18" s="134" t="s">
        <v>100</v>
      </c>
      <c r="O18" s="134" t="s">
        <v>100</v>
      </c>
      <c r="P18" s="134" t="s">
        <v>100</v>
      </c>
      <c r="Q18" s="134" t="s">
        <v>100</v>
      </c>
      <c r="R18" s="134" t="s">
        <v>100</v>
      </c>
      <c r="S18" s="134" t="s">
        <v>100</v>
      </c>
      <c r="T18" s="134" t="s">
        <v>100</v>
      </c>
      <c r="U18" s="134" t="s">
        <v>100</v>
      </c>
    </row>
    <row r="19" spans="1:21" x14ac:dyDescent="0.15">
      <c r="A19" s="129"/>
      <c r="B19" s="129"/>
      <c r="C19" s="133" t="s">
        <v>108</v>
      </c>
      <c r="D19" s="134"/>
      <c r="E19" s="134"/>
      <c r="F19" s="134"/>
      <c r="G19" s="134" t="s">
        <v>100</v>
      </c>
      <c r="H19" s="134" t="s">
        <v>100</v>
      </c>
      <c r="I19" s="134" t="s">
        <v>100</v>
      </c>
      <c r="J19" s="134" t="s">
        <v>100</v>
      </c>
      <c r="K19" s="134" t="s">
        <v>100</v>
      </c>
      <c r="L19" s="134" t="s">
        <v>100</v>
      </c>
      <c r="M19" s="134" t="s">
        <v>100</v>
      </c>
      <c r="N19" s="134" t="s">
        <v>100</v>
      </c>
      <c r="O19" s="134" t="s">
        <v>100</v>
      </c>
      <c r="P19" s="134" t="s">
        <v>100</v>
      </c>
      <c r="Q19" s="134" t="s">
        <v>100</v>
      </c>
      <c r="R19" s="134" t="s">
        <v>100</v>
      </c>
      <c r="S19" s="134" t="s">
        <v>100</v>
      </c>
      <c r="T19" s="134" t="s">
        <v>100</v>
      </c>
      <c r="U19" s="134" t="s">
        <v>100</v>
      </c>
    </row>
    <row r="20" spans="1:21" x14ac:dyDescent="0.15">
      <c r="A20" s="129"/>
      <c r="B20" s="129"/>
      <c r="C20" s="133" t="s">
        <v>109</v>
      </c>
      <c r="D20" s="134"/>
      <c r="E20" s="134"/>
      <c r="F20" s="134"/>
      <c r="G20" s="134" t="s">
        <v>100</v>
      </c>
      <c r="H20" s="134" t="s">
        <v>100</v>
      </c>
      <c r="I20" s="134" t="s">
        <v>100</v>
      </c>
      <c r="J20" s="134" t="s">
        <v>100</v>
      </c>
      <c r="K20" s="134" t="s">
        <v>100</v>
      </c>
      <c r="L20" s="134" t="s">
        <v>100</v>
      </c>
      <c r="M20" s="134" t="s">
        <v>100</v>
      </c>
      <c r="N20" s="134" t="s">
        <v>100</v>
      </c>
      <c r="O20" s="134" t="s">
        <v>100</v>
      </c>
      <c r="P20" s="134" t="s">
        <v>100</v>
      </c>
      <c r="Q20" s="134" t="s">
        <v>100</v>
      </c>
      <c r="R20" s="134" t="s">
        <v>100</v>
      </c>
      <c r="S20" s="134" t="s">
        <v>100</v>
      </c>
      <c r="T20" s="134" t="s">
        <v>100</v>
      </c>
      <c r="U20" s="134" t="s">
        <v>100</v>
      </c>
    </row>
    <row r="21" spans="1:21" x14ac:dyDescent="0.15">
      <c r="A21" s="129"/>
      <c r="B21" s="129"/>
      <c r="C21" s="135" t="s">
        <v>110</v>
      </c>
      <c r="D21" s="134"/>
      <c r="E21" s="134"/>
      <c r="F21" s="134"/>
      <c r="G21" s="134"/>
      <c r="H21" s="134"/>
      <c r="I21" s="134"/>
      <c r="J21" s="134"/>
      <c r="K21" s="134"/>
      <c r="L21" s="134"/>
      <c r="M21" s="134"/>
      <c r="N21" s="134"/>
      <c r="O21" s="134"/>
      <c r="P21" s="134"/>
      <c r="Q21" s="134"/>
      <c r="R21" s="134"/>
      <c r="S21" s="134"/>
      <c r="T21" s="134"/>
      <c r="U21" s="134"/>
    </row>
    <row r="22" spans="1:21" x14ac:dyDescent="0.15">
      <c r="A22" s="129"/>
      <c r="B22" s="129"/>
      <c r="C22" s="135" t="s">
        <v>111</v>
      </c>
      <c r="D22" s="134"/>
      <c r="E22" s="134"/>
      <c r="F22" s="134"/>
      <c r="G22" s="134"/>
      <c r="H22" s="134"/>
      <c r="I22" s="134"/>
      <c r="J22" s="134"/>
      <c r="K22" s="134"/>
      <c r="L22" s="134"/>
      <c r="M22" s="134"/>
      <c r="N22" s="134"/>
      <c r="O22" s="134"/>
      <c r="P22" s="134"/>
      <c r="Q22" s="134"/>
      <c r="R22" s="134"/>
      <c r="S22" s="134"/>
      <c r="T22" s="134"/>
      <c r="U22" s="134"/>
    </row>
    <row r="23" spans="1:21" x14ac:dyDescent="0.15">
      <c r="A23" s="129"/>
      <c r="B23" s="129"/>
      <c r="C23" s="133" t="s">
        <v>101</v>
      </c>
      <c r="D23" s="134"/>
      <c r="E23" s="134"/>
      <c r="F23" s="134"/>
      <c r="G23" s="134" t="s">
        <v>100</v>
      </c>
      <c r="H23" s="134" t="s">
        <v>100</v>
      </c>
      <c r="I23" s="134" t="s">
        <v>100</v>
      </c>
      <c r="J23" s="134" t="s">
        <v>100</v>
      </c>
      <c r="K23" s="134" t="s">
        <v>100</v>
      </c>
      <c r="L23" s="134" t="s">
        <v>100</v>
      </c>
      <c r="M23" s="134" t="s">
        <v>100</v>
      </c>
      <c r="N23" s="134" t="s">
        <v>100</v>
      </c>
      <c r="O23" s="134" t="s">
        <v>100</v>
      </c>
      <c r="P23" s="134" t="s">
        <v>100</v>
      </c>
      <c r="Q23" s="134" t="s">
        <v>100</v>
      </c>
      <c r="R23" s="134" t="s">
        <v>100</v>
      </c>
      <c r="S23" s="134" t="s">
        <v>100</v>
      </c>
      <c r="T23" s="134" t="s">
        <v>100</v>
      </c>
      <c r="U23" s="134" t="s">
        <v>100</v>
      </c>
    </row>
    <row r="24" spans="1:21" x14ac:dyDescent="0.15">
      <c r="A24" s="129"/>
      <c r="B24" s="129"/>
      <c r="C24" s="133" t="s">
        <v>102</v>
      </c>
      <c r="D24" s="134"/>
      <c r="E24" s="134"/>
      <c r="F24" s="134"/>
      <c r="G24" s="134" t="s">
        <v>100</v>
      </c>
      <c r="H24" s="134" t="s">
        <v>100</v>
      </c>
      <c r="I24" s="134" t="s">
        <v>100</v>
      </c>
      <c r="J24" s="134" t="s">
        <v>100</v>
      </c>
      <c r="K24" s="134" t="s">
        <v>100</v>
      </c>
      <c r="L24" s="134" t="s">
        <v>100</v>
      </c>
      <c r="M24" s="134" t="s">
        <v>100</v>
      </c>
      <c r="N24" s="134" t="s">
        <v>100</v>
      </c>
      <c r="O24" s="134" t="s">
        <v>100</v>
      </c>
      <c r="P24" s="134" t="s">
        <v>100</v>
      </c>
      <c r="Q24" s="134" t="s">
        <v>100</v>
      </c>
      <c r="R24" s="134" t="s">
        <v>100</v>
      </c>
      <c r="S24" s="134" t="s">
        <v>100</v>
      </c>
      <c r="T24" s="134" t="s">
        <v>100</v>
      </c>
      <c r="U24" s="134" t="s">
        <v>100</v>
      </c>
    </row>
    <row r="25" spans="1:21" x14ac:dyDescent="0.15">
      <c r="A25" s="129"/>
      <c r="B25" s="129"/>
      <c r="C25" s="133" t="s">
        <v>112</v>
      </c>
      <c r="D25" s="134"/>
      <c r="E25" s="134"/>
      <c r="F25" s="134"/>
      <c r="G25" s="134" t="s">
        <v>100</v>
      </c>
      <c r="H25" s="134" t="s">
        <v>100</v>
      </c>
      <c r="I25" s="134" t="s">
        <v>100</v>
      </c>
      <c r="J25" s="134" t="s">
        <v>100</v>
      </c>
      <c r="K25" s="134" t="s">
        <v>100</v>
      </c>
      <c r="L25" s="134" t="s">
        <v>100</v>
      </c>
      <c r="M25" s="134" t="s">
        <v>100</v>
      </c>
      <c r="N25" s="134" t="s">
        <v>100</v>
      </c>
      <c r="O25" s="134" t="s">
        <v>100</v>
      </c>
      <c r="P25" s="134" t="s">
        <v>100</v>
      </c>
      <c r="Q25" s="134" t="s">
        <v>100</v>
      </c>
      <c r="R25" s="134" t="s">
        <v>100</v>
      </c>
      <c r="S25" s="134" t="s">
        <v>100</v>
      </c>
      <c r="T25" s="134" t="s">
        <v>100</v>
      </c>
      <c r="U25" s="134" t="s">
        <v>100</v>
      </c>
    </row>
    <row r="26" spans="1:21" x14ac:dyDescent="0.15">
      <c r="A26" s="129"/>
      <c r="B26" s="129"/>
      <c r="C26" s="133" t="s">
        <v>105</v>
      </c>
      <c r="D26" s="134"/>
      <c r="E26" s="134"/>
      <c r="F26" s="134"/>
      <c r="G26" s="134" t="s">
        <v>100</v>
      </c>
      <c r="H26" s="134" t="s">
        <v>100</v>
      </c>
      <c r="I26" s="134" t="s">
        <v>100</v>
      </c>
      <c r="J26" s="134" t="s">
        <v>100</v>
      </c>
      <c r="K26" s="134" t="s">
        <v>100</v>
      </c>
      <c r="L26" s="134" t="s">
        <v>100</v>
      </c>
      <c r="M26" s="134" t="s">
        <v>100</v>
      </c>
      <c r="N26" s="134" t="s">
        <v>100</v>
      </c>
      <c r="O26" s="134" t="s">
        <v>100</v>
      </c>
      <c r="P26" s="134" t="s">
        <v>100</v>
      </c>
      <c r="Q26" s="134" t="s">
        <v>100</v>
      </c>
      <c r="R26" s="134" t="s">
        <v>100</v>
      </c>
      <c r="S26" s="134" t="s">
        <v>100</v>
      </c>
      <c r="T26" s="134" t="s">
        <v>100</v>
      </c>
      <c r="U26" s="134" t="s">
        <v>100</v>
      </c>
    </row>
    <row r="27" spans="1:21" x14ac:dyDescent="0.15">
      <c r="A27" s="129"/>
      <c r="B27" s="129"/>
      <c r="C27" s="133" t="s">
        <v>102</v>
      </c>
      <c r="D27" s="134"/>
      <c r="E27" s="134"/>
      <c r="F27" s="134"/>
      <c r="G27" s="134" t="s">
        <v>100</v>
      </c>
      <c r="H27" s="134" t="s">
        <v>100</v>
      </c>
      <c r="I27" s="134" t="s">
        <v>100</v>
      </c>
      <c r="J27" s="134" t="s">
        <v>100</v>
      </c>
      <c r="K27" s="134" t="s">
        <v>100</v>
      </c>
      <c r="L27" s="134" t="s">
        <v>100</v>
      </c>
      <c r="M27" s="134" t="s">
        <v>100</v>
      </c>
      <c r="N27" s="134" t="s">
        <v>100</v>
      </c>
      <c r="O27" s="134" t="s">
        <v>100</v>
      </c>
      <c r="P27" s="134" t="s">
        <v>100</v>
      </c>
      <c r="Q27" s="134" t="s">
        <v>100</v>
      </c>
      <c r="R27" s="134" t="s">
        <v>100</v>
      </c>
      <c r="S27" s="134" t="s">
        <v>100</v>
      </c>
      <c r="T27" s="134" t="s">
        <v>100</v>
      </c>
      <c r="U27" s="134" t="s">
        <v>100</v>
      </c>
    </row>
    <row r="28" spans="1:21" x14ac:dyDescent="0.15">
      <c r="A28" s="129"/>
      <c r="B28" s="129"/>
      <c r="C28" s="130" t="s">
        <v>113</v>
      </c>
      <c r="D28" s="134"/>
      <c r="E28" s="134"/>
      <c r="F28" s="134"/>
      <c r="G28" s="134" t="s">
        <v>114</v>
      </c>
      <c r="H28" s="134" t="s">
        <v>114</v>
      </c>
      <c r="I28" s="134" t="s">
        <v>114</v>
      </c>
      <c r="J28" s="134" t="s">
        <v>114</v>
      </c>
      <c r="K28" s="134" t="s">
        <v>114</v>
      </c>
      <c r="L28" s="134" t="s">
        <v>114</v>
      </c>
      <c r="M28" s="134" t="s">
        <v>114</v>
      </c>
      <c r="N28" s="134" t="s">
        <v>114</v>
      </c>
      <c r="O28" s="134" t="s">
        <v>114</v>
      </c>
      <c r="P28" s="134" t="s">
        <v>114</v>
      </c>
      <c r="Q28" s="134" t="s">
        <v>114</v>
      </c>
      <c r="R28" s="134" t="s">
        <v>114</v>
      </c>
      <c r="S28" s="134" t="s">
        <v>114</v>
      </c>
      <c r="T28" s="134" t="s">
        <v>114</v>
      </c>
      <c r="U28" s="134" t="s">
        <v>114</v>
      </c>
    </row>
    <row r="29" spans="1:21" x14ac:dyDescent="0.15">
      <c r="A29" s="129"/>
      <c r="B29" s="129"/>
      <c r="C29" s="136"/>
      <c r="D29" s="134"/>
      <c r="E29" s="134"/>
      <c r="F29" s="134"/>
      <c r="G29" s="134"/>
      <c r="H29" s="134"/>
      <c r="I29" s="134"/>
      <c r="J29" s="134"/>
      <c r="K29" s="134"/>
      <c r="L29" s="134"/>
      <c r="M29" s="134"/>
      <c r="N29" s="134"/>
      <c r="O29" s="134"/>
      <c r="P29" s="134"/>
      <c r="Q29" s="134"/>
      <c r="R29" s="134"/>
      <c r="S29" s="134"/>
      <c r="T29" s="134"/>
      <c r="U29" s="134"/>
    </row>
    <row r="30" spans="1:21" x14ac:dyDescent="0.15">
      <c r="A30" s="129"/>
      <c r="B30" s="129"/>
      <c r="C30" s="136"/>
      <c r="D30" s="134"/>
      <c r="E30" s="134"/>
      <c r="F30" s="134"/>
      <c r="G30" s="134"/>
      <c r="H30" s="134"/>
      <c r="I30" s="134"/>
      <c r="J30" s="134"/>
      <c r="K30" s="134"/>
      <c r="L30" s="134"/>
      <c r="M30" s="134"/>
      <c r="N30" s="134"/>
      <c r="O30" s="134"/>
      <c r="P30" s="134"/>
      <c r="Q30" s="134"/>
      <c r="R30" s="134"/>
      <c r="S30" s="134"/>
      <c r="T30" s="134"/>
      <c r="U30" s="134"/>
    </row>
    <row r="31" spans="1:21" x14ac:dyDescent="0.15">
      <c r="A31" s="129"/>
      <c r="B31" s="129"/>
      <c r="C31" s="136"/>
      <c r="D31" s="134"/>
      <c r="E31" s="134"/>
      <c r="F31" s="134"/>
      <c r="G31" s="134"/>
      <c r="H31" s="134"/>
      <c r="I31" s="134"/>
      <c r="J31" s="134"/>
      <c r="K31" s="134"/>
      <c r="L31" s="134"/>
      <c r="M31" s="134"/>
      <c r="N31" s="134"/>
      <c r="O31" s="134"/>
      <c r="P31" s="134"/>
      <c r="Q31" s="134"/>
      <c r="R31" s="134"/>
      <c r="S31" s="134"/>
      <c r="T31" s="134"/>
      <c r="U31" s="134"/>
    </row>
    <row r="32" spans="1:21" x14ac:dyDescent="0.15">
      <c r="A32" s="129"/>
      <c r="B32" s="129"/>
      <c r="C32" s="137"/>
      <c r="D32" s="138"/>
      <c r="E32" s="138"/>
      <c r="F32" s="138"/>
      <c r="G32" s="138"/>
      <c r="H32" s="138"/>
      <c r="I32" s="138"/>
      <c r="J32" s="138"/>
      <c r="K32" s="138"/>
      <c r="L32" s="138"/>
      <c r="M32" s="138"/>
      <c r="N32" s="138"/>
      <c r="O32" s="138"/>
      <c r="P32" s="138"/>
      <c r="Q32" s="138"/>
      <c r="R32" s="138"/>
      <c r="S32" s="138"/>
      <c r="T32" s="138"/>
      <c r="U32" s="138"/>
    </row>
    <row r="33" spans="1:21" x14ac:dyDescent="0.15">
      <c r="A33" s="129"/>
      <c r="B33" s="139"/>
      <c r="C33" s="140" t="s">
        <v>115</v>
      </c>
      <c r="D33" s="141">
        <f>SUM(D10:D32)</f>
        <v>0</v>
      </c>
      <c r="E33" s="141" t="str">
        <f>IFERROR(F33/D33,"")</f>
        <v/>
      </c>
      <c r="F33" s="141">
        <f>SUM(F10:F32)</f>
        <v>0</v>
      </c>
      <c r="G33" s="141">
        <f>SUM(G10:G32)</f>
        <v>0</v>
      </c>
      <c r="H33" s="141" t="str">
        <f>IFERROR(I33/G33,"")</f>
        <v/>
      </c>
      <c r="I33" s="141">
        <f>SUM(I10:I32)</f>
        <v>0</v>
      </c>
      <c r="J33" s="141">
        <f>SUM(J10:J32)</f>
        <v>0</v>
      </c>
      <c r="K33" s="141" t="str">
        <f>IFERROR(L33/J33,"")</f>
        <v/>
      </c>
      <c r="L33" s="141">
        <f>SUM(L10:L32)</f>
        <v>0</v>
      </c>
      <c r="M33" s="141">
        <f>SUM(M10:M32)</f>
        <v>0</v>
      </c>
      <c r="N33" s="141" t="str">
        <f>IFERROR(O33/M33,"")</f>
        <v/>
      </c>
      <c r="O33" s="141">
        <f>SUM(O10:O32)</f>
        <v>0</v>
      </c>
      <c r="P33" s="141">
        <f>SUM(P10:P32)</f>
        <v>0</v>
      </c>
      <c r="Q33" s="141" t="str">
        <f>IFERROR(R33/P33,"")</f>
        <v/>
      </c>
      <c r="R33" s="141">
        <f>SUM(R10:R32)</f>
        <v>0</v>
      </c>
      <c r="S33" s="141">
        <f>SUM(S10:S32)</f>
        <v>0</v>
      </c>
      <c r="T33" s="141" t="str">
        <f>IFERROR(U33/S33,"")</f>
        <v/>
      </c>
      <c r="U33" s="141">
        <f>SUM(U10:U32)</f>
        <v>0</v>
      </c>
    </row>
    <row r="34" spans="1:21" x14ac:dyDescent="0.15">
      <c r="A34" s="129"/>
      <c r="B34" s="142" t="s">
        <v>116</v>
      </c>
      <c r="C34" s="143"/>
      <c r="D34" s="144"/>
      <c r="E34" s="144"/>
      <c r="F34" s="144"/>
      <c r="G34" s="144"/>
      <c r="H34" s="144"/>
      <c r="I34" s="144"/>
      <c r="J34" s="144"/>
      <c r="K34" s="144"/>
      <c r="L34" s="144"/>
      <c r="M34" s="144"/>
      <c r="N34" s="144"/>
      <c r="O34" s="144"/>
      <c r="P34" s="144"/>
      <c r="Q34" s="144"/>
      <c r="R34" s="144"/>
      <c r="S34" s="144"/>
      <c r="T34" s="144"/>
      <c r="U34" s="144"/>
    </row>
    <row r="35" spans="1:21" x14ac:dyDescent="0.15">
      <c r="A35" s="129"/>
      <c r="B35" s="129"/>
      <c r="C35" s="136"/>
      <c r="D35" s="134"/>
      <c r="E35" s="134"/>
      <c r="F35" s="134"/>
      <c r="G35" s="134"/>
      <c r="H35" s="134"/>
      <c r="I35" s="134"/>
      <c r="J35" s="134"/>
      <c r="K35" s="134"/>
      <c r="L35" s="134"/>
      <c r="M35" s="134"/>
      <c r="N35" s="134"/>
      <c r="O35" s="134"/>
      <c r="P35" s="134"/>
      <c r="Q35" s="134"/>
      <c r="R35" s="134"/>
      <c r="S35" s="134"/>
      <c r="T35" s="134"/>
      <c r="U35" s="134"/>
    </row>
    <row r="36" spans="1:21" x14ac:dyDescent="0.15">
      <c r="A36" s="129"/>
      <c r="B36" s="129"/>
      <c r="C36" s="137"/>
      <c r="D36" s="138"/>
      <c r="E36" s="138"/>
      <c r="F36" s="138"/>
      <c r="G36" s="138"/>
      <c r="H36" s="138"/>
      <c r="I36" s="138"/>
      <c r="J36" s="138"/>
      <c r="K36" s="138"/>
      <c r="L36" s="138"/>
      <c r="M36" s="138"/>
      <c r="N36" s="138"/>
      <c r="O36" s="138"/>
      <c r="P36" s="138"/>
      <c r="Q36" s="138"/>
      <c r="R36" s="138"/>
      <c r="S36" s="138"/>
      <c r="T36" s="138"/>
      <c r="U36" s="138"/>
    </row>
    <row r="37" spans="1:21" ht="13.5" x14ac:dyDescent="0.15">
      <c r="A37" s="129"/>
      <c r="B37" s="139"/>
      <c r="C37" s="140" t="s">
        <v>115</v>
      </c>
      <c r="D37" s="145">
        <f>SUM(D34)</f>
        <v>0</v>
      </c>
      <c r="E37" s="141" t="str">
        <f>IFERROR(F37/D37,"")</f>
        <v/>
      </c>
      <c r="F37" s="145">
        <f>SUM(F34)</f>
        <v>0</v>
      </c>
      <c r="G37" s="145">
        <f>SUM(G34)</f>
        <v>0</v>
      </c>
      <c r="H37" s="141" t="str">
        <f>IFERROR(I37/G37,"")</f>
        <v/>
      </c>
      <c r="I37" s="145">
        <f>SUM(I34)</f>
        <v>0</v>
      </c>
      <c r="J37" s="145">
        <f>SUM(J34)</f>
        <v>0</v>
      </c>
      <c r="K37" s="141" t="str">
        <f>IFERROR(L37/J37,"")</f>
        <v/>
      </c>
      <c r="L37" s="145">
        <f>SUM(L34)</f>
        <v>0</v>
      </c>
      <c r="M37" s="145">
        <f>SUM(M34)</f>
        <v>0</v>
      </c>
      <c r="N37" s="141" t="str">
        <f>IFERROR(O37/M37,"")</f>
        <v/>
      </c>
      <c r="O37" s="145">
        <f>SUM(O34)</f>
        <v>0</v>
      </c>
      <c r="P37" s="145">
        <f>SUM(P34)</f>
        <v>0</v>
      </c>
      <c r="Q37" s="141" t="str">
        <f>IFERROR(R37/P37,"")</f>
        <v/>
      </c>
      <c r="R37" s="145">
        <f>SUM(R34)</f>
        <v>0</v>
      </c>
      <c r="S37" s="145">
        <f>SUM(S34)</f>
        <v>0</v>
      </c>
      <c r="T37" s="141" t="str">
        <f>IFERROR(U37/S37,"")</f>
        <v/>
      </c>
      <c r="U37" s="145">
        <f>SUM(U34)</f>
        <v>0</v>
      </c>
    </row>
    <row r="38" spans="1:21" x14ac:dyDescent="0.15">
      <c r="A38" s="139"/>
      <c r="B38" s="146" t="s">
        <v>117</v>
      </c>
      <c r="C38" s="147"/>
      <c r="D38" s="141">
        <f>SUM(D33,D37)</f>
        <v>0</v>
      </c>
      <c r="E38" s="141"/>
      <c r="F38" s="141">
        <f>SUM(F33,F37)</f>
        <v>0</v>
      </c>
      <c r="G38" s="141">
        <f>SUM(G33,G37)</f>
        <v>0</v>
      </c>
      <c r="H38" s="141"/>
      <c r="I38" s="141">
        <f>SUM(I33,I37)</f>
        <v>0</v>
      </c>
      <c r="J38" s="141">
        <f>SUM(J33,J37)</f>
        <v>0</v>
      </c>
      <c r="K38" s="141"/>
      <c r="L38" s="141">
        <f>SUM(L33,L37)</f>
        <v>0</v>
      </c>
      <c r="M38" s="141">
        <f>SUM(M33,M37)</f>
        <v>0</v>
      </c>
      <c r="N38" s="141"/>
      <c r="O38" s="141">
        <f>SUM(O33,O37)</f>
        <v>0</v>
      </c>
      <c r="P38" s="141">
        <f>SUM(P33,P37)</f>
        <v>0</v>
      </c>
      <c r="Q38" s="141"/>
      <c r="R38" s="141">
        <f>SUM(R33,R37)</f>
        <v>0</v>
      </c>
      <c r="S38" s="141">
        <f>SUM(S33,S37)</f>
        <v>0</v>
      </c>
      <c r="T38" s="141"/>
      <c r="U38" s="141">
        <f>SUM(U33,U37)</f>
        <v>0</v>
      </c>
    </row>
    <row r="39" spans="1:21" x14ac:dyDescent="0.15">
      <c r="A39" s="142" t="s">
        <v>118</v>
      </c>
      <c r="B39" s="148" t="s">
        <v>119</v>
      </c>
      <c r="C39" s="149"/>
      <c r="D39" s="144" t="s">
        <v>100</v>
      </c>
      <c r="E39" s="144" t="s">
        <v>100</v>
      </c>
      <c r="F39" s="144" t="s">
        <v>100</v>
      </c>
      <c r="G39" s="144" t="s">
        <v>100</v>
      </c>
      <c r="H39" s="144" t="s">
        <v>100</v>
      </c>
      <c r="I39" s="144" t="s">
        <v>100</v>
      </c>
      <c r="J39" s="144" t="s">
        <v>100</v>
      </c>
      <c r="K39" s="144" t="s">
        <v>100</v>
      </c>
      <c r="L39" s="144" t="s">
        <v>100</v>
      </c>
      <c r="M39" s="144" t="s">
        <v>100</v>
      </c>
      <c r="N39" s="144" t="s">
        <v>100</v>
      </c>
      <c r="O39" s="144" t="s">
        <v>100</v>
      </c>
      <c r="P39" s="144" t="s">
        <v>100</v>
      </c>
      <c r="Q39" s="144" t="s">
        <v>100</v>
      </c>
      <c r="R39" s="144" t="s">
        <v>100</v>
      </c>
      <c r="S39" s="144" t="s">
        <v>100</v>
      </c>
      <c r="T39" s="144" t="s">
        <v>100</v>
      </c>
      <c r="U39" s="144" t="s">
        <v>100</v>
      </c>
    </row>
    <row r="40" spans="1:21" x14ac:dyDescent="0.15">
      <c r="A40" s="129"/>
      <c r="B40" s="150" t="s">
        <v>120</v>
      </c>
      <c r="C40" s="151"/>
      <c r="D40" s="134" t="s">
        <v>100</v>
      </c>
      <c r="E40" s="134" t="s">
        <v>100</v>
      </c>
      <c r="F40" s="134" t="s">
        <v>100</v>
      </c>
      <c r="G40" s="134" t="s">
        <v>100</v>
      </c>
      <c r="H40" s="134" t="s">
        <v>100</v>
      </c>
      <c r="I40" s="134" t="s">
        <v>100</v>
      </c>
      <c r="J40" s="134" t="s">
        <v>100</v>
      </c>
      <c r="K40" s="134" t="s">
        <v>100</v>
      </c>
      <c r="L40" s="134" t="s">
        <v>100</v>
      </c>
      <c r="M40" s="134" t="s">
        <v>100</v>
      </c>
      <c r="N40" s="134" t="s">
        <v>100</v>
      </c>
      <c r="O40" s="134" t="s">
        <v>100</v>
      </c>
      <c r="P40" s="134" t="s">
        <v>100</v>
      </c>
      <c r="Q40" s="134" t="s">
        <v>100</v>
      </c>
      <c r="R40" s="134" t="s">
        <v>100</v>
      </c>
      <c r="S40" s="134" t="s">
        <v>100</v>
      </c>
      <c r="T40" s="134" t="s">
        <v>100</v>
      </c>
      <c r="U40" s="134" t="s">
        <v>100</v>
      </c>
    </row>
    <row r="41" spans="1:21" x14ac:dyDescent="0.15">
      <c r="A41" s="129"/>
      <c r="B41" s="150" t="s">
        <v>121</v>
      </c>
      <c r="C41" s="151"/>
      <c r="D41" s="134" t="s">
        <v>114</v>
      </c>
      <c r="E41" s="134" t="s">
        <v>100</v>
      </c>
      <c r="F41" s="134"/>
      <c r="G41" s="134" t="s">
        <v>122</v>
      </c>
      <c r="H41" s="134"/>
      <c r="I41" s="134" t="s">
        <v>122</v>
      </c>
      <c r="J41" s="134" t="s">
        <v>123</v>
      </c>
      <c r="K41" s="134" t="s">
        <v>100</v>
      </c>
      <c r="L41" s="134" t="s">
        <v>123</v>
      </c>
      <c r="M41" s="134" t="s">
        <v>123</v>
      </c>
      <c r="N41" s="134" t="s">
        <v>100</v>
      </c>
      <c r="O41" s="134" t="s">
        <v>123</v>
      </c>
      <c r="P41" s="134" t="s">
        <v>123</v>
      </c>
      <c r="Q41" s="134" t="s">
        <v>100</v>
      </c>
      <c r="R41" s="134" t="s">
        <v>123</v>
      </c>
      <c r="S41" s="134" t="s">
        <v>123</v>
      </c>
      <c r="T41" s="134" t="s">
        <v>100</v>
      </c>
      <c r="U41" s="134" t="s">
        <v>123</v>
      </c>
    </row>
    <row r="42" spans="1:21" x14ac:dyDescent="0.15">
      <c r="A42" s="129"/>
      <c r="B42" s="150" t="s">
        <v>124</v>
      </c>
      <c r="C42" s="151"/>
      <c r="D42" s="134"/>
      <c r="E42" s="134"/>
      <c r="F42" s="134"/>
      <c r="G42" s="134" t="s">
        <v>100</v>
      </c>
      <c r="H42" s="134" t="s">
        <v>123</v>
      </c>
      <c r="I42" s="134" t="s">
        <v>100</v>
      </c>
      <c r="J42" s="134" t="s">
        <v>100</v>
      </c>
      <c r="K42" s="134" t="s">
        <v>100</v>
      </c>
      <c r="L42" s="134" t="s">
        <v>100</v>
      </c>
      <c r="M42" s="134" t="s">
        <v>100</v>
      </c>
      <c r="N42" s="134" t="s">
        <v>100</v>
      </c>
      <c r="O42" s="134" t="s">
        <v>100</v>
      </c>
      <c r="P42" s="134" t="s">
        <v>100</v>
      </c>
      <c r="Q42" s="134" t="s">
        <v>100</v>
      </c>
      <c r="R42" s="134" t="s">
        <v>100</v>
      </c>
      <c r="S42" s="134" t="s">
        <v>100</v>
      </c>
      <c r="T42" s="134" t="s">
        <v>100</v>
      </c>
      <c r="U42" s="134" t="s">
        <v>100</v>
      </c>
    </row>
    <row r="43" spans="1:21" x14ac:dyDescent="0.15">
      <c r="A43" s="129"/>
      <c r="B43" s="150" t="s">
        <v>120</v>
      </c>
      <c r="C43" s="151"/>
      <c r="D43" s="134"/>
      <c r="E43" s="134"/>
      <c r="F43" s="134"/>
      <c r="G43" s="134" t="s">
        <v>100</v>
      </c>
      <c r="H43" s="134"/>
      <c r="I43" s="134" t="s">
        <v>100</v>
      </c>
      <c r="J43" s="134" t="s">
        <v>100</v>
      </c>
      <c r="K43" s="134" t="s">
        <v>100</v>
      </c>
      <c r="L43" s="134" t="s">
        <v>100</v>
      </c>
      <c r="M43" s="134" t="s">
        <v>100</v>
      </c>
      <c r="N43" s="134" t="s">
        <v>100</v>
      </c>
      <c r="O43" s="134" t="s">
        <v>100</v>
      </c>
      <c r="P43" s="134" t="s">
        <v>100</v>
      </c>
      <c r="Q43" s="134" t="s">
        <v>100</v>
      </c>
      <c r="R43" s="134" t="s">
        <v>100</v>
      </c>
      <c r="S43" s="134" t="s">
        <v>100</v>
      </c>
      <c r="T43" s="134" t="s">
        <v>100</v>
      </c>
      <c r="U43" s="134" t="s">
        <v>100</v>
      </c>
    </row>
    <row r="44" spans="1:21" x14ac:dyDescent="0.15">
      <c r="A44" s="129"/>
      <c r="B44" s="150" t="s">
        <v>121</v>
      </c>
      <c r="C44" s="151"/>
      <c r="D44" s="134"/>
      <c r="E44" s="134"/>
      <c r="F44" s="134"/>
      <c r="G44" s="134" t="s">
        <v>114</v>
      </c>
      <c r="H44" s="134"/>
      <c r="I44" s="134" t="s">
        <v>114</v>
      </c>
      <c r="J44" s="134" t="s">
        <v>114</v>
      </c>
      <c r="K44" s="134" t="s">
        <v>114</v>
      </c>
      <c r="L44" s="134" t="s">
        <v>114</v>
      </c>
      <c r="M44" s="134" t="s">
        <v>114</v>
      </c>
      <c r="N44" s="134" t="s">
        <v>114</v>
      </c>
      <c r="O44" s="134" t="s">
        <v>114</v>
      </c>
      <c r="P44" s="134" t="s">
        <v>114</v>
      </c>
      <c r="Q44" s="134" t="s">
        <v>114</v>
      </c>
      <c r="R44" s="134" t="s">
        <v>114</v>
      </c>
      <c r="S44" s="134" t="s">
        <v>114</v>
      </c>
      <c r="T44" s="134" t="s">
        <v>114</v>
      </c>
      <c r="U44" s="134" t="s">
        <v>114</v>
      </c>
    </row>
    <row r="45" spans="1:21" x14ac:dyDescent="0.15">
      <c r="A45" s="129"/>
      <c r="B45" s="150" t="s">
        <v>125</v>
      </c>
      <c r="C45" s="151"/>
      <c r="D45" s="134"/>
      <c r="E45" s="134"/>
      <c r="F45" s="134"/>
      <c r="G45" s="134"/>
      <c r="H45" s="134"/>
      <c r="I45" s="134"/>
      <c r="J45" s="134"/>
      <c r="K45" s="134"/>
      <c r="L45" s="134"/>
      <c r="M45" s="134"/>
      <c r="N45" s="134"/>
      <c r="O45" s="134"/>
      <c r="P45" s="134"/>
      <c r="Q45" s="134"/>
      <c r="R45" s="134"/>
      <c r="S45" s="134"/>
      <c r="T45" s="134"/>
      <c r="U45" s="134"/>
    </row>
    <row r="46" spans="1:21" x14ac:dyDescent="0.15">
      <c r="A46" s="129"/>
      <c r="B46" s="152"/>
      <c r="C46" s="153"/>
      <c r="D46" s="138"/>
      <c r="E46" s="138"/>
      <c r="F46" s="138"/>
      <c r="G46" s="138"/>
      <c r="H46" s="138"/>
      <c r="I46" s="138"/>
      <c r="J46" s="138"/>
      <c r="K46" s="138"/>
      <c r="L46" s="138"/>
      <c r="M46" s="138"/>
      <c r="N46" s="138"/>
      <c r="O46" s="138"/>
      <c r="P46" s="138"/>
      <c r="Q46" s="138"/>
      <c r="R46" s="138"/>
      <c r="S46" s="138"/>
      <c r="T46" s="138"/>
      <c r="U46" s="138"/>
    </row>
    <row r="47" spans="1:21" x14ac:dyDescent="0.15">
      <c r="A47" s="139"/>
      <c r="B47" s="154" t="s">
        <v>126</v>
      </c>
      <c r="C47" s="155"/>
      <c r="D47" s="141">
        <f>SUM(D39:D46)</f>
        <v>0</v>
      </c>
      <c r="E47" s="141" t="str">
        <f>IFERROR(F47/D47,"")</f>
        <v/>
      </c>
      <c r="F47" s="141">
        <f>SUM(F39:F46)</f>
        <v>0</v>
      </c>
      <c r="G47" s="141">
        <f>SUM(G39:G46)</f>
        <v>0</v>
      </c>
      <c r="H47" s="141" t="str">
        <f>IFERROR(I47/G47,"")</f>
        <v/>
      </c>
      <c r="I47" s="141">
        <f>SUM(I39:I46)</f>
        <v>0</v>
      </c>
      <c r="J47" s="141">
        <f>SUM(J39:J46)</f>
        <v>0</v>
      </c>
      <c r="K47" s="141" t="str">
        <f>IFERROR(L47/J47,"")</f>
        <v/>
      </c>
      <c r="L47" s="141">
        <f>SUM(L39:L46)</f>
        <v>0</v>
      </c>
      <c r="M47" s="141">
        <f>SUM(M39:M46)</f>
        <v>0</v>
      </c>
      <c r="N47" s="141" t="str">
        <f>IFERROR(O47/M47,"")</f>
        <v/>
      </c>
      <c r="O47" s="141">
        <f>SUM(O39:O46)</f>
        <v>0</v>
      </c>
      <c r="P47" s="141">
        <f>SUM(P39:P46)</f>
        <v>0</v>
      </c>
      <c r="Q47" s="141" t="str">
        <f>IFERROR(R47/P47,"")</f>
        <v/>
      </c>
      <c r="R47" s="141">
        <f>SUM(R39:R46)</f>
        <v>0</v>
      </c>
      <c r="S47" s="141">
        <f>SUM(S39:S46)</f>
        <v>0</v>
      </c>
      <c r="T47" s="141" t="str">
        <f>IFERROR(U47/S47,"")</f>
        <v/>
      </c>
      <c r="U47" s="141">
        <f>SUM(U39:U46)</f>
        <v>0</v>
      </c>
    </row>
    <row r="48" spans="1:21" x14ac:dyDescent="0.15">
      <c r="A48" s="154" t="s">
        <v>127</v>
      </c>
      <c r="B48" s="156"/>
      <c r="C48" s="155"/>
      <c r="D48" s="141">
        <f>SUM(D38,D47)</f>
        <v>0</v>
      </c>
      <c r="E48" s="141" t="s">
        <v>100</v>
      </c>
      <c r="F48" s="141">
        <f>SUM(F38,F47)</f>
        <v>0</v>
      </c>
      <c r="G48" s="141">
        <f>SUM(G38,G47)</f>
        <v>0</v>
      </c>
      <c r="H48" s="141" t="s">
        <v>114</v>
      </c>
      <c r="I48" s="141">
        <f>SUM(I38,I47)</f>
        <v>0</v>
      </c>
      <c r="J48" s="141">
        <f>SUM(J38,J47)</f>
        <v>0</v>
      </c>
      <c r="K48" s="141" t="s">
        <v>114</v>
      </c>
      <c r="L48" s="141">
        <f>SUM(L38,L47)</f>
        <v>0</v>
      </c>
      <c r="M48" s="141">
        <f>SUM(M38,M47)</f>
        <v>0</v>
      </c>
      <c r="N48" s="141" t="s">
        <v>114</v>
      </c>
      <c r="O48" s="141">
        <f>SUM(O38,O47)</f>
        <v>0</v>
      </c>
      <c r="P48" s="141">
        <f>SUM(P38,P47)</f>
        <v>0</v>
      </c>
      <c r="Q48" s="141" t="s">
        <v>114</v>
      </c>
      <c r="R48" s="141">
        <f>SUM(R38,R47)</f>
        <v>0</v>
      </c>
      <c r="S48" s="141">
        <f>SUM(S38,S47)</f>
        <v>0</v>
      </c>
      <c r="T48" s="141" t="s">
        <v>114</v>
      </c>
      <c r="U48" s="141">
        <f>SUM(U38,U47)</f>
        <v>0</v>
      </c>
    </row>
    <row r="49" spans="1:21" ht="12" customHeight="1" x14ac:dyDescent="0.15">
      <c r="A49" s="142" t="s">
        <v>128</v>
      </c>
      <c r="B49" s="148" t="s">
        <v>129</v>
      </c>
      <c r="C49" s="149"/>
      <c r="D49" s="144" t="s">
        <v>100</v>
      </c>
      <c r="E49" s="144" t="s">
        <v>100</v>
      </c>
      <c r="F49" s="144" t="s">
        <v>100</v>
      </c>
      <c r="G49" s="144" t="s">
        <v>100</v>
      </c>
      <c r="H49" s="144" t="s">
        <v>100</v>
      </c>
      <c r="I49" s="144" t="s">
        <v>100</v>
      </c>
      <c r="J49" s="144" t="s">
        <v>100</v>
      </c>
      <c r="K49" s="144" t="s">
        <v>100</v>
      </c>
      <c r="L49" s="144" t="s">
        <v>100</v>
      </c>
      <c r="M49" s="144" t="s">
        <v>100</v>
      </c>
      <c r="N49" s="144" t="s">
        <v>100</v>
      </c>
      <c r="O49" s="144" t="s">
        <v>100</v>
      </c>
      <c r="P49" s="144" t="s">
        <v>100</v>
      </c>
      <c r="Q49" s="144" t="s">
        <v>100</v>
      </c>
      <c r="R49" s="144" t="s">
        <v>100</v>
      </c>
      <c r="S49" s="144" t="s">
        <v>100</v>
      </c>
      <c r="T49" s="144" t="s">
        <v>100</v>
      </c>
      <c r="U49" s="144" t="s">
        <v>100</v>
      </c>
    </row>
    <row r="50" spans="1:21" ht="12" customHeight="1" x14ac:dyDescent="0.15">
      <c r="A50" s="129"/>
      <c r="B50" s="157" t="s">
        <v>130</v>
      </c>
      <c r="C50" s="158"/>
      <c r="D50" s="134"/>
      <c r="E50" s="134"/>
      <c r="F50" s="134"/>
      <c r="G50" s="134"/>
      <c r="H50" s="134"/>
      <c r="I50" s="134"/>
      <c r="J50" s="134"/>
      <c r="K50" s="134"/>
      <c r="L50" s="134"/>
      <c r="M50" s="134"/>
      <c r="N50" s="134"/>
      <c r="O50" s="134"/>
      <c r="P50" s="134"/>
      <c r="Q50" s="134"/>
      <c r="R50" s="134"/>
      <c r="S50" s="134"/>
      <c r="T50" s="134"/>
      <c r="U50" s="134"/>
    </row>
    <row r="51" spans="1:21" x14ac:dyDescent="0.15">
      <c r="A51" s="129"/>
      <c r="B51" s="159" t="s">
        <v>131</v>
      </c>
      <c r="C51" s="160"/>
      <c r="D51" s="134" t="s">
        <v>100</v>
      </c>
      <c r="E51" s="134" t="s">
        <v>100</v>
      </c>
      <c r="F51" s="134" t="s">
        <v>100</v>
      </c>
      <c r="G51" s="134" t="s">
        <v>100</v>
      </c>
      <c r="H51" s="134" t="s">
        <v>100</v>
      </c>
      <c r="I51" s="134" t="s">
        <v>100</v>
      </c>
      <c r="J51" s="134" t="s">
        <v>100</v>
      </c>
      <c r="K51" s="134" t="s">
        <v>100</v>
      </c>
      <c r="L51" s="134" t="s">
        <v>100</v>
      </c>
      <c r="M51" s="134" t="s">
        <v>100</v>
      </c>
      <c r="N51" s="134" t="s">
        <v>100</v>
      </c>
      <c r="O51" s="134" t="s">
        <v>100</v>
      </c>
      <c r="P51" s="134" t="s">
        <v>100</v>
      </c>
      <c r="Q51" s="134" t="s">
        <v>100</v>
      </c>
      <c r="R51" s="134" t="s">
        <v>100</v>
      </c>
      <c r="S51" s="134" t="s">
        <v>100</v>
      </c>
      <c r="T51" s="134" t="s">
        <v>100</v>
      </c>
      <c r="U51" s="134" t="s">
        <v>100</v>
      </c>
    </row>
    <row r="52" spans="1:21" x14ac:dyDescent="0.15">
      <c r="A52" s="129"/>
      <c r="B52" s="159" t="s">
        <v>132</v>
      </c>
      <c r="C52" s="160"/>
      <c r="D52" s="134" t="s">
        <v>100</v>
      </c>
      <c r="E52" s="134" t="s">
        <v>100</v>
      </c>
      <c r="F52" s="134" t="s">
        <v>100</v>
      </c>
      <c r="G52" s="134" t="s">
        <v>100</v>
      </c>
      <c r="H52" s="134" t="s">
        <v>100</v>
      </c>
      <c r="I52" s="134" t="s">
        <v>100</v>
      </c>
      <c r="J52" s="134" t="s">
        <v>100</v>
      </c>
      <c r="K52" s="134" t="s">
        <v>100</v>
      </c>
      <c r="L52" s="134" t="s">
        <v>100</v>
      </c>
      <c r="M52" s="134" t="s">
        <v>100</v>
      </c>
      <c r="N52" s="134" t="s">
        <v>100</v>
      </c>
      <c r="O52" s="134" t="s">
        <v>100</v>
      </c>
      <c r="P52" s="134" t="s">
        <v>100</v>
      </c>
      <c r="Q52" s="134" t="s">
        <v>100</v>
      </c>
      <c r="R52" s="134" t="s">
        <v>100</v>
      </c>
      <c r="S52" s="134" t="s">
        <v>100</v>
      </c>
      <c r="T52" s="134" t="s">
        <v>100</v>
      </c>
      <c r="U52" s="134" t="s">
        <v>100</v>
      </c>
    </row>
    <row r="53" spans="1:21" ht="12" customHeight="1" x14ac:dyDescent="0.15">
      <c r="A53" s="129"/>
      <c r="B53" s="159" t="s">
        <v>133</v>
      </c>
      <c r="C53" s="160"/>
      <c r="D53" s="134"/>
      <c r="E53" s="134"/>
      <c r="F53" s="134"/>
      <c r="G53" s="134" t="s">
        <v>100</v>
      </c>
      <c r="H53" s="134" t="s">
        <v>100</v>
      </c>
      <c r="I53" s="134" t="s">
        <v>100</v>
      </c>
      <c r="J53" s="134" t="s">
        <v>100</v>
      </c>
      <c r="K53" s="134" t="s">
        <v>100</v>
      </c>
      <c r="L53" s="134" t="s">
        <v>100</v>
      </c>
      <c r="M53" s="134" t="s">
        <v>100</v>
      </c>
      <c r="N53" s="134" t="s">
        <v>100</v>
      </c>
      <c r="O53" s="134" t="s">
        <v>100</v>
      </c>
      <c r="P53" s="134" t="s">
        <v>100</v>
      </c>
      <c r="Q53" s="134" t="s">
        <v>100</v>
      </c>
      <c r="R53" s="134" t="s">
        <v>100</v>
      </c>
      <c r="S53" s="134" t="s">
        <v>100</v>
      </c>
      <c r="T53" s="134" t="s">
        <v>100</v>
      </c>
      <c r="U53" s="134" t="s">
        <v>100</v>
      </c>
    </row>
    <row r="54" spans="1:21" x14ac:dyDescent="0.15">
      <c r="A54" s="129"/>
      <c r="B54" s="159" t="s">
        <v>180</v>
      </c>
      <c r="C54" s="160"/>
      <c r="D54" s="134"/>
      <c r="E54" s="134"/>
      <c r="F54" s="134"/>
      <c r="G54" s="134" t="s">
        <v>100</v>
      </c>
      <c r="H54" s="134" t="s">
        <v>100</v>
      </c>
      <c r="I54" s="134" t="s">
        <v>100</v>
      </c>
      <c r="J54" s="134" t="s">
        <v>100</v>
      </c>
      <c r="K54" s="134" t="s">
        <v>100</v>
      </c>
      <c r="L54" s="134" t="s">
        <v>100</v>
      </c>
      <c r="M54" s="134" t="s">
        <v>100</v>
      </c>
      <c r="N54" s="134" t="s">
        <v>100</v>
      </c>
      <c r="O54" s="134" t="s">
        <v>100</v>
      </c>
      <c r="P54" s="134" t="s">
        <v>100</v>
      </c>
      <c r="Q54" s="134" t="s">
        <v>100</v>
      </c>
      <c r="R54" s="134" t="s">
        <v>100</v>
      </c>
      <c r="S54" s="134" t="s">
        <v>100</v>
      </c>
      <c r="T54" s="134" t="s">
        <v>100</v>
      </c>
      <c r="U54" s="134" t="s">
        <v>100</v>
      </c>
    </row>
    <row r="55" spans="1:21" x14ac:dyDescent="0.15">
      <c r="A55" s="129"/>
      <c r="B55" s="159" t="s">
        <v>134</v>
      </c>
      <c r="C55" s="160"/>
      <c r="D55" s="134"/>
      <c r="E55" s="134"/>
      <c r="F55" s="134"/>
      <c r="G55" s="134" t="s">
        <v>100</v>
      </c>
      <c r="H55" s="134" t="s">
        <v>100</v>
      </c>
      <c r="I55" s="134" t="s">
        <v>100</v>
      </c>
      <c r="J55" s="134" t="s">
        <v>100</v>
      </c>
      <c r="K55" s="134" t="s">
        <v>100</v>
      </c>
      <c r="L55" s="134" t="s">
        <v>100</v>
      </c>
      <c r="M55" s="134" t="s">
        <v>100</v>
      </c>
      <c r="N55" s="134" t="s">
        <v>100</v>
      </c>
      <c r="O55" s="134" t="s">
        <v>100</v>
      </c>
      <c r="P55" s="134" t="s">
        <v>100</v>
      </c>
      <c r="Q55" s="134" t="s">
        <v>100</v>
      </c>
      <c r="R55" s="134" t="s">
        <v>100</v>
      </c>
      <c r="S55" s="134" t="s">
        <v>100</v>
      </c>
      <c r="T55" s="134" t="s">
        <v>100</v>
      </c>
      <c r="U55" s="134" t="s">
        <v>100</v>
      </c>
    </row>
    <row r="56" spans="1:21" x14ac:dyDescent="0.15">
      <c r="A56" s="129"/>
      <c r="B56" s="157" t="s">
        <v>135</v>
      </c>
      <c r="C56" s="158"/>
      <c r="D56" s="134"/>
      <c r="E56" s="134"/>
      <c r="F56" s="134"/>
      <c r="G56" s="134"/>
      <c r="H56" s="134"/>
      <c r="I56" s="134"/>
      <c r="J56" s="134"/>
      <c r="K56" s="134"/>
      <c r="L56" s="134"/>
      <c r="M56" s="134"/>
      <c r="N56" s="134"/>
      <c r="O56" s="134"/>
      <c r="P56" s="134"/>
      <c r="Q56" s="134"/>
      <c r="R56" s="134"/>
      <c r="S56" s="134"/>
      <c r="T56" s="134"/>
      <c r="U56" s="134"/>
    </row>
    <row r="57" spans="1:21" x14ac:dyDescent="0.15">
      <c r="A57" s="129"/>
      <c r="B57" s="161" t="s">
        <v>136</v>
      </c>
      <c r="C57" s="162"/>
      <c r="D57" s="138"/>
      <c r="E57" s="138"/>
      <c r="F57" s="138"/>
      <c r="G57" s="138" t="s">
        <v>114</v>
      </c>
      <c r="H57" s="138" t="s">
        <v>114</v>
      </c>
      <c r="I57" s="138" t="s">
        <v>114</v>
      </c>
      <c r="J57" s="138" t="s">
        <v>114</v>
      </c>
      <c r="K57" s="138" t="s">
        <v>114</v>
      </c>
      <c r="L57" s="138" t="s">
        <v>114</v>
      </c>
      <c r="M57" s="138" t="s">
        <v>114</v>
      </c>
      <c r="N57" s="138" t="s">
        <v>114</v>
      </c>
      <c r="O57" s="138" t="s">
        <v>114</v>
      </c>
      <c r="P57" s="138" t="s">
        <v>114</v>
      </c>
      <c r="Q57" s="138" t="s">
        <v>114</v>
      </c>
      <c r="R57" s="138" t="s">
        <v>114</v>
      </c>
      <c r="S57" s="138" t="s">
        <v>114</v>
      </c>
      <c r="T57" s="138" t="s">
        <v>114</v>
      </c>
      <c r="U57" s="138" t="s">
        <v>114</v>
      </c>
    </row>
    <row r="58" spans="1:21" x14ac:dyDescent="0.15">
      <c r="A58" s="139"/>
      <c r="B58" s="163" t="s">
        <v>137</v>
      </c>
      <c r="C58" s="164"/>
      <c r="D58" s="141" t="s">
        <v>100</v>
      </c>
      <c r="E58" s="141" t="s">
        <v>100</v>
      </c>
      <c r="F58" s="141">
        <f>SUM(F49:F57)</f>
        <v>0</v>
      </c>
      <c r="G58" s="141" t="s">
        <v>114</v>
      </c>
      <c r="H58" s="141" t="s">
        <v>114</v>
      </c>
      <c r="I58" s="141">
        <f>SUM(I49:I57)</f>
        <v>0</v>
      </c>
      <c r="J58" s="141" t="s">
        <v>114</v>
      </c>
      <c r="K58" s="141" t="s">
        <v>114</v>
      </c>
      <c r="L58" s="141">
        <f>SUM(L49:L57)</f>
        <v>0</v>
      </c>
      <c r="M58" s="141" t="s">
        <v>114</v>
      </c>
      <c r="N58" s="141" t="s">
        <v>114</v>
      </c>
      <c r="O58" s="141">
        <f>SUM(O49:O57)</f>
        <v>0</v>
      </c>
      <c r="P58" s="141" t="s">
        <v>114</v>
      </c>
      <c r="Q58" s="141" t="s">
        <v>114</v>
      </c>
      <c r="R58" s="141">
        <f>SUM(R49:R57)</f>
        <v>0</v>
      </c>
      <c r="S58" s="141" t="s">
        <v>114</v>
      </c>
      <c r="T58" s="141" t="s">
        <v>114</v>
      </c>
      <c r="U58" s="141">
        <f>SUM(U49:U57)</f>
        <v>0</v>
      </c>
    </row>
    <row r="60" spans="1:21" ht="13.5" x14ac:dyDescent="0.15">
      <c r="A60" s="165" t="s">
        <v>138</v>
      </c>
      <c r="B60" s="165"/>
      <c r="C60" s="165"/>
      <c r="D60" s="165"/>
      <c r="E60" s="165"/>
    </row>
    <row r="61" spans="1:21" ht="13.5" x14ac:dyDescent="0.15">
      <c r="A61" s="166"/>
      <c r="B61" s="167"/>
      <c r="C61" s="167"/>
      <c r="D61" s="167"/>
      <c r="E61" s="167"/>
    </row>
    <row r="62" spans="1:21" ht="13.5" x14ac:dyDescent="0.15">
      <c r="A62" s="168" t="s">
        <v>139</v>
      </c>
      <c r="B62" s="169" t="s">
        <v>140</v>
      </c>
      <c r="C62" s="169"/>
      <c r="D62" s="169"/>
      <c r="E62" s="169"/>
      <c r="F62" s="169"/>
      <c r="G62" s="169"/>
      <c r="H62" s="169"/>
      <c r="I62" s="169"/>
      <c r="J62" s="169"/>
      <c r="K62" s="169"/>
      <c r="L62" s="169"/>
      <c r="M62" s="169"/>
      <c r="N62" s="169"/>
      <c r="O62" s="169"/>
      <c r="P62" s="169"/>
      <c r="Q62" s="169"/>
      <c r="R62" s="169"/>
      <c r="S62" s="169"/>
      <c r="T62" s="169"/>
      <c r="U62" s="169"/>
    </row>
    <row r="63" spans="1:21" ht="13.5" x14ac:dyDescent="0.15">
      <c r="A63" s="168" t="s">
        <v>141</v>
      </c>
      <c r="B63" s="169" t="s">
        <v>142</v>
      </c>
      <c r="C63" s="169"/>
      <c r="D63" s="169"/>
      <c r="E63" s="169"/>
      <c r="F63" s="169"/>
      <c r="G63" s="169"/>
      <c r="H63" s="169"/>
      <c r="I63" s="169"/>
      <c r="J63" s="169"/>
      <c r="K63" s="169"/>
      <c r="L63" s="169"/>
      <c r="M63" s="169"/>
      <c r="N63" s="169"/>
      <c r="O63" s="169"/>
      <c r="P63" s="169"/>
      <c r="Q63" s="169"/>
      <c r="R63" s="169"/>
      <c r="S63" s="169"/>
      <c r="T63" s="169"/>
      <c r="U63" s="169"/>
    </row>
    <row r="64" spans="1:21" ht="13.5" x14ac:dyDescent="0.15">
      <c r="A64" s="168" t="s">
        <v>143</v>
      </c>
      <c r="B64" s="169" t="s">
        <v>144</v>
      </c>
      <c r="C64" s="169"/>
      <c r="D64" s="169"/>
      <c r="E64" s="169"/>
      <c r="F64" s="169"/>
      <c r="G64" s="169"/>
      <c r="H64" s="169"/>
      <c r="I64" s="169"/>
      <c r="J64" s="169"/>
      <c r="K64" s="169"/>
      <c r="L64" s="169"/>
      <c r="M64" s="169"/>
      <c r="N64" s="169"/>
      <c r="O64" s="169"/>
      <c r="P64" s="169"/>
      <c r="Q64" s="169"/>
      <c r="R64" s="169"/>
      <c r="S64" s="169"/>
      <c r="T64" s="169"/>
      <c r="U64" s="169"/>
    </row>
    <row r="65" spans="1:21" ht="13.5" x14ac:dyDescent="0.15">
      <c r="A65" s="168" t="s">
        <v>145</v>
      </c>
      <c r="B65" s="169" t="s">
        <v>146</v>
      </c>
      <c r="C65" s="169"/>
      <c r="D65" s="169"/>
      <c r="E65" s="169"/>
      <c r="F65" s="169"/>
      <c r="G65" s="169"/>
      <c r="H65" s="169"/>
      <c r="I65" s="169"/>
      <c r="J65" s="169"/>
      <c r="K65" s="169"/>
      <c r="L65" s="169"/>
      <c r="M65" s="169"/>
      <c r="N65" s="169"/>
      <c r="O65" s="169"/>
      <c r="P65" s="169"/>
      <c r="Q65" s="169"/>
      <c r="R65" s="169"/>
      <c r="S65" s="169"/>
      <c r="T65" s="169"/>
      <c r="U65" s="169"/>
    </row>
    <row r="66" spans="1:21" ht="13.5" x14ac:dyDescent="0.15">
      <c r="B66" s="165" t="s">
        <v>147</v>
      </c>
      <c r="C66" s="165"/>
      <c r="D66" s="165"/>
      <c r="E66" s="170"/>
      <c r="F66" s="170"/>
      <c r="G66" s="170"/>
      <c r="H66" s="170"/>
      <c r="I66" s="170"/>
      <c r="J66" s="170"/>
      <c r="K66" s="170"/>
      <c r="L66" s="170"/>
      <c r="M66" s="170"/>
      <c r="N66" s="170"/>
      <c r="O66" s="170"/>
      <c r="P66" s="170"/>
      <c r="Q66" s="170"/>
      <c r="R66" s="170"/>
      <c r="S66" s="170"/>
      <c r="T66" s="170"/>
      <c r="U66" s="170"/>
    </row>
    <row r="67" spans="1:21" ht="13.5" x14ac:dyDescent="0.15">
      <c r="A67" s="168"/>
      <c r="B67" s="171" t="s">
        <v>148</v>
      </c>
      <c r="C67" s="172" t="s">
        <v>149</v>
      </c>
      <c r="D67" s="173" t="s">
        <v>150</v>
      </c>
      <c r="E67" s="169" t="s">
        <v>151</v>
      </c>
      <c r="F67" s="169"/>
      <c r="G67" s="169"/>
      <c r="H67" s="169"/>
      <c r="I67" s="169"/>
      <c r="J67" s="169"/>
      <c r="K67" s="169"/>
      <c r="L67" s="169"/>
      <c r="M67" s="169"/>
      <c r="N67" s="169"/>
      <c r="O67" s="169"/>
      <c r="P67" s="169"/>
      <c r="Q67" s="169"/>
      <c r="R67" s="169"/>
      <c r="S67" s="169"/>
      <c r="T67" s="169"/>
      <c r="U67" s="169"/>
    </row>
    <row r="68" spans="1:21" ht="13.5" x14ac:dyDescent="0.15">
      <c r="A68" s="168"/>
      <c r="B68" s="171" t="s">
        <v>148</v>
      </c>
      <c r="C68" s="167" t="s">
        <v>152</v>
      </c>
      <c r="D68" s="174" t="s">
        <v>150</v>
      </c>
      <c r="E68" s="169" t="s">
        <v>153</v>
      </c>
      <c r="F68" s="169"/>
      <c r="G68" s="169"/>
      <c r="H68" s="169"/>
      <c r="I68" s="169"/>
      <c r="J68" s="169"/>
      <c r="K68" s="169"/>
      <c r="L68" s="169"/>
      <c r="M68" s="169"/>
      <c r="N68" s="169"/>
      <c r="O68" s="169"/>
      <c r="P68" s="169"/>
      <c r="Q68" s="169"/>
      <c r="R68" s="169"/>
      <c r="S68" s="169"/>
      <c r="T68" s="169"/>
      <c r="U68" s="169"/>
    </row>
    <row r="69" spans="1:21" ht="13.5" x14ac:dyDescent="0.15">
      <c r="A69" s="166"/>
      <c r="B69" s="171" t="s">
        <v>148</v>
      </c>
      <c r="C69" s="167" t="s">
        <v>154</v>
      </c>
      <c r="D69" s="174" t="s">
        <v>150</v>
      </c>
      <c r="E69" s="169" t="s">
        <v>155</v>
      </c>
      <c r="F69" s="169"/>
      <c r="G69" s="169"/>
      <c r="H69" s="169"/>
      <c r="I69" s="169"/>
      <c r="J69" s="169"/>
      <c r="K69" s="169"/>
      <c r="L69" s="169"/>
      <c r="M69" s="169"/>
      <c r="N69" s="169"/>
      <c r="O69" s="169"/>
      <c r="P69" s="169"/>
      <c r="Q69" s="169"/>
      <c r="R69" s="169"/>
      <c r="S69" s="169"/>
      <c r="T69" s="169"/>
      <c r="U69" s="169"/>
    </row>
    <row r="70" spans="1:21" ht="13.5" x14ac:dyDescent="0.15">
      <c r="A70" s="166"/>
      <c r="B70" s="171" t="s">
        <v>148</v>
      </c>
      <c r="C70" s="167" t="s">
        <v>156</v>
      </c>
      <c r="D70" s="174" t="s">
        <v>157</v>
      </c>
      <c r="E70" s="169" t="s">
        <v>158</v>
      </c>
      <c r="F70" s="169"/>
      <c r="G70" s="169"/>
      <c r="H70" s="169"/>
      <c r="I70" s="169"/>
      <c r="J70" s="169"/>
      <c r="K70" s="169"/>
      <c r="L70" s="169"/>
      <c r="M70" s="169"/>
      <c r="N70" s="169"/>
      <c r="O70" s="169"/>
      <c r="P70" s="169"/>
      <c r="Q70" s="169"/>
      <c r="R70" s="169"/>
      <c r="S70" s="169"/>
      <c r="T70" s="169"/>
      <c r="U70" s="169"/>
    </row>
    <row r="71" spans="1:21" ht="13.5" x14ac:dyDescent="0.15">
      <c r="A71" s="166"/>
      <c r="B71" s="171" t="s">
        <v>148</v>
      </c>
      <c r="C71" s="167" t="s">
        <v>159</v>
      </c>
      <c r="D71" s="174" t="s">
        <v>150</v>
      </c>
      <c r="E71" s="169" t="s">
        <v>160</v>
      </c>
      <c r="F71" s="169"/>
      <c r="G71" s="169"/>
      <c r="H71" s="169"/>
      <c r="I71" s="169"/>
      <c r="J71" s="169"/>
      <c r="K71" s="169"/>
      <c r="L71" s="169"/>
      <c r="M71" s="169"/>
      <c r="N71" s="169"/>
      <c r="O71" s="169"/>
      <c r="P71" s="169"/>
      <c r="Q71" s="169"/>
      <c r="R71" s="169"/>
      <c r="S71" s="169"/>
      <c r="T71" s="169"/>
      <c r="U71" s="169"/>
    </row>
    <row r="72" spans="1:21" ht="13.5" x14ac:dyDescent="0.15">
      <c r="A72" s="166"/>
      <c r="B72" s="171" t="s">
        <v>148</v>
      </c>
      <c r="C72" s="167" t="s">
        <v>161</v>
      </c>
      <c r="D72" s="174" t="s">
        <v>150</v>
      </c>
      <c r="E72" s="169" t="s">
        <v>162</v>
      </c>
      <c r="F72" s="169"/>
      <c r="G72" s="169"/>
      <c r="H72" s="169"/>
      <c r="I72" s="169"/>
      <c r="J72" s="169"/>
      <c r="K72" s="169"/>
      <c r="L72" s="169"/>
      <c r="M72" s="169"/>
      <c r="N72" s="169"/>
      <c r="O72" s="169"/>
      <c r="P72" s="169"/>
      <c r="Q72" s="169"/>
      <c r="R72" s="169"/>
      <c r="S72" s="169"/>
      <c r="T72" s="169"/>
      <c r="U72" s="169"/>
    </row>
    <row r="73" spans="1:21" ht="13.5" x14ac:dyDescent="0.15">
      <c r="A73" s="168" t="s">
        <v>163</v>
      </c>
      <c r="B73" s="169" t="s">
        <v>164</v>
      </c>
      <c r="C73" s="169"/>
      <c r="D73" s="169"/>
      <c r="E73" s="169"/>
      <c r="F73" s="169"/>
      <c r="G73" s="169"/>
      <c r="H73" s="169"/>
      <c r="I73" s="169"/>
      <c r="J73" s="169"/>
      <c r="K73" s="169"/>
      <c r="L73" s="169"/>
      <c r="M73" s="169"/>
      <c r="N73" s="169"/>
      <c r="O73" s="169"/>
      <c r="P73" s="169"/>
      <c r="Q73" s="169"/>
      <c r="R73" s="169"/>
      <c r="S73" s="169"/>
      <c r="T73" s="169"/>
      <c r="U73" s="169"/>
    </row>
    <row r="74" spans="1:21" ht="13.5" x14ac:dyDescent="0.15">
      <c r="A74" s="168" t="s">
        <v>165</v>
      </c>
      <c r="B74" s="169" t="s">
        <v>166</v>
      </c>
      <c r="C74" s="169"/>
      <c r="D74" s="169"/>
      <c r="E74" s="169"/>
      <c r="F74" s="169"/>
      <c r="G74" s="169"/>
      <c r="H74" s="169"/>
      <c r="I74" s="169"/>
      <c r="J74" s="169"/>
      <c r="K74" s="169"/>
      <c r="L74" s="169"/>
      <c r="M74" s="169"/>
      <c r="N74" s="169"/>
      <c r="O74" s="169"/>
      <c r="P74" s="169"/>
      <c r="Q74" s="169"/>
      <c r="R74" s="169"/>
      <c r="S74" s="169"/>
      <c r="T74" s="169"/>
      <c r="U74" s="169"/>
    </row>
    <row r="75" spans="1:21" ht="13.5" customHeight="1" x14ac:dyDescent="0.15">
      <c r="A75" s="168" t="s">
        <v>167</v>
      </c>
      <c r="B75" s="175" t="s">
        <v>168</v>
      </c>
      <c r="C75" s="175"/>
      <c r="D75" s="175"/>
      <c r="E75" s="175"/>
      <c r="F75" s="175"/>
      <c r="G75" s="175"/>
      <c r="H75" s="175"/>
      <c r="I75" s="175"/>
      <c r="J75" s="175"/>
      <c r="K75" s="175"/>
      <c r="L75" s="175"/>
      <c r="M75" s="175"/>
      <c r="N75" s="175"/>
      <c r="O75" s="175"/>
      <c r="P75" s="175"/>
      <c r="Q75" s="175"/>
      <c r="R75" s="175"/>
      <c r="S75" s="175"/>
      <c r="T75" s="175"/>
      <c r="U75" s="175"/>
    </row>
    <row r="76" spans="1:21" ht="13.5" x14ac:dyDescent="0.15">
      <c r="A76" s="168"/>
      <c r="B76" s="175"/>
      <c r="C76" s="175"/>
      <c r="D76" s="175"/>
      <c r="E76" s="175"/>
      <c r="F76" s="175"/>
      <c r="G76" s="175"/>
      <c r="H76" s="175"/>
      <c r="I76" s="175"/>
      <c r="J76" s="175"/>
      <c r="K76" s="175"/>
      <c r="L76" s="175"/>
      <c r="M76" s="175"/>
      <c r="N76" s="175"/>
      <c r="O76" s="175"/>
      <c r="P76" s="175"/>
      <c r="Q76" s="175"/>
      <c r="R76" s="175"/>
      <c r="S76" s="175"/>
      <c r="T76" s="175"/>
      <c r="U76" s="175"/>
    </row>
    <row r="77" spans="1:21" ht="13.5" x14ac:dyDescent="0.15">
      <c r="A77" s="168"/>
    </row>
    <row r="78" spans="1:21" ht="13.5" x14ac:dyDescent="0.15">
      <c r="A78" s="168"/>
    </row>
    <row r="79" spans="1:21" ht="13.5" x14ac:dyDescent="0.15">
      <c r="A79" s="168"/>
    </row>
    <row r="80" spans="1:21" ht="13.5" x14ac:dyDescent="0.15">
      <c r="A80" s="168"/>
    </row>
    <row r="81" spans="1:1" ht="13.5" x14ac:dyDescent="0.15">
      <c r="A81" s="168"/>
    </row>
    <row r="82" spans="1:1" x14ac:dyDescent="0.15">
      <c r="A82" s="88" t="s">
        <v>181</v>
      </c>
    </row>
    <row r="83" spans="1:1" x14ac:dyDescent="0.15">
      <c r="A83" s="88" t="s">
        <v>182</v>
      </c>
    </row>
    <row r="84" spans="1:1" x14ac:dyDescent="0.15">
      <c r="A84" s="88" t="s">
        <v>183</v>
      </c>
    </row>
    <row r="85" spans="1:1" x14ac:dyDescent="0.15">
      <c r="A85" s="88" t="s">
        <v>184</v>
      </c>
    </row>
    <row r="86" spans="1:1" x14ac:dyDescent="0.15">
      <c r="A86" s="88" t="s">
        <v>185</v>
      </c>
    </row>
    <row r="87" spans="1:1" x14ac:dyDescent="0.15">
      <c r="A87" s="88" t="s">
        <v>186</v>
      </c>
    </row>
    <row r="88" spans="1:1" x14ac:dyDescent="0.15">
      <c r="A88" s="88" t="s">
        <v>187</v>
      </c>
    </row>
    <row r="89" spans="1:1" x14ac:dyDescent="0.15">
      <c r="A89" s="88" t="s">
        <v>188</v>
      </c>
    </row>
    <row r="90" spans="1:1" x14ac:dyDescent="0.15">
      <c r="A90" s="88" t="s">
        <v>189</v>
      </c>
    </row>
    <row r="91" spans="1:1" x14ac:dyDescent="0.15">
      <c r="A91" s="88" t="s">
        <v>190</v>
      </c>
    </row>
    <row r="92" spans="1:1" x14ac:dyDescent="0.15">
      <c r="A92" s="88" t="s">
        <v>191</v>
      </c>
    </row>
    <row r="93" spans="1:1" x14ac:dyDescent="0.15">
      <c r="A93" s="88" t="s">
        <v>192</v>
      </c>
    </row>
    <row r="94" spans="1:1" x14ac:dyDescent="0.15">
      <c r="A94" s="88" t="s">
        <v>193</v>
      </c>
    </row>
    <row r="95" spans="1:1" x14ac:dyDescent="0.15">
      <c r="A95" s="88" t="s">
        <v>194</v>
      </c>
    </row>
    <row r="96" spans="1:1" x14ac:dyDescent="0.15">
      <c r="A96" s="88" t="s">
        <v>195</v>
      </c>
    </row>
    <row r="97" spans="1:1" x14ac:dyDescent="0.15">
      <c r="A97" s="88" t="s">
        <v>196</v>
      </c>
    </row>
    <row r="98" spans="1:1" x14ac:dyDescent="0.15">
      <c r="A98" s="88" t="s">
        <v>197</v>
      </c>
    </row>
    <row r="99" spans="1:1" x14ac:dyDescent="0.15">
      <c r="A99" s="88" t="s">
        <v>198</v>
      </c>
    </row>
    <row r="100" spans="1:1" x14ac:dyDescent="0.15">
      <c r="A100" s="88" t="s">
        <v>199</v>
      </c>
    </row>
    <row r="101" spans="1:1" x14ac:dyDescent="0.15">
      <c r="A101" s="88" t="s">
        <v>200</v>
      </c>
    </row>
    <row r="102" spans="1:1" x14ac:dyDescent="0.15">
      <c r="A102" s="88" t="s">
        <v>201</v>
      </c>
    </row>
    <row r="103" spans="1:1" x14ac:dyDescent="0.15">
      <c r="A103" s="88" t="s">
        <v>202</v>
      </c>
    </row>
    <row r="104" spans="1:1" x14ac:dyDescent="0.15">
      <c r="A104" s="88" t="s">
        <v>203</v>
      </c>
    </row>
    <row r="105" spans="1:1" x14ac:dyDescent="0.15">
      <c r="A105" s="88" t="s">
        <v>204</v>
      </c>
    </row>
    <row r="106" spans="1:1" x14ac:dyDescent="0.15">
      <c r="A106" s="88" t="s">
        <v>205</v>
      </c>
    </row>
    <row r="107" spans="1:1" x14ac:dyDescent="0.15">
      <c r="A107" s="88" t="s">
        <v>206</v>
      </c>
    </row>
    <row r="108" spans="1:1" x14ac:dyDescent="0.15">
      <c r="A108" s="88" t="s">
        <v>207</v>
      </c>
    </row>
    <row r="109" spans="1:1" x14ac:dyDescent="0.15">
      <c r="A109" s="88" t="s">
        <v>208</v>
      </c>
    </row>
    <row r="110" spans="1:1" x14ac:dyDescent="0.15">
      <c r="A110" s="88" t="s">
        <v>209</v>
      </c>
    </row>
  </sheetData>
  <mergeCells count="53">
    <mergeCell ref="B73:U73"/>
    <mergeCell ref="B74:U74"/>
    <mergeCell ref="B75:U76"/>
    <mergeCell ref="E67:U67"/>
    <mergeCell ref="E68:U68"/>
    <mergeCell ref="E69:U69"/>
    <mergeCell ref="E70:U70"/>
    <mergeCell ref="E71:U71"/>
    <mergeCell ref="E72:U72"/>
    <mergeCell ref="A60:E60"/>
    <mergeCell ref="B62:U62"/>
    <mergeCell ref="B63:U63"/>
    <mergeCell ref="B64:U64"/>
    <mergeCell ref="B65:U65"/>
    <mergeCell ref="B66:D66"/>
    <mergeCell ref="A48:C48"/>
    <mergeCell ref="A49:A58"/>
    <mergeCell ref="B49:C49"/>
    <mergeCell ref="B51:C51"/>
    <mergeCell ref="B52:C52"/>
    <mergeCell ref="B53:C53"/>
    <mergeCell ref="B54:C54"/>
    <mergeCell ref="B55:C55"/>
    <mergeCell ref="B57:C57"/>
    <mergeCell ref="B58:C58"/>
    <mergeCell ref="A39:A47"/>
    <mergeCell ref="B39:C39"/>
    <mergeCell ref="B40:C40"/>
    <mergeCell ref="B41:C41"/>
    <mergeCell ref="B42:C42"/>
    <mergeCell ref="B43:C43"/>
    <mergeCell ref="B44:C44"/>
    <mergeCell ref="B45:C45"/>
    <mergeCell ref="B46:C46"/>
    <mergeCell ref="B47:C47"/>
    <mergeCell ref="M7:N7"/>
    <mergeCell ref="P7:Q7"/>
    <mergeCell ref="S7:T7"/>
    <mergeCell ref="B8:C8"/>
    <mergeCell ref="A9:A38"/>
    <mergeCell ref="B9:B33"/>
    <mergeCell ref="B34:B37"/>
    <mergeCell ref="B38:C38"/>
    <mergeCell ref="B4:C4"/>
    <mergeCell ref="E4:K4"/>
    <mergeCell ref="B6:C6"/>
    <mergeCell ref="D6:F6"/>
    <mergeCell ref="B7:C7"/>
    <mergeCell ref="D7:D8"/>
    <mergeCell ref="E7:E8"/>
    <mergeCell ref="F7:F8"/>
    <mergeCell ref="G7:H7"/>
    <mergeCell ref="J7:K7"/>
  </mergeCells>
  <phoneticPr fontId="3"/>
  <dataValidations count="1">
    <dataValidation type="list" allowBlank="1" showInputMessage="1" showErrorMessage="1" sqref="E5 E4:K4" xr:uid="{545F55E6-B89E-46E7-82B5-44828C620C1C}">
      <formula1>$A$82:$A$110</formula1>
    </dataValidation>
  </dataValidations>
  <printOptions horizontalCentered="1"/>
  <pageMargins left="0.55118110236220474" right="0.35433070866141736" top="0.59055118110236227" bottom="0.59055118110236227" header="0.51181102362204722" footer="0.51181102362204722"/>
  <pageSetup paperSize="9" scale="80" fitToHeight="2" orientation="portrait" r:id="rId1"/>
  <headerFooter>
    <oddFooter>&amp;C&amp;P/&amp;N</oddFooter>
  </headerFooter>
  <rowBreaks count="2" manualBreakCount="2">
    <brk id="58" max="16383" man="1"/>
    <brk id="59"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9D105-753E-4646-A19E-DE1E062C67D8}">
  <sheetPr codeName="Sheet2"/>
  <dimension ref="A1:I74"/>
  <sheetViews>
    <sheetView view="pageBreakPreview" zoomScale="80" zoomScaleNormal="85" zoomScaleSheetLayoutView="80" workbookViewId="0">
      <selection activeCell="M21" sqref="M21"/>
    </sheetView>
  </sheetViews>
  <sheetFormatPr defaultRowHeight="13.5" x14ac:dyDescent="0.15"/>
  <cols>
    <col min="1" max="1" width="1.25" style="11" customWidth="1"/>
    <col min="2" max="2" width="13.875" style="11" bestFit="1" customWidth="1"/>
    <col min="3" max="3" width="14" style="11" customWidth="1"/>
    <col min="4" max="8" width="9" style="11" customWidth="1"/>
    <col min="9" max="9" width="15" style="2" customWidth="1"/>
    <col min="10" max="16384" width="9" style="11"/>
  </cols>
  <sheetData>
    <row r="1" spans="2:9" ht="18.75" customHeight="1" x14ac:dyDescent="0.15">
      <c r="G1" s="20" t="s">
        <v>7</v>
      </c>
      <c r="H1" s="20"/>
      <c r="I1" s="20"/>
    </row>
    <row r="2" spans="2:9" ht="40.5" customHeight="1" x14ac:dyDescent="0.15">
      <c r="B2" s="21" t="s">
        <v>24</v>
      </c>
      <c r="C2" s="21"/>
      <c r="D2" s="21"/>
      <c r="E2" s="21"/>
      <c r="F2" s="21"/>
      <c r="G2" s="21"/>
      <c r="H2" s="21"/>
      <c r="I2" s="21"/>
    </row>
    <row r="3" spans="2:9" ht="18.75" customHeight="1" x14ac:dyDescent="0.15">
      <c r="I3" s="1"/>
    </row>
    <row r="4" spans="2:9" ht="18.75" customHeight="1" x14ac:dyDescent="0.15">
      <c r="B4" s="4" t="s">
        <v>4</v>
      </c>
      <c r="C4" s="22"/>
      <c r="D4" s="22"/>
      <c r="E4" s="5"/>
      <c r="F4" s="5"/>
      <c r="G4" s="5"/>
      <c r="H4" s="5"/>
      <c r="I4" s="5"/>
    </row>
    <row r="5" spans="2:9" ht="18.75" customHeight="1" x14ac:dyDescent="0.15">
      <c r="B5" s="4" t="s">
        <v>3</v>
      </c>
      <c r="C5" s="23"/>
      <c r="D5" s="23"/>
      <c r="E5" s="23"/>
      <c r="I5" s="11"/>
    </row>
    <row r="6" spans="2:9" ht="18.75" customHeight="1" x14ac:dyDescent="0.15">
      <c r="B6" s="4" t="s">
        <v>2</v>
      </c>
      <c r="C6" s="24" t="s">
        <v>179</v>
      </c>
      <c r="D6" s="24"/>
      <c r="E6" s="24"/>
      <c r="F6" s="24"/>
      <c r="G6" s="24"/>
      <c r="H6" s="24"/>
      <c r="I6" s="24"/>
    </row>
    <row r="7" spans="2:9" ht="18.75" customHeight="1" thickBot="1" x14ac:dyDescent="0.2"/>
    <row r="8" spans="2:9" ht="18.75" customHeight="1" thickBot="1" x14ac:dyDescent="0.2">
      <c r="C8" s="19" t="s">
        <v>0</v>
      </c>
      <c r="D8" s="19"/>
      <c r="E8" s="19"/>
      <c r="F8" s="19"/>
      <c r="G8" s="19"/>
      <c r="H8" s="19"/>
      <c r="I8" s="6">
        <f>'[1]DB（削除禁止）'!EE4</f>
        <v>80</v>
      </c>
    </row>
    <row r="9" spans="2:9" ht="18.75" customHeight="1" thickBot="1" x14ac:dyDescent="0.2"/>
    <row r="10" spans="2:9" ht="18.75" customHeight="1" thickBot="1" x14ac:dyDescent="0.2">
      <c r="C10" s="19" t="s">
        <v>1</v>
      </c>
      <c r="D10" s="19"/>
      <c r="E10" s="19"/>
      <c r="F10" s="19"/>
      <c r="G10" s="19"/>
      <c r="H10" s="19"/>
      <c r="I10" s="8"/>
    </row>
    <row r="11" spans="2:9" ht="18.75" customHeight="1" thickBot="1" x14ac:dyDescent="0.2"/>
    <row r="12" spans="2:9" ht="18.75" customHeight="1" thickBot="1" x14ac:dyDescent="0.2">
      <c r="C12" s="19" t="s">
        <v>8</v>
      </c>
      <c r="D12" s="19"/>
      <c r="E12" s="19"/>
      <c r="F12" s="19"/>
      <c r="G12" s="19"/>
      <c r="H12" s="19"/>
      <c r="I12" s="6" t="str">
        <f>IF(I10="","",MIN(I8,I10))</f>
        <v/>
      </c>
    </row>
    <row r="13" spans="2:9" ht="18.75" customHeight="1" thickBot="1" x14ac:dyDescent="0.2">
      <c r="I13" s="11"/>
    </row>
    <row r="14" spans="2:9" ht="18.75" customHeight="1" thickBot="1" x14ac:dyDescent="0.2">
      <c r="C14" s="19" t="s">
        <v>9</v>
      </c>
      <c r="D14" s="19"/>
      <c r="E14" s="19"/>
      <c r="F14" s="19"/>
      <c r="G14" s="19"/>
      <c r="H14" s="19"/>
      <c r="I14" s="3"/>
    </row>
    <row r="15" spans="2:9" ht="18.75" customHeight="1" thickBot="1" x14ac:dyDescent="0.2"/>
    <row r="16" spans="2:9" ht="18.75" customHeight="1" thickBot="1" x14ac:dyDescent="0.2">
      <c r="C16" s="24" t="s">
        <v>17</v>
      </c>
      <c r="D16" s="24"/>
      <c r="E16" s="24"/>
      <c r="F16" s="24"/>
      <c r="G16" s="24"/>
      <c r="H16" s="12" t="s">
        <v>10</v>
      </c>
      <c r="I16" s="6" t="e">
        <f>ROUND(I12*I14,2)</f>
        <v>#VALUE!</v>
      </c>
    </row>
    <row r="17" spans="1:9" ht="18.75" customHeight="1" thickBot="1" x14ac:dyDescent="0.2"/>
    <row r="18" spans="1:9" ht="18.75" customHeight="1" thickBot="1" x14ac:dyDescent="0.2">
      <c r="C18" s="19" t="s">
        <v>13</v>
      </c>
      <c r="D18" s="19"/>
      <c r="E18" s="19"/>
      <c r="F18" s="19"/>
      <c r="G18" s="19"/>
      <c r="H18" s="19"/>
      <c r="I18" s="6" t="str">
        <f>IF(E19="","",VLOOKUP(E19,'[1]DB別表3（削除禁止）'!$D$67:$F$69,3,FALSE))</f>
        <v/>
      </c>
    </row>
    <row r="19" spans="1:9" ht="18.75" customHeight="1" x14ac:dyDescent="0.15">
      <c r="C19" s="25" t="s">
        <v>12</v>
      </c>
      <c r="D19" s="25"/>
      <c r="E19" s="86"/>
      <c r="F19" s="86"/>
      <c r="G19" s="10"/>
      <c r="H19" s="10"/>
      <c r="I19" s="11"/>
    </row>
    <row r="20" spans="1:9" ht="18.75" customHeight="1" thickBot="1" x14ac:dyDescent="0.2"/>
    <row r="21" spans="1:9" ht="18.75" customHeight="1" thickBot="1" x14ac:dyDescent="0.2">
      <c r="C21" s="19" t="s">
        <v>14</v>
      </c>
      <c r="D21" s="19"/>
      <c r="E21" s="19"/>
      <c r="F21" s="19"/>
      <c r="G21" s="19"/>
      <c r="H21" s="19"/>
      <c r="I21" s="8"/>
    </row>
    <row r="22" spans="1:9" ht="18.75" customHeight="1" thickBot="1" x14ac:dyDescent="0.2"/>
    <row r="23" spans="1:9" ht="18.75" customHeight="1" thickBot="1" x14ac:dyDescent="0.2">
      <c r="C23" s="19" t="s">
        <v>15</v>
      </c>
      <c r="D23" s="19"/>
      <c r="E23" s="19"/>
      <c r="F23" s="19"/>
      <c r="G23" s="19"/>
      <c r="H23" s="12" t="s">
        <v>11</v>
      </c>
      <c r="I23" s="6" t="str">
        <f>IF(OR(I18="",I21=""),"",MIN(I18,I21))</f>
        <v/>
      </c>
    </row>
    <row r="24" spans="1:9" ht="18.75" customHeight="1" thickBot="1" x14ac:dyDescent="0.2"/>
    <row r="25" spans="1:9" ht="18.75" customHeight="1" thickBot="1" x14ac:dyDescent="0.2">
      <c r="C25" s="24" t="s">
        <v>16</v>
      </c>
      <c r="D25" s="24"/>
      <c r="E25" s="24"/>
      <c r="F25" s="24"/>
      <c r="G25" s="24"/>
      <c r="H25" s="12" t="s">
        <v>5</v>
      </c>
      <c r="I25" s="9" t="e">
        <f>ROUND(I16*I23,0)</f>
        <v>#VALUE!</v>
      </c>
    </row>
    <row r="26" spans="1:9" ht="18.75" customHeight="1" x14ac:dyDescent="0.15">
      <c r="B26" s="19"/>
      <c r="C26" s="19"/>
      <c r="D26" s="19"/>
      <c r="E26" s="19"/>
      <c r="F26" s="10"/>
    </row>
    <row r="27" spans="1:9" ht="18.75" customHeight="1" x14ac:dyDescent="0.15">
      <c r="B27" s="10"/>
      <c r="C27" s="10"/>
      <c r="D27" s="10"/>
      <c r="E27" s="10"/>
      <c r="F27" s="10"/>
    </row>
    <row r="28" spans="1:9" ht="18.75" customHeight="1" x14ac:dyDescent="0.15">
      <c r="B28" s="24" t="s">
        <v>18</v>
      </c>
      <c r="C28" s="24"/>
      <c r="D28" s="24"/>
      <c r="E28" s="24"/>
      <c r="F28" s="24"/>
      <c r="G28" s="24"/>
      <c r="H28" s="24"/>
      <c r="I28" s="24"/>
    </row>
    <row r="29" spans="1:9" ht="18.75" customHeight="1" x14ac:dyDescent="0.15">
      <c r="A29" s="11" t="s">
        <v>6</v>
      </c>
      <c r="B29" s="24" t="s">
        <v>19</v>
      </c>
      <c r="C29" s="24"/>
      <c r="D29" s="24"/>
      <c r="E29" s="24"/>
      <c r="F29" s="24"/>
      <c r="G29" s="24"/>
      <c r="H29" s="24"/>
      <c r="I29" s="24"/>
    </row>
    <row r="30" spans="1:9" ht="18.75" customHeight="1" x14ac:dyDescent="0.15">
      <c r="B30" s="15" t="s">
        <v>174</v>
      </c>
      <c r="C30" s="17" t="s">
        <v>21</v>
      </c>
      <c r="D30" s="18"/>
      <c r="E30" s="7">
        <v>484000</v>
      </c>
      <c r="I30" s="1"/>
    </row>
    <row r="31" spans="1:9" ht="18.75" customHeight="1" x14ac:dyDescent="0.15">
      <c r="C31" s="17" t="s">
        <v>22</v>
      </c>
      <c r="D31" s="18"/>
      <c r="E31" s="7">
        <v>214000</v>
      </c>
    </row>
    <row r="32" spans="1:9" ht="18.75" customHeight="1" x14ac:dyDescent="0.15">
      <c r="C32" s="17" t="s">
        <v>23</v>
      </c>
      <c r="D32" s="18"/>
      <c r="E32" s="7">
        <v>355000</v>
      </c>
    </row>
    <row r="33" spans="9:9" ht="18.75" customHeight="1" x14ac:dyDescent="0.15">
      <c r="I33" s="1"/>
    </row>
    <row r="34" spans="9:9" ht="18.75" customHeight="1" x14ac:dyDescent="0.15"/>
    <row r="35" spans="9:9" ht="18.75" customHeight="1" x14ac:dyDescent="0.15"/>
    <row r="36" spans="9:9" ht="18.75" customHeight="1" x14ac:dyDescent="0.15"/>
    <row r="37" spans="9:9" ht="18.75" customHeight="1" x14ac:dyDescent="0.15"/>
    <row r="38" spans="9:9" ht="18.75" customHeight="1" x14ac:dyDescent="0.15"/>
    <row r="39" spans="9:9" ht="18.75" customHeight="1" x14ac:dyDescent="0.15"/>
    <row r="40" spans="9:9" ht="18.75" customHeight="1" x14ac:dyDescent="0.15"/>
    <row r="41" spans="9:9" ht="18.75" customHeight="1" x14ac:dyDescent="0.15"/>
    <row r="42" spans="9:9" ht="18.75" customHeight="1" x14ac:dyDescent="0.15"/>
    <row r="43" spans="9:9" ht="18.75" customHeight="1" x14ac:dyDescent="0.15"/>
    <row r="44" spans="9:9" ht="18.75" customHeight="1" x14ac:dyDescent="0.15"/>
    <row r="45" spans="9:9" ht="18.75" customHeight="1" x14ac:dyDescent="0.15"/>
    <row r="46" spans="9:9" ht="18.75" customHeight="1" x14ac:dyDescent="0.15"/>
    <row r="47" spans="9:9" ht="18.75" customHeight="1" x14ac:dyDescent="0.15"/>
    <row r="48" spans="9:9"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sheetData>
  <mergeCells count="22">
    <mergeCell ref="C30:D30"/>
    <mergeCell ref="C31:D31"/>
    <mergeCell ref="C32:D32"/>
    <mergeCell ref="C21:H21"/>
    <mergeCell ref="C23:G23"/>
    <mergeCell ref="C25:G25"/>
    <mergeCell ref="B26:E26"/>
    <mergeCell ref="B28:I28"/>
    <mergeCell ref="B29:I29"/>
    <mergeCell ref="C10:H10"/>
    <mergeCell ref="C12:H12"/>
    <mergeCell ref="C14:H14"/>
    <mergeCell ref="C16:G16"/>
    <mergeCell ref="C18:H18"/>
    <mergeCell ref="C19:D19"/>
    <mergeCell ref="E19:F19"/>
    <mergeCell ref="G1:I1"/>
    <mergeCell ref="B2:I2"/>
    <mergeCell ref="C4:D4"/>
    <mergeCell ref="C5:E5"/>
    <mergeCell ref="C6:I6"/>
    <mergeCell ref="C8:H8"/>
  </mergeCells>
  <phoneticPr fontId="3"/>
  <conditionalFormatting sqref="I10">
    <cfRule type="expression" dxfId="9" priority="9">
      <formula>IF(RIGHT(TEXT($I10,"0.#"),1)=".",FALSE,TRUE)</formula>
    </cfRule>
    <cfRule type="expression" dxfId="8" priority="10">
      <formula>IF(RIGHT(TEXT($I10,"0.#"),1)=".",TRUE,FALSE)</formula>
    </cfRule>
  </conditionalFormatting>
  <conditionalFormatting sqref="I12">
    <cfRule type="expression" dxfId="7" priority="7">
      <formula>IF(RIGHT(TEXT($I12,"0.#"),1)=".",FALSE,TRUE)</formula>
    </cfRule>
    <cfRule type="expression" dxfId="6" priority="8">
      <formula>IF(RIGHT(TEXT($I12,"0.#"),1)=".",TRUE,FALSE)</formula>
    </cfRule>
  </conditionalFormatting>
  <conditionalFormatting sqref="I16">
    <cfRule type="expression" dxfId="5" priority="1">
      <formula>IF(RIGHT(TEXT($I16,"0.#"),1)=".",FALSE,TRUE)</formula>
    </cfRule>
    <cfRule type="expression" dxfId="4" priority="2">
      <formula>IF(RIGHT(TEXT($I16,"0.#"),1)=".",TRUE,FALSE)</formula>
    </cfRule>
  </conditionalFormatting>
  <conditionalFormatting sqref="I21">
    <cfRule type="expression" dxfId="3" priority="3">
      <formula>IF(RIGHT(TEXT($I21,"0.#"),1)=".",FALSE,TRUE)</formula>
    </cfRule>
    <cfRule type="expression" dxfId="2" priority="4">
      <formula>IF(RIGHT(TEXT($I21,"0.#"),1)=".",TRUE,FALSE)</formula>
    </cfRule>
  </conditionalFormatting>
  <conditionalFormatting sqref="I23">
    <cfRule type="expression" dxfId="1" priority="5">
      <formula>IF(RIGHT(TEXT($I23,"0.#"),1)=".",FALSE,TRUE)</formula>
    </cfRule>
    <cfRule type="expression" dxfId="0" priority="6">
      <formula>IF(RIGHT(TEXT($I23,"0.#"),1)=".",TRUE,FALSE)</formula>
    </cfRule>
  </conditionalFormatting>
  <printOptions horizontalCentered="1"/>
  <pageMargins left="0.70866141732283472" right="0.70866141732283472"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調査票（事業計画書）</vt:lpstr>
      <vt:lpstr>内訳書</vt:lpstr>
      <vt:lpstr>基準額内訳書</vt:lpstr>
      <vt:lpstr>'調査票（事業計画書）'!Print_Area</vt:lpstr>
      <vt:lpstr>内訳書!Print_Area</vt:lpstr>
      <vt:lpstr>内訳書!Print_Titles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丸茂 祐子(marumo-yuuko)</dc:creator>
  <cp:lastModifiedBy>加藤　智子</cp:lastModifiedBy>
  <cp:lastPrinted>2024-05-21T03:00:33Z</cp:lastPrinted>
  <dcterms:created xsi:type="dcterms:W3CDTF">2006-09-16T00:00:00Z</dcterms:created>
  <dcterms:modified xsi:type="dcterms:W3CDTF">2026-05-25T05:02:53Z</dcterms:modified>
</cp:coreProperties>
</file>