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226.112.2\感染症対策部\医療体制整備課\05 人材・物資担当\05 物資管理等\19 国の備蓄放出\10 HP\00_記事作成\"/>
    </mc:Choice>
  </mc:AlternateContent>
  <xr:revisionPtr revIDLastSave="0" documentId="8_{3321D255-0AEB-4CDE-B24C-2F307B467AF1}" xr6:coauthVersionLast="47" xr6:coauthVersionMax="47" xr10:uidLastSave="{00000000-0000-0000-0000-000000000000}"/>
  <bookViews>
    <workbookView xWindow="30675" yWindow="1875" windowWidth="21600" windowHeight="11235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<sst xmlns="http://schemas.openxmlformats.org/spreadsheetml/2006/main" count="31" uniqueCount="28">
  <si>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</si>
  <si>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</si>
  <si>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</si>
  <si>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</si>
  <si>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</si>
  <si>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</si>
  <si>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</si>
  <si>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</si>
  <si>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</si>
  <si>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</si>
  <si>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</si>
  <si>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</si>
  <si>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</si>
  <si>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</si>
  <si>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</si>
  <si>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</si>
  <si>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</si>
  <si>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</si>
  <si>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</si>
  <si>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</si>
  <si>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</si>
  <si>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</si>
  <si>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</si>
  <si>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</si>
  <si>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※１セット（1000枚（10箱））が最小の販売単位であり、セット単位でサイズ指定が可能。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</si>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</sst>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Protection="1">
      <alignment vertical="center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2:F35"/>
  <sheetViews>
    <sheetView tabSelected="1" zoomScale="85" zoomScaleNormal="85" workbookViewId="0">
      <selection activeCell="D9" sqref="D9"/>
    </sheetView>
  </sheetViews>
  <sheetFormatPr defaultRowHeight="18" x14ac:dyDescent="0.45"/>
  <cols>
    <col min="1" max="2" width="4.09765625" customWidth="1"/>
    <col min="3" max="3" width="40.19921875" customWidth="1"/>
    <col min="4" max="4" width="22" customWidth="1"/>
    <col min="5" max="5" width="4.09765625" customWidth="1"/>
  </cols>
  <sheetData>
    <row r="2" spans="1:6" x14ac:dyDescent="0.45">
      <c r="B2" t="s">
        <v>5</v>
      </c>
    </row>
    <row r="3" spans="1:6" x14ac:dyDescent="0.45">
      <c r="B3" t="s">
        <v>6</v>
      </c>
    </row>
    <row r="4" spans="1:6" x14ac:dyDescent="0.45">
      <c r="B4" t="s">
        <v>7</v>
      </c>
    </row>
    <row r="6" spans="1:6" x14ac:dyDescent="0.45">
      <c r="B6" t="s">
        <v>8</v>
      </c>
    </row>
    <row r="7" spans="1:6" x14ac:dyDescent="0.45">
      <c r="B7" t="s">
        <v>9</v>
      </c>
    </row>
    <row r="8" spans="1:6" ht="18.600000000000001" thickBot="1" x14ac:dyDescent="0.5"/>
    <row r="9" spans="1:6" ht="22.8" thickBot="1" x14ac:dyDescent="0.5">
      <c r="A9" s="1"/>
      <c r="B9" s="1"/>
      <c r="C9" s="3" t="s">
        <v>0</v>
      </c>
      <c r="D9" s="4"/>
      <c r="E9" s="1" t="s">
        <v>3</v>
      </c>
      <c r="F9" s="1"/>
    </row>
    <row r="10" spans="1:6" ht="6" customHeight="1" thickBot="1" x14ac:dyDescent="0.5">
      <c r="A10" s="1"/>
      <c r="B10" s="1"/>
      <c r="C10" s="1"/>
      <c r="D10" s="1"/>
      <c r="E10" s="1"/>
      <c r="F10" s="1"/>
    </row>
    <row r="11" spans="1:6" ht="22.8" thickBot="1" x14ac:dyDescent="0.5">
      <c r="A11" s="1"/>
      <c r="B11" s="1"/>
      <c r="C11" s="3" t="s">
        <v>1</v>
      </c>
      <c r="D11" s="4"/>
      <c r="E11" s="1" t="s">
        <v>3</v>
      </c>
      <c r="F11" s="1"/>
    </row>
    <row r="12" spans="1:6" ht="6" customHeight="1" thickBot="1" x14ac:dyDescent="0.5">
      <c r="A12" s="1"/>
      <c r="B12" s="1"/>
      <c r="C12" s="1"/>
      <c r="D12" s="1"/>
      <c r="E12" s="1"/>
      <c r="F12" s="1"/>
    </row>
    <row r="13" spans="1:6" ht="22.8" thickBot="1" x14ac:dyDescent="0.5">
      <c r="A13" s="1"/>
      <c r="B13" s="1"/>
      <c r="C13" s="3" t="s">
        <v>2</v>
      </c>
      <c r="D13" s="4"/>
      <c r="E13" s="1" t="s">
        <v>3</v>
      </c>
      <c r="F13" s="1"/>
    </row>
    <row r="15" spans="1:6" ht="18.600000000000001" thickBot="1" x14ac:dyDescent="0.5">
      <c r="D15" t="s">
        <v>10</v>
      </c>
    </row>
    <row r="16" spans="1:6" ht="22.8" thickBot="1" x14ac:dyDescent="0.5">
      <c r="C16" s="2" t="s">
        <v>18</v>
      </c>
      <c r="D16" s="5" t="str">
        <f>IF($D$9&lt;(($D$11-$D$13)*4),"該当","非該当")</f>
        <v>非該当</v>
      </c>
    </row>
    <row r="18" spans="3:5" x14ac:dyDescent="0.45">
      <c r="C18" t="s">
        <v>17</v>
      </c>
    </row>
    <row r="19" spans="3:5" ht="18.600000000000001" thickBot="1" x14ac:dyDescent="0.5">
      <c r="D19" t="s">
        <v>11</v>
      </c>
    </row>
    <row r="20" spans="3:5" ht="22.8" thickBot="1" x14ac:dyDescent="0.5">
      <c r="C20" s="2" t="s">
        <v>4</v>
      </c>
      <c r="D20" s="6">
        <f>IF(D16="該当",_xlfn.CEILING.MATH($D$11*2,1000),0)</f>
        <v>0</v>
      </c>
      <c r="E20" t="s">
        <v>3</v>
      </c>
    </row>
    <row r="22" spans="3:5" x14ac:dyDescent="0.45">
      <c r="C22" t="s">
        <v>12</v>
      </c>
    </row>
    <row r="23" spans="3:5" x14ac:dyDescent="0.45">
      <c r="C23" t="s">
        <v>13</v>
      </c>
    </row>
    <row r="24" spans="3:5" x14ac:dyDescent="0.45">
      <c r="C24" t="s">
        <v>20</v>
      </c>
    </row>
    <row r="25" spans="3:5" x14ac:dyDescent="0.45">
      <c r="C25" t="s">
        <v>21</v>
      </c>
    </row>
    <row r="26" spans="3:5" x14ac:dyDescent="0.45">
      <c r="C26" t="s">
        <v>22</v>
      </c>
    </row>
    <row r="27" spans="3:5" x14ac:dyDescent="0.45">
      <c r="C27" t="s">
        <v>23</v>
      </c>
    </row>
    <row r="28" spans="3:5" x14ac:dyDescent="0.45">
      <c r="C28" t="s">
        <v>14</v>
      </c>
    </row>
    <row r="29" spans="3:5" x14ac:dyDescent="0.45">
      <c r="C29" t="s">
        <v>24</v>
      </c>
    </row>
    <row r="30" spans="3:5" x14ac:dyDescent="0.45">
      <c r="C30" t="s">
        <v>25</v>
      </c>
    </row>
    <row r="31" spans="3:5" x14ac:dyDescent="0.45">
      <c r="C31" t="s">
        <v>15</v>
      </c>
    </row>
    <row r="32" spans="3:5" x14ac:dyDescent="0.45">
      <c r="C32" t="s">
        <v>26</v>
      </c>
    </row>
    <row r="33" spans="3:3" x14ac:dyDescent="0.45">
      <c r="C33" t="s">
        <v>27</v>
      </c>
    </row>
    <row r="34" spans="3:3" x14ac:dyDescent="0.45">
      <c r="C34" t="s">
        <v>19</v>
      </c>
    </row>
    <row r="35" spans="3:3" x14ac:dyDescent="0.45">
      <c r="C35" t="s">
        <v>16</v>
      </c>
    </row>
  </sheetData>
  <sheetProtection algorithmName="SHA-512" hashValue="ZlZTk6KMmi4VqHpU0wzxIYphPzS8cT8Nra6l/IXcbmxRm3dj+vRQ6S0wL+m3YU+ilcjKWX7VpEDbX9LnD14QOw==" saltValue="uY5FfWZr8Ea1+uhfxF6STw==" spinCount="100000" sheet="1" objects="1" scenarios="1"/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D88FBB5-87AE-4E01-8E91-89809EC3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B5FDA2-D8F7-45F0-ACDF-6D62A09E19F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79e19597-d095-4f86-b8bf-5fd605d47e03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85e6e18b-26c1-4122-9e79-e6c53ac26d53"/>
    <ds:schemaRef ds:uri="7b019931-c4aa-4eec-a5dc-e9aa43efafd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 Yoshinosuke</dc:creator>
  <cp:lastModifiedBy>高木　貴美</cp:lastModifiedBy>
  <cp:lastPrinted>2026-05-12T07:50:31Z</cp:lastPrinted>
  <dcterms:created xsi:type="dcterms:W3CDTF">2026-05-12T06:57:35Z</dcterms:created>
  <dcterms:modified xsi:type="dcterms:W3CDTF">2026-05-15T07:05:29Z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