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MG-0d9e.edstokyotocho.onmicrosoft.com\sfs115-003\疾病対策課\◆疾病対策係◆\■03 在宅難病事業関係\08 在宅人工呼吸器使用難病患者非常用電源設備整備事業\R08年度\01 実施原議\HP掲載用\"/>
    </mc:Choice>
  </mc:AlternateContent>
  <xr:revisionPtr revIDLastSave="0" documentId="13_ncr:1_{59953411-E841-4ED7-A11C-906CB618C3EA}" xr6:coauthVersionLast="47" xr6:coauthVersionMax="47" xr10:uidLastSave="{00000000-0000-0000-0000-000000000000}"/>
  <bookViews>
    <workbookView xWindow="-108" yWindow="12852" windowWidth="23256" windowHeight="12456" tabRatio="831" xr2:uid="{00000000-000D-0000-FFFF-FFFF00000000}"/>
  </bookViews>
  <sheets>
    <sheet name="１号様式" sheetId="6" r:id="rId1"/>
    <sheet name="所要調書" sheetId="7" r:id="rId2"/>
    <sheet name="交付基本額内訳書" sheetId="8" r:id="rId3"/>
    <sheet name="個別申請" sheetId="9" r:id="rId4"/>
    <sheet name="チェックリスト" sheetId="29" r:id="rId5"/>
    <sheet name="チェックリスト【別紙】２人目以降" sheetId="30" r:id="rId6"/>
  </sheets>
  <definedNames>
    <definedName name="_xlnm.Print_Area" localSheetId="0">'１号様式'!$A$1:$H$20</definedName>
    <definedName name="_xlnm.Print_Area" localSheetId="4">チェックリスト!$A$1:$AI$45</definedName>
    <definedName name="_xlnm.Print_Area" localSheetId="5">チェックリスト【別紙】２人目以降!$A$1:$AI$35</definedName>
    <definedName name="_xlnm.Print_Area" localSheetId="2">交付基本額内訳書!$A$1:$H$45</definedName>
    <definedName name="_xlnm.Print_Area" localSheetId="1">所要調書!$A$1:$L$21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6" l="1"/>
  <c r="W3" i="30" l="1"/>
  <c r="AG1" i="30"/>
  <c r="J8" i="7" l="1"/>
  <c r="D37" i="8"/>
  <c r="D36" i="8"/>
  <c r="D35" i="8"/>
  <c r="D34" i="8"/>
  <c r="D33" i="8"/>
  <c r="D31" i="8"/>
  <c r="D30" i="8"/>
  <c r="D29" i="8"/>
  <c r="D28" i="8"/>
  <c r="D27" i="8"/>
  <c r="D25" i="8"/>
  <c r="D24" i="8"/>
  <c r="D23" i="8"/>
  <c r="D22" i="8"/>
  <c r="D21" i="8"/>
  <c r="D19" i="8"/>
  <c r="D18" i="8"/>
  <c r="D17" i="8"/>
  <c r="D16" i="8"/>
  <c r="D15" i="8"/>
  <c r="D13" i="8"/>
  <c r="D12" i="8"/>
  <c r="D11" i="8"/>
  <c r="D10" i="8"/>
  <c r="D9" i="8"/>
  <c r="F9" i="8"/>
  <c r="F14" i="8" s="1"/>
  <c r="F39" i="8" s="1"/>
  <c r="F37" i="8"/>
  <c r="F36" i="8"/>
  <c r="F35" i="8"/>
  <c r="F33" i="8"/>
  <c r="F38" i="8" s="1"/>
  <c r="F31" i="8"/>
  <c r="F30" i="8"/>
  <c r="F29" i="8"/>
  <c r="F28" i="8"/>
  <c r="F32" i="8" s="1"/>
  <c r="F27" i="8"/>
  <c r="F25" i="8"/>
  <c r="F24" i="8"/>
  <c r="F23" i="8"/>
  <c r="F22" i="8"/>
  <c r="F21" i="8"/>
  <c r="F26" i="8" s="1"/>
  <c r="F19" i="8"/>
  <c r="F18" i="8"/>
  <c r="F17" i="8"/>
  <c r="F15" i="8"/>
  <c r="F20" i="8" s="1"/>
  <c r="F13" i="8"/>
  <c r="F12" i="8"/>
  <c r="F11" i="8"/>
  <c r="F10" i="8"/>
  <c r="F34" i="8"/>
  <c r="F16" i="8"/>
  <c r="E8" i="7"/>
  <c r="F8" i="7"/>
  <c r="G8" i="7" l="1"/>
  <c r="E3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2" authorId="0" shapeId="0" xr:uid="{00000000-0006-0000-0000-000001000000}">
      <text>
        <r>
          <rPr>
            <sz val="11"/>
            <color indexed="81"/>
            <rFont val="MS P ゴシック"/>
            <family val="3"/>
            <charset val="128"/>
          </rPr>
          <t>所要額調書の所要額（H)が自動的に反映されます。
※1,000円未満の端数は切捨てです。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8" authorId="0" shapeId="0" xr:uid="{00000000-0006-0000-0100-000001000000}">
      <text>
        <r>
          <rPr>
            <sz val="9"/>
            <color indexed="81"/>
            <rFont val="MS P ゴシック"/>
            <family val="3"/>
            <charset val="128"/>
          </rPr>
          <t>交付基本額内訳書の個別選定額（合計）の金額が反映されます。</t>
        </r>
      </text>
    </comment>
    <comment ref="D8" authorId="0" shapeId="0" xr:uid="{00000000-0006-0000-0100-000002000000}">
      <text>
        <r>
          <rPr>
            <sz val="9"/>
            <color indexed="81"/>
            <rFont val="ＭＳ Ｐゴシック"/>
            <family val="3"/>
            <charset val="128"/>
          </rPr>
          <t>特段の収入が無い限り「0」と記入してください</t>
        </r>
      </text>
    </comment>
    <comment ref="J8" authorId="0" shapeId="0" xr:uid="{00000000-0006-0000-0100-000003000000}">
      <text>
        <r>
          <rPr>
            <sz val="9"/>
            <color indexed="81"/>
            <rFont val="MS P ゴシック"/>
            <family val="3"/>
            <charset val="128"/>
          </rPr>
          <t>別記第１号様式の申請総額に反映されます。
※1,000円未満の端数は切り捨てです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9" authorId="0" shapeId="0" xr:uid="{00000000-0006-0000-0200-000001000000}">
      <text>
        <r>
          <rPr>
            <b/>
            <sz val="9"/>
            <color indexed="81"/>
            <rFont val="ＭＳ Ｐゴシック"/>
            <family val="3"/>
            <charset val="128"/>
          </rPr>
          <t>患者さんのお名前を記入してください</t>
        </r>
      </text>
    </comment>
    <comment ref="C9" authorId="0" shapeId="0" xr:uid="{00000000-0006-0000-0200-000002000000}">
      <text>
        <r>
          <rPr>
            <b/>
            <sz val="9"/>
            <color indexed="81"/>
            <rFont val="ＭＳ Ｐゴシック"/>
            <family val="3"/>
            <charset val="128"/>
          </rPr>
          <t>プルダウンから選択してください</t>
        </r>
      </text>
    </comment>
    <comment ref="D9" authorId="0" shapeId="0" xr:uid="{00000000-0006-0000-0200-000003000000}">
      <text>
        <r>
          <rPr>
            <b/>
            <sz val="9"/>
            <color indexed="81"/>
            <rFont val="ＭＳ Ｐゴシック"/>
            <family val="3"/>
            <charset val="128"/>
          </rPr>
          <t>品目を選択すると自動で表示されます</t>
        </r>
      </text>
    </comment>
    <comment ref="E9" authorId="0" shapeId="0" xr:uid="{00000000-0006-0000-0200-000004000000}">
      <text>
        <r>
          <rPr>
            <b/>
            <sz val="9"/>
            <color indexed="81"/>
            <rFont val="ＭＳ Ｐゴシック"/>
            <family val="3"/>
            <charset val="128"/>
          </rPr>
          <t>見積書の金額を入力してください</t>
        </r>
      </text>
    </comment>
    <comment ref="F9" authorId="0" shapeId="0" xr:uid="{00000000-0006-0000-0200-000005000000}">
      <text>
        <r>
          <rPr>
            <b/>
            <sz val="9"/>
            <color indexed="81"/>
            <rFont val="ＭＳ Ｐゴシック"/>
            <family val="3"/>
            <charset val="128"/>
          </rPr>
          <t>自動的に入力されます</t>
        </r>
      </text>
    </comment>
    <comment ref="B15" authorId="0" shapeId="0" xr:uid="{00000000-0006-0000-0200-000006000000}">
      <text>
        <r>
          <rPr>
            <b/>
            <sz val="9"/>
            <color indexed="81"/>
            <rFont val="ＭＳ Ｐゴシック"/>
            <family val="3"/>
            <charset val="128"/>
          </rPr>
          <t>患者さんのお名前を記入してください</t>
        </r>
      </text>
    </comment>
    <comment ref="C15" authorId="0" shapeId="0" xr:uid="{00000000-0006-0000-0200-000007000000}">
      <text>
        <r>
          <rPr>
            <b/>
            <sz val="9"/>
            <color indexed="81"/>
            <rFont val="ＭＳ Ｐゴシック"/>
            <family val="3"/>
            <charset val="128"/>
          </rPr>
          <t>プルダウンから選択してください</t>
        </r>
      </text>
    </comment>
    <comment ref="D15" authorId="0" shapeId="0" xr:uid="{00000000-0006-0000-0200-000008000000}">
      <text>
        <r>
          <rPr>
            <b/>
            <sz val="9"/>
            <color indexed="81"/>
            <rFont val="ＭＳ Ｐゴシック"/>
            <family val="3"/>
            <charset val="128"/>
          </rPr>
          <t>品目を選択すると自動で表示されます</t>
        </r>
      </text>
    </comment>
    <comment ref="E15" authorId="0" shapeId="0" xr:uid="{00000000-0006-0000-0200-000009000000}">
      <text>
        <r>
          <rPr>
            <b/>
            <sz val="9"/>
            <color indexed="81"/>
            <rFont val="ＭＳ Ｐゴシック"/>
            <family val="3"/>
            <charset val="128"/>
          </rPr>
          <t>見積書の金額を入力してください</t>
        </r>
      </text>
    </comment>
    <comment ref="F15" authorId="0" shapeId="0" xr:uid="{00000000-0006-0000-0200-00000A000000}">
      <text>
        <r>
          <rPr>
            <b/>
            <sz val="9"/>
            <color indexed="81"/>
            <rFont val="ＭＳ Ｐゴシック"/>
            <family val="3"/>
            <charset val="128"/>
          </rPr>
          <t>自動的に入力されます</t>
        </r>
      </text>
    </comment>
    <comment ref="B21" authorId="0" shapeId="0" xr:uid="{00000000-0006-0000-0200-00000B000000}">
      <text>
        <r>
          <rPr>
            <b/>
            <sz val="9"/>
            <color indexed="81"/>
            <rFont val="ＭＳ Ｐゴシック"/>
            <family val="3"/>
            <charset val="128"/>
          </rPr>
          <t>患者さんのお名前を記入してください</t>
        </r>
      </text>
    </comment>
    <comment ref="C21" authorId="0" shapeId="0" xr:uid="{00000000-0006-0000-0200-00000C000000}">
      <text>
        <r>
          <rPr>
            <b/>
            <sz val="9"/>
            <color indexed="81"/>
            <rFont val="ＭＳ Ｐゴシック"/>
            <family val="3"/>
            <charset val="128"/>
          </rPr>
          <t>プルダウンから選択してください</t>
        </r>
      </text>
    </comment>
    <comment ref="D21" authorId="0" shapeId="0" xr:uid="{00000000-0006-0000-0200-00000D000000}">
      <text>
        <r>
          <rPr>
            <b/>
            <sz val="9"/>
            <color indexed="81"/>
            <rFont val="ＭＳ Ｐゴシック"/>
            <family val="3"/>
            <charset val="128"/>
          </rPr>
          <t>品目を選択すると自動で表示されます</t>
        </r>
      </text>
    </comment>
    <comment ref="E21" authorId="0" shapeId="0" xr:uid="{00000000-0006-0000-0200-00000E000000}">
      <text>
        <r>
          <rPr>
            <b/>
            <sz val="9"/>
            <color indexed="81"/>
            <rFont val="ＭＳ Ｐゴシック"/>
            <family val="3"/>
            <charset val="128"/>
          </rPr>
          <t>見積書の金額を入力してください</t>
        </r>
      </text>
    </comment>
    <comment ref="F21" authorId="0" shapeId="0" xr:uid="{00000000-0006-0000-0200-00000F000000}">
      <text>
        <r>
          <rPr>
            <b/>
            <sz val="9"/>
            <color indexed="81"/>
            <rFont val="ＭＳ Ｐゴシック"/>
            <family val="3"/>
            <charset val="128"/>
          </rPr>
          <t>自動的に入力されます</t>
        </r>
      </text>
    </comment>
    <comment ref="B27" authorId="0" shapeId="0" xr:uid="{00000000-0006-0000-0200-000010000000}">
      <text>
        <r>
          <rPr>
            <b/>
            <sz val="9"/>
            <color indexed="81"/>
            <rFont val="ＭＳ Ｐゴシック"/>
            <family val="3"/>
            <charset val="128"/>
          </rPr>
          <t>患者さんのお名前を記入してください</t>
        </r>
      </text>
    </comment>
    <comment ref="C27" authorId="0" shapeId="0" xr:uid="{00000000-0006-0000-0200-000011000000}">
      <text>
        <r>
          <rPr>
            <b/>
            <sz val="9"/>
            <color indexed="81"/>
            <rFont val="ＭＳ Ｐゴシック"/>
            <family val="3"/>
            <charset val="128"/>
          </rPr>
          <t>プルダウンから選択してください</t>
        </r>
      </text>
    </comment>
    <comment ref="D27" authorId="0" shapeId="0" xr:uid="{00000000-0006-0000-0200-000012000000}">
      <text>
        <r>
          <rPr>
            <b/>
            <sz val="9"/>
            <color indexed="81"/>
            <rFont val="ＭＳ Ｐゴシック"/>
            <family val="3"/>
            <charset val="128"/>
          </rPr>
          <t>品目を選択すると自動で表示されます</t>
        </r>
      </text>
    </comment>
    <comment ref="E27" authorId="0" shapeId="0" xr:uid="{00000000-0006-0000-0200-000013000000}">
      <text>
        <r>
          <rPr>
            <b/>
            <sz val="9"/>
            <color indexed="81"/>
            <rFont val="ＭＳ Ｐゴシック"/>
            <family val="3"/>
            <charset val="128"/>
          </rPr>
          <t>見積書の金額を入力してください</t>
        </r>
      </text>
    </comment>
    <comment ref="F27" authorId="0" shapeId="0" xr:uid="{00000000-0006-0000-0200-000014000000}">
      <text>
        <r>
          <rPr>
            <b/>
            <sz val="9"/>
            <color indexed="81"/>
            <rFont val="ＭＳ Ｐゴシック"/>
            <family val="3"/>
            <charset val="128"/>
          </rPr>
          <t>自動的に入力されます</t>
        </r>
      </text>
    </comment>
    <comment ref="B33" authorId="0" shapeId="0" xr:uid="{00000000-0006-0000-0200-000015000000}">
      <text>
        <r>
          <rPr>
            <b/>
            <sz val="9"/>
            <color indexed="81"/>
            <rFont val="ＭＳ Ｐゴシック"/>
            <family val="3"/>
            <charset val="128"/>
          </rPr>
          <t>患者さんのお名前を記入してください</t>
        </r>
      </text>
    </comment>
    <comment ref="C33" authorId="0" shapeId="0" xr:uid="{00000000-0006-0000-0200-000016000000}">
      <text>
        <r>
          <rPr>
            <b/>
            <sz val="9"/>
            <color indexed="81"/>
            <rFont val="ＭＳ Ｐゴシック"/>
            <family val="3"/>
            <charset val="128"/>
          </rPr>
          <t>プルダウンから選択してください</t>
        </r>
      </text>
    </comment>
    <comment ref="D33" authorId="0" shapeId="0" xr:uid="{00000000-0006-0000-0200-000017000000}">
      <text>
        <r>
          <rPr>
            <b/>
            <sz val="9"/>
            <color indexed="81"/>
            <rFont val="ＭＳ Ｐゴシック"/>
            <family val="3"/>
            <charset val="128"/>
          </rPr>
          <t>品目を選択すると自動で表示されます</t>
        </r>
      </text>
    </comment>
    <comment ref="E33" authorId="0" shapeId="0" xr:uid="{00000000-0006-0000-0200-000018000000}">
      <text>
        <r>
          <rPr>
            <b/>
            <sz val="9"/>
            <color indexed="81"/>
            <rFont val="ＭＳ Ｐゴシック"/>
            <family val="3"/>
            <charset val="128"/>
          </rPr>
          <t>見積書の金額を入力してください</t>
        </r>
      </text>
    </comment>
    <comment ref="F33" authorId="0" shapeId="0" xr:uid="{00000000-0006-0000-0200-000019000000}">
      <text>
        <r>
          <rPr>
            <b/>
            <sz val="9"/>
            <color indexed="81"/>
            <rFont val="ＭＳ Ｐゴシック"/>
            <family val="3"/>
            <charset val="128"/>
          </rPr>
          <t>自動的に入力されます</t>
        </r>
      </text>
    </comment>
  </commentList>
</comments>
</file>

<file path=xl/sharedStrings.xml><?xml version="1.0" encoding="utf-8"?>
<sst xmlns="http://schemas.openxmlformats.org/spreadsheetml/2006/main" count="262" uniqueCount="169">
  <si>
    <t>緊急時の一時受入対応医療機関</t>
    <rPh sb="0" eb="3">
      <t>キンキュウジ</t>
    </rPh>
    <rPh sb="4" eb="6">
      <t>イチジ</t>
    </rPh>
    <rPh sb="6" eb="8">
      <t>ウケイレ</t>
    </rPh>
    <rPh sb="8" eb="10">
      <t>タイオウ</t>
    </rPh>
    <rPh sb="10" eb="12">
      <t>イリョウ</t>
    </rPh>
    <rPh sb="12" eb="14">
      <t>キカン</t>
    </rPh>
    <phoneticPr fontId="2"/>
  </si>
  <si>
    <t>主治医氏名</t>
    <rPh sb="0" eb="3">
      <t>シュジイ</t>
    </rPh>
    <rPh sb="3" eb="5">
      <t>シメイ</t>
    </rPh>
    <phoneticPr fontId="2"/>
  </si>
  <si>
    <t>備　　考</t>
    <rPh sb="0" eb="1">
      <t>ソナエ</t>
    </rPh>
    <rPh sb="3" eb="4">
      <t>コウ</t>
    </rPh>
    <phoneticPr fontId="2"/>
  </si>
  <si>
    <t>別記第１号様式</t>
    <rPh sb="0" eb="2">
      <t>ベッキ</t>
    </rPh>
    <rPh sb="2" eb="3">
      <t>ダイ</t>
    </rPh>
    <rPh sb="4" eb="5">
      <t>ゴウ</t>
    </rPh>
    <rPh sb="5" eb="7">
      <t>ヨウシキ</t>
    </rPh>
    <phoneticPr fontId="2"/>
  </si>
  <si>
    <t>１　申請総額</t>
    <rPh sb="2" eb="4">
      <t>シンセイ</t>
    </rPh>
    <rPh sb="4" eb="6">
      <t>ソウガク</t>
    </rPh>
    <phoneticPr fontId="2"/>
  </si>
  <si>
    <t>円</t>
    <rPh sb="0" eb="1">
      <t>エン</t>
    </rPh>
    <phoneticPr fontId="2"/>
  </si>
  <si>
    <t>金</t>
    <rPh sb="0" eb="1">
      <t>キン</t>
    </rPh>
    <phoneticPr fontId="2"/>
  </si>
  <si>
    <t>５　添付資料</t>
    <rPh sb="2" eb="4">
      <t>テンプ</t>
    </rPh>
    <rPh sb="4" eb="6">
      <t>シリョウ</t>
    </rPh>
    <phoneticPr fontId="2"/>
  </si>
  <si>
    <t>　(1) 印鑑証明書</t>
    <rPh sb="5" eb="7">
      <t>インカン</t>
    </rPh>
    <rPh sb="7" eb="10">
      <t>ショウメイショ</t>
    </rPh>
    <phoneticPr fontId="2"/>
  </si>
  <si>
    <t>　(2) その他参考となる資料</t>
    <rPh sb="7" eb="8">
      <t>タ</t>
    </rPh>
    <rPh sb="8" eb="10">
      <t>サンコウ</t>
    </rPh>
    <rPh sb="13" eb="15">
      <t>シリョウ</t>
    </rPh>
    <phoneticPr fontId="2"/>
  </si>
  <si>
    <t>　東京都知事　殿</t>
    <rPh sb="1" eb="4">
      <t>トウキョウト</t>
    </rPh>
    <rPh sb="4" eb="6">
      <t>チジ</t>
    </rPh>
    <rPh sb="7" eb="8">
      <t>トノ</t>
    </rPh>
    <phoneticPr fontId="2"/>
  </si>
  <si>
    <t>　標記について、下記により補助金を交付されるよう関係書類を添えて申請します。</t>
    <rPh sb="1" eb="3">
      <t>ヒョウキ</t>
    </rPh>
    <rPh sb="8" eb="10">
      <t>カキ</t>
    </rPh>
    <rPh sb="13" eb="15">
      <t>ホジョ</t>
    </rPh>
    <rPh sb="15" eb="16">
      <t>キン</t>
    </rPh>
    <rPh sb="17" eb="19">
      <t>コウフ</t>
    </rPh>
    <rPh sb="24" eb="26">
      <t>カンケイ</t>
    </rPh>
    <rPh sb="26" eb="28">
      <t>ショルイ</t>
    </rPh>
    <rPh sb="29" eb="30">
      <t>ソ</t>
    </rPh>
    <rPh sb="32" eb="34">
      <t>シンセイ</t>
    </rPh>
    <phoneticPr fontId="2"/>
  </si>
  <si>
    <t>　　　　　　所在地</t>
    <rPh sb="6" eb="9">
      <t>ショザイチ</t>
    </rPh>
    <phoneticPr fontId="2"/>
  </si>
  <si>
    <t>　　　　　　施設名</t>
    <rPh sb="6" eb="8">
      <t>シセツ</t>
    </rPh>
    <rPh sb="8" eb="9">
      <t>メイ</t>
    </rPh>
    <phoneticPr fontId="2"/>
  </si>
  <si>
    <t>　　　　　　開設者職氏名</t>
    <rPh sb="6" eb="8">
      <t>カイセツ</t>
    </rPh>
    <rPh sb="8" eb="9">
      <t>シャ</t>
    </rPh>
    <rPh sb="9" eb="10">
      <t>ショク</t>
    </rPh>
    <rPh sb="10" eb="12">
      <t>シメイ</t>
    </rPh>
    <phoneticPr fontId="2"/>
  </si>
  <si>
    <t>　円</t>
    <rPh sb="1" eb="2">
      <t>エン</t>
    </rPh>
    <phoneticPr fontId="2"/>
  </si>
  <si>
    <t>　　　　　　　　　　　　　　　　　　　記</t>
    <rPh sb="19" eb="20">
      <t>キ</t>
    </rPh>
    <phoneticPr fontId="2"/>
  </si>
  <si>
    <t>別紙１</t>
    <rPh sb="0" eb="2">
      <t>ベッシ</t>
    </rPh>
    <phoneticPr fontId="2"/>
  </si>
  <si>
    <t>２　所要額調書（別紙１）</t>
    <rPh sb="2" eb="4">
      <t>ショヨウ</t>
    </rPh>
    <rPh sb="4" eb="5">
      <t>ガク</t>
    </rPh>
    <rPh sb="5" eb="7">
      <t>チョウショ</t>
    </rPh>
    <rPh sb="8" eb="10">
      <t>ベッシ</t>
    </rPh>
    <phoneticPr fontId="2"/>
  </si>
  <si>
    <t>総事業費</t>
    <rPh sb="0" eb="4">
      <t>ソウジギョウヒ</t>
    </rPh>
    <phoneticPr fontId="2"/>
  </si>
  <si>
    <t>寄 付 金
その他の
収 入 額</t>
    <rPh sb="0" eb="1">
      <t>ヤドリキ</t>
    </rPh>
    <rPh sb="2" eb="3">
      <t>ヅケ</t>
    </rPh>
    <rPh sb="4" eb="5">
      <t>キン</t>
    </rPh>
    <rPh sb="8" eb="9">
      <t>タ</t>
    </rPh>
    <rPh sb="11" eb="12">
      <t>オサム</t>
    </rPh>
    <rPh sb="13" eb="14">
      <t>イリ</t>
    </rPh>
    <rPh sb="15" eb="16">
      <t>ガク</t>
    </rPh>
    <phoneticPr fontId="2"/>
  </si>
  <si>
    <t>交付基本額</t>
    <rPh sb="0" eb="2">
      <t>コウフ</t>
    </rPh>
    <rPh sb="2" eb="4">
      <t>キホン</t>
    </rPh>
    <rPh sb="4" eb="5">
      <t>ガク</t>
    </rPh>
    <phoneticPr fontId="2"/>
  </si>
  <si>
    <t>補助率</t>
    <rPh sb="0" eb="3">
      <t>ホジョリツ</t>
    </rPh>
    <phoneticPr fontId="2"/>
  </si>
  <si>
    <t>所要額</t>
    <rPh sb="0" eb="2">
      <t>ショヨウ</t>
    </rPh>
    <rPh sb="2" eb="3">
      <t>ガク</t>
    </rPh>
    <phoneticPr fontId="2"/>
  </si>
  <si>
    <t>(A)</t>
    <phoneticPr fontId="2"/>
  </si>
  <si>
    <t>(B)</t>
    <phoneticPr fontId="2"/>
  </si>
  <si>
    <t xml:space="preserve"> (C)</t>
    <phoneticPr fontId="2"/>
  </si>
  <si>
    <t>(D)</t>
    <phoneticPr fontId="2"/>
  </si>
  <si>
    <t>(E)</t>
    <phoneticPr fontId="2"/>
  </si>
  <si>
    <t>(F)</t>
    <phoneticPr fontId="2"/>
  </si>
  <si>
    <t>(G)</t>
    <phoneticPr fontId="2"/>
  </si>
  <si>
    <t>(H)</t>
    <phoneticPr fontId="2"/>
  </si>
  <si>
    <t xml:space="preserve">円 </t>
    <rPh sb="0" eb="1">
      <t>エン</t>
    </rPh>
    <phoneticPr fontId="2"/>
  </si>
  <si>
    <t>個別基本額
合　計</t>
    <rPh sb="0" eb="2">
      <t>コベツ</t>
    </rPh>
    <rPh sb="2" eb="4">
      <t>キホン</t>
    </rPh>
    <rPh sb="4" eb="5">
      <t>ガク</t>
    </rPh>
    <rPh sb="6" eb="7">
      <t>ゴウ</t>
    </rPh>
    <rPh sb="8" eb="9">
      <t>ケイ</t>
    </rPh>
    <phoneticPr fontId="2"/>
  </si>
  <si>
    <t>差引事業費</t>
    <rPh sb="0" eb="1">
      <t>サ</t>
    </rPh>
    <rPh sb="1" eb="2">
      <t>イン</t>
    </rPh>
    <rPh sb="2" eb="5">
      <t>ジギョウヒ</t>
    </rPh>
    <phoneticPr fontId="2"/>
  </si>
  <si>
    <t>備　考</t>
    <rPh sb="0" eb="1">
      <t>ソナエ</t>
    </rPh>
    <rPh sb="2" eb="3">
      <t>コウ</t>
    </rPh>
    <phoneticPr fontId="2"/>
  </si>
  <si>
    <t>施　設　名</t>
    <rPh sb="0" eb="1">
      <t>シ</t>
    </rPh>
    <rPh sb="2" eb="3">
      <t>セツ</t>
    </rPh>
    <rPh sb="4" eb="5">
      <t>メイ</t>
    </rPh>
    <phoneticPr fontId="2"/>
  </si>
  <si>
    <t>別紙２</t>
    <rPh sb="0" eb="2">
      <t>ベッシ</t>
    </rPh>
    <phoneticPr fontId="2"/>
  </si>
  <si>
    <t>患者名</t>
    <rPh sb="0" eb="2">
      <t>カンジャ</t>
    </rPh>
    <rPh sb="2" eb="3">
      <t>メイ</t>
    </rPh>
    <phoneticPr fontId="2"/>
  </si>
  <si>
    <t>品　目</t>
    <rPh sb="0" eb="1">
      <t>シナ</t>
    </rPh>
    <rPh sb="2" eb="3">
      <t>メ</t>
    </rPh>
    <phoneticPr fontId="2"/>
  </si>
  <si>
    <t>３　交付基本額内訳書（別紙２）</t>
    <rPh sb="2" eb="4">
      <t>コウフ</t>
    </rPh>
    <rPh sb="4" eb="6">
      <t>キホン</t>
    </rPh>
    <rPh sb="6" eb="7">
      <t>ガク</t>
    </rPh>
    <rPh sb="7" eb="10">
      <t>ウチワケショ</t>
    </rPh>
    <rPh sb="11" eb="13">
      <t>ベッシ</t>
    </rPh>
    <phoneticPr fontId="2"/>
  </si>
  <si>
    <t>交 付 基 本 額 内 訳 書</t>
    <rPh sb="0" eb="1">
      <t>コウ</t>
    </rPh>
    <rPh sb="2" eb="3">
      <t>ヅケ</t>
    </rPh>
    <rPh sb="4" eb="5">
      <t>モト</t>
    </rPh>
    <rPh sb="6" eb="7">
      <t>ホン</t>
    </rPh>
    <rPh sb="8" eb="9">
      <t>ガク</t>
    </rPh>
    <rPh sb="10" eb="11">
      <t>ナイ</t>
    </rPh>
    <rPh sb="12" eb="13">
      <t>ヤク</t>
    </rPh>
    <rPh sb="14" eb="15">
      <t>ショ</t>
    </rPh>
    <phoneticPr fontId="2"/>
  </si>
  <si>
    <t>（合　計）</t>
    <rPh sb="1" eb="2">
      <t>ゴウ</t>
    </rPh>
    <rPh sb="3" eb="4">
      <t>ケイ</t>
    </rPh>
    <phoneticPr fontId="2"/>
  </si>
  <si>
    <t>個別基本額</t>
    <rPh sb="0" eb="2">
      <t>コベツ</t>
    </rPh>
    <rPh sb="2" eb="4">
      <t>キホン</t>
    </rPh>
    <rPh sb="4" eb="5">
      <t>ガク</t>
    </rPh>
    <phoneticPr fontId="2"/>
  </si>
  <si>
    <t>（小　計）</t>
    <rPh sb="1" eb="2">
      <t>ショウ</t>
    </rPh>
    <rPh sb="3" eb="4">
      <t>ケイ</t>
    </rPh>
    <phoneticPr fontId="2"/>
  </si>
  <si>
    <t>（品目別）</t>
    <rPh sb="1" eb="3">
      <t>ヒンモク</t>
    </rPh>
    <rPh sb="3" eb="4">
      <t>ベツ</t>
    </rPh>
    <phoneticPr fontId="2"/>
  </si>
  <si>
    <t>実支出額</t>
    <rPh sb="0" eb="1">
      <t>ジツ</t>
    </rPh>
    <rPh sb="1" eb="3">
      <t>シシュツ</t>
    </rPh>
    <rPh sb="3" eb="4">
      <t>ガク</t>
    </rPh>
    <phoneticPr fontId="2"/>
  </si>
  <si>
    <t>対象経費</t>
    <rPh sb="0" eb="2">
      <t>タイショウ</t>
    </rPh>
    <rPh sb="2" eb="4">
      <t>ケイヒ</t>
    </rPh>
    <phoneticPr fontId="2"/>
  </si>
  <si>
    <t>―</t>
    <phoneticPr fontId="2"/>
  </si>
  <si>
    <t>―</t>
    <phoneticPr fontId="2"/>
  </si>
  <si>
    <t>（注）</t>
    <rPh sb="1" eb="2">
      <t>チュウ</t>
    </rPh>
    <phoneticPr fontId="2"/>
  </si>
  <si>
    <t>　　　　　の欄に記載すること。</t>
    <rPh sb="8" eb="10">
      <t>キサイ</t>
    </rPh>
    <phoneticPr fontId="2"/>
  </si>
  <si>
    <t>　　　　２　患者別に品目ごとの「基準額」と「対象経費実支出額」とを比較し、低い方の額を「個別選定額」</t>
    <rPh sb="6" eb="8">
      <t>カンジャ</t>
    </rPh>
    <rPh sb="8" eb="9">
      <t>ベツ</t>
    </rPh>
    <rPh sb="10" eb="12">
      <t>ヒンモク</t>
    </rPh>
    <rPh sb="16" eb="18">
      <t>キジュン</t>
    </rPh>
    <rPh sb="18" eb="19">
      <t>ガク</t>
    </rPh>
    <rPh sb="22" eb="24">
      <t>タイショウ</t>
    </rPh>
    <rPh sb="24" eb="26">
      <t>ケイヒ</t>
    </rPh>
    <rPh sb="26" eb="29">
      <t>ジツシシュツ</t>
    </rPh>
    <rPh sb="29" eb="30">
      <t>ガク</t>
    </rPh>
    <rPh sb="33" eb="35">
      <t>ヒカク</t>
    </rPh>
    <rPh sb="37" eb="38">
      <t>ヒク</t>
    </rPh>
    <rPh sb="39" eb="40">
      <t>ホウ</t>
    </rPh>
    <rPh sb="41" eb="42">
      <t>ガク</t>
    </rPh>
    <rPh sb="44" eb="46">
      <t>コベツ</t>
    </rPh>
    <rPh sb="46" eb="48">
      <t>センテイ</t>
    </rPh>
    <rPh sb="48" eb="49">
      <t>ガク</t>
    </rPh>
    <phoneticPr fontId="2"/>
  </si>
  <si>
    <t>　　　　３　患者別の「個別選定額」の小計を「個別基本額」として記載すること。</t>
    <rPh sb="6" eb="8">
      <t>カンジャ</t>
    </rPh>
    <rPh sb="8" eb="9">
      <t>ベツ</t>
    </rPh>
    <rPh sb="11" eb="13">
      <t>コベツ</t>
    </rPh>
    <rPh sb="13" eb="15">
      <t>センテイ</t>
    </rPh>
    <rPh sb="15" eb="16">
      <t>ガク</t>
    </rPh>
    <rPh sb="18" eb="20">
      <t>ショウケイ</t>
    </rPh>
    <rPh sb="22" eb="24">
      <t>コベツ</t>
    </rPh>
    <rPh sb="24" eb="26">
      <t>キホン</t>
    </rPh>
    <rPh sb="26" eb="27">
      <t>ガク</t>
    </rPh>
    <rPh sb="31" eb="33">
      <t>キサイ</t>
    </rPh>
    <phoneticPr fontId="2"/>
  </si>
  <si>
    <t>　　　　５　対象患者が多い場合は、複数葉に個別基本額を記載し、最終葉に交付基本額を記載すること。</t>
    <rPh sb="6" eb="8">
      <t>タイショウ</t>
    </rPh>
    <rPh sb="8" eb="10">
      <t>カンジャ</t>
    </rPh>
    <rPh sb="11" eb="12">
      <t>オオ</t>
    </rPh>
    <rPh sb="13" eb="15">
      <t>バアイ</t>
    </rPh>
    <rPh sb="17" eb="19">
      <t>フクスウ</t>
    </rPh>
    <rPh sb="19" eb="20">
      <t>ハ</t>
    </rPh>
    <rPh sb="21" eb="23">
      <t>コベツ</t>
    </rPh>
    <rPh sb="23" eb="25">
      <t>キホン</t>
    </rPh>
    <rPh sb="25" eb="26">
      <t>ガク</t>
    </rPh>
    <rPh sb="27" eb="29">
      <t>キサイ</t>
    </rPh>
    <rPh sb="31" eb="33">
      <t>サイシュウ</t>
    </rPh>
    <rPh sb="33" eb="34">
      <t>ハ</t>
    </rPh>
    <rPh sb="35" eb="37">
      <t>コウフ</t>
    </rPh>
    <rPh sb="37" eb="39">
      <t>キホン</t>
    </rPh>
    <rPh sb="39" eb="40">
      <t>ガク</t>
    </rPh>
    <rPh sb="41" eb="43">
      <t>キサイ</t>
    </rPh>
    <phoneticPr fontId="2"/>
  </si>
  <si>
    <t>基 準 額</t>
    <rPh sb="0" eb="1">
      <t>モト</t>
    </rPh>
    <rPh sb="2" eb="3">
      <t>ジュン</t>
    </rPh>
    <rPh sb="4" eb="5">
      <t>ガク</t>
    </rPh>
    <phoneticPr fontId="2"/>
  </si>
  <si>
    <t>個  　別</t>
    <rPh sb="0" eb="1">
      <t>コ</t>
    </rPh>
    <rPh sb="4" eb="5">
      <t>ベツ</t>
    </rPh>
    <phoneticPr fontId="2"/>
  </si>
  <si>
    <t>選 定 額</t>
    <rPh sb="0" eb="1">
      <t>セン</t>
    </rPh>
    <rPh sb="2" eb="3">
      <t>サダム</t>
    </rPh>
    <rPh sb="4" eb="5">
      <t>ガク</t>
    </rPh>
    <phoneticPr fontId="2"/>
  </si>
  <si>
    <t>所　 要　 額　 調　 書</t>
    <rPh sb="0" eb="1">
      <t>トコロ</t>
    </rPh>
    <rPh sb="3" eb="4">
      <t>ヨウ</t>
    </rPh>
    <rPh sb="6" eb="7">
      <t>ガク</t>
    </rPh>
    <rPh sb="9" eb="10">
      <t>チョウ</t>
    </rPh>
    <rPh sb="12" eb="13">
      <t>ショ</t>
    </rPh>
    <phoneticPr fontId="2"/>
  </si>
  <si>
    <t>１　「差引事業費」の欄は、「総事業費」から「寄付金その他の収入額」を差し引いた額を記載すること。</t>
    <rPh sb="3" eb="5">
      <t>サシヒキ</t>
    </rPh>
    <rPh sb="5" eb="7">
      <t>ジギョウ</t>
    </rPh>
    <rPh sb="7" eb="8">
      <t>ヒ</t>
    </rPh>
    <rPh sb="10" eb="11">
      <t>ラン</t>
    </rPh>
    <rPh sb="14" eb="18">
      <t>ソウジギョウヒ</t>
    </rPh>
    <rPh sb="22" eb="25">
      <t>キフキン</t>
    </rPh>
    <rPh sb="27" eb="28">
      <t>タ</t>
    </rPh>
    <rPh sb="29" eb="31">
      <t>シュウニュウ</t>
    </rPh>
    <rPh sb="31" eb="32">
      <t>ガク</t>
    </rPh>
    <rPh sb="34" eb="35">
      <t>サ</t>
    </rPh>
    <rPh sb="36" eb="37">
      <t>ヒ</t>
    </rPh>
    <rPh sb="39" eb="40">
      <t>ガク</t>
    </rPh>
    <rPh sb="41" eb="43">
      <t>キサイ</t>
    </rPh>
    <phoneticPr fontId="2"/>
  </si>
  <si>
    <t>対象経費
実支出額
合　計</t>
    <rPh sb="0" eb="2">
      <t>タイショウ</t>
    </rPh>
    <rPh sb="2" eb="4">
      <t>ケイヒ</t>
    </rPh>
    <rPh sb="5" eb="6">
      <t>ジツ</t>
    </rPh>
    <rPh sb="6" eb="8">
      <t>シシュツ</t>
    </rPh>
    <rPh sb="8" eb="9">
      <t>ガク</t>
    </rPh>
    <rPh sb="10" eb="11">
      <t>ゴウ</t>
    </rPh>
    <rPh sb="12" eb="13">
      <t>ケイ</t>
    </rPh>
    <phoneticPr fontId="2"/>
  </si>
  <si>
    <t>対象患者数（　　　名）</t>
    <rPh sb="0" eb="2">
      <t>タイショウ</t>
    </rPh>
    <rPh sb="2" eb="4">
      <t>カンジャ</t>
    </rPh>
    <rPh sb="4" eb="5">
      <t>スウ</t>
    </rPh>
    <rPh sb="9" eb="10">
      <t>メイ</t>
    </rPh>
    <phoneticPr fontId="2"/>
  </si>
  <si>
    <t>　　　　４　「対象経費実支出額」及び「個別基本額」の合計を合計欄に記載すること。</t>
    <rPh sb="7" eb="9">
      <t>タイショウ</t>
    </rPh>
    <rPh sb="9" eb="11">
      <t>ケイヒ</t>
    </rPh>
    <rPh sb="11" eb="14">
      <t>ジツシシュツ</t>
    </rPh>
    <rPh sb="14" eb="15">
      <t>ガク</t>
    </rPh>
    <rPh sb="16" eb="17">
      <t>オヨ</t>
    </rPh>
    <rPh sb="19" eb="21">
      <t>コベツ</t>
    </rPh>
    <rPh sb="21" eb="23">
      <t>キホン</t>
    </rPh>
    <rPh sb="23" eb="24">
      <t>ガク</t>
    </rPh>
    <rPh sb="26" eb="28">
      <t>ゴウケイ</t>
    </rPh>
    <rPh sb="29" eb="31">
      <t>ゴウケイ</t>
    </rPh>
    <rPh sb="31" eb="32">
      <t>ラン</t>
    </rPh>
    <rPh sb="33" eb="35">
      <t>キサイ</t>
    </rPh>
    <phoneticPr fontId="2"/>
  </si>
  <si>
    <t>医療機関名</t>
    <rPh sb="0" eb="2">
      <t>イリョウ</t>
    </rPh>
    <rPh sb="2" eb="4">
      <t>キカン</t>
    </rPh>
    <rPh sb="4" eb="5">
      <t>メイ</t>
    </rPh>
    <phoneticPr fontId="2"/>
  </si>
  <si>
    <t>電話番号</t>
    <rPh sb="0" eb="2">
      <t>デンワ</t>
    </rPh>
    <rPh sb="2" eb="4">
      <t>バンゴウ</t>
    </rPh>
    <phoneticPr fontId="2"/>
  </si>
  <si>
    <t>患者の主たる疾患名</t>
    <rPh sb="0" eb="2">
      <t>カンジャ</t>
    </rPh>
    <rPh sb="3" eb="4">
      <t>シュ</t>
    </rPh>
    <rPh sb="6" eb="8">
      <t>シッカン</t>
    </rPh>
    <rPh sb="8" eb="9">
      <t>メイ</t>
    </rPh>
    <phoneticPr fontId="2"/>
  </si>
  <si>
    <t>人工呼吸器の機種・型番</t>
    <rPh sb="0" eb="2">
      <t>ジンコウ</t>
    </rPh>
    <rPh sb="2" eb="4">
      <t>コキュウ</t>
    </rPh>
    <rPh sb="4" eb="5">
      <t>キ</t>
    </rPh>
    <rPh sb="6" eb="8">
      <t>キシュ</t>
    </rPh>
    <rPh sb="9" eb="11">
      <t>カタバン</t>
    </rPh>
    <phoneticPr fontId="2"/>
  </si>
  <si>
    <t>利用している訪問看護ステーション</t>
    <rPh sb="0" eb="2">
      <t>リヨウ</t>
    </rPh>
    <rPh sb="6" eb="8">
      <t>ホウモン</t>
    </rPh>
    <rPh sb="8" eb="10">
      <t>カンゴ</t>
    </rPh>
    <phoneticPr fontId="2"/>
  </si>
  <si>
    <t>時間</t>
    <rPh sb="0" eb="2">
      <t>ジカン</t>
    </rPh>
    <phoneticPr fontId="2"/>
  </si>
  <si>
    <t>有　・　無</t>
    <rPh sb="0" eb="1">
      <t>ユウ</t>
    </rPh>
    <rPh sb="4" eb="5">
      <t>ム</t>
    </rPh>
    <phoneticPr fontId="2"/>
  </si>
  <si>
    <t>　　本件申請について同意します。</t>
    <rPh sb="2" eb="4">
      <t>ホンケン</t>
    </rPh>
    <rPh sb="4" eb="6">
      <t>シンセイ</t>
    </rPh>
    <rPh sb="10" eb="12">
      <t>ドウイ</t>
    </rPh>
    <phoneticPr fontId="2"/>
  </si>
  <si>
    <t>　　　年　　月　　日</t>
    <rPh sb="3" eb="4">
      <t>トシ</t>
    </rPh>
    <rPh sb="6" eb="7">
      <t>ツキ</t>
    </rPh>
    <rPh sb="9" eb="10">
      <t>ヒ</t>
    </rPh>
    <phoneticPr fontId="2"/>
  </si>
  <si>
    <t>署名</t>
    <rPh sb="0" eb="2">
      <t>ショメイ</t>
    </rPh>
    <phoneticPr fontId="2"/>
  </si>
  <si>
    <t>４　個別申請調書（　　通）</t>
    <rPh sb="2" eb="4">
      <t>コベツ</t>
    </rPh>
    <rPh sb="4" eb="6">
      <t>シンセイ</t>
    </rPh>
    <rPh sb="6" eb="8">
      <t>チョウショ</t>
    </rPh>
    <rPh sb="11" eb="12">
      <t>ツウ</t>
    </rPh>
    <phoneticPr fontId="2"/>
  </si>
  <si>
    <t>個別申請調書</t>
    <rPh sb="0" eb="2">
      <t>コベツ</t>
    </rPh>
    <rPh sb="2" eb="4">
      <t>シンセイ</t>
    </rPh>
    <rPh sb="4" eb="6">
      <t>チョウショ</t>
    </rPh>
    <phoneticPr fontId="2"/>
  </si>
  <si>
    <t>住　所</t>
    <rPh sb="0" eb="1">
      <t>ジュウ</t>
    </rPh>
    <rPh sb="2" eb="3">
      <t>ショ</t>
    </rPh>
    <phoneticPr fontId="2"/>
  </si>
  <si>
    <r>
      <t>主たる介護者</t>
    </r>
    <r>
      <rPr>
        <sz val="9"/>
        <rFont val="ＭＳ 明朝"/>
        <family val="1"/>
        <charset val="128"/>
      </rPr>
      <t>（患者との続柄等）</t>
    </r>
    <rPh sb="0" eb="1">
      <t>シュ</t>
    </rPh>
    <rPh sb="3" eb="6">
      <t>カイゴシャ</t>
    </rPh>
    <rPh sb="7" eb="9">
      <t>カンジャ</t>
    </rPh>
    <rPh sb="11" eb="13">
      <t>ツヅキガラ</t>
    </rPh>
    <rPh sb="13" eb="14">
      <t>トウ</t>
    </rPh>
    <phoneticPr fontId="2"/>
  </si>
  <si>
    <t>No.</t>
    <phoneticPr fontId="2"/>
  </si>
  <si>
    <t>　　自家発電装置（品名・型番）</t>
    <rPh sb="2" eb="4">
      <t>ジカ</t>
    </rPh>
    <rPh sb="4" eb="6">
      <t>ハツデン</t>
    </rPh>
    <rPh sb="6" eb="8">
      <t>ソウチ</t>
    </rPh>
    <rPh sb="9" eb="11">
      <t>ヒンメイ</t>
    </rPh>
    <rPh sb="12" eb="14">
      <t>カタバン</t>
    </rPh>
    <phoneticPr fontId="2"/>
  </si>
  <si>
    <t>　購入予定価格（円）</t>
    <rPh sb="1" eb="3">
      <t>コウニュウ</t>
    </rPh>
    <rPh sb="3" eb="5">
      <t>ヨテイ</t>
    </rPh>
    <rPh sb="5" eb="7">
      <t>カカク</t>
    </rPh>
    <rPh sb="8" eb="9">
      <t>エン</t>
    </rPh>
    <phoneticPr fontId="2"/>
  </si>
  <si>
    <t>　□在宅人工呼吸指導管理料</t>
    <rPh sb="2" eb="4">
      <t>ザイタク</t>
    </rPh>
    <rPh sb="4" eb="6">
      <t>ジンコウ</t>
    </rPh>
    <rPh sb="6" eb="8">
      <t>コキュウ</t>
    </rPh>
    <rPh sb="8" eb="10">
      <t>シドウ</t>
    </rPh>
    <rPh sb="10" eb="12">
      <t>カンリ</t>
    </rPh>
    <rPh sb="12" eb="13">
      <t>リョウ</t>
    </rPh>
    <phoneticPr fontId="2"/>
  </si>
  <si>
    <t>□人工呼吸器加算（在宅指導管理材料加算）</t>
    <rPh sb="1" eb="3">
      <t>ジンコウ</t>
    </rPh>
    <rPh sb="3" eb="5">
      <t>コキュウ</t>
    </rPh>
    <rPh sb="5" eb="6">
      <t>キ</t>
    </rPh>
    <rPh sb="6" eb="8">
      <t>カサン</t>
    </rPh>
    <rPh sb="9" eb="11">
      <t>ザイタク</t>
    </rPh>
    <rPh sb="11" eb="13">
      <t>シドウ</t>
    </rPh>
    <rPh sb="13" eb="15">
      <t>カンリ</t>
    </rPh>
    <rPh sb="15" eb="17">
      <t>ザイリョウ</t>
    </rPh>
    <rPh sb="17" eb="19">
      <t>カサン</t>
    </rPh>
    <phoneticPr fontId="2"/>
  </si>
  <si>
    <t>患 者 氏 名</t>
    <rPh sb="0" eb="1">
      <t>ワズラ</t>
    </rPh>
    <rPh sb="2" eb="3">
      <t>シャ</t>
    </rPh>
    <rPh sb="4" eb="5">
      <t>シ</t>
    </rPh>
    <rPh sb="6" eb="7">
      <t>メイ</t>
    </rPh>
    <phoneticPr fontId="2"/>
  </si>
  <si>
    <t xml:space="preserve"> （患者別に作成）</t>
    <rPh sb="2" eb="4">
      <t>カンジャ</t>
    </rPh>
    <rPh sb="4" eb="5">
      <t>ベツ</t>
    </rPh>
    <rPh sb="6" eb="8">
      <t>サクセイ</t>
    </rPh>
    <phoneticPr fontId="2"/>
  </si>
  <si>
    <r>
      <t>≪購入予定品目≫</t>
    </r>
    <r>
      <rPr>
        <sz val="11"/>
        <rFont val="ＭＳ 明朝"/>
        <family val="1"/>
        <charset val="128"/>
      </rPr>
      <t>　</t>
    </r>
    <r>
      <rPr>
        <sz val="9"/>
        <rFont val="ＭＳ 明朝"/>
        <family val="1"/>
        <charset val="128"/>
      </rPr>
      <t>※ 申請に当たっては安全性について人工呼吸器取扱事業者と十分にご相談ください。</t>
    </r>
    <rPh sb="1" eb="3">
      <t>コウニュウ</t>
    </rPh>
    <rPh sb="3" eb="5">
      <t>ヨテイ</t>
    </rPh>
    <rPh sb="5" eb="7">
      <t>ヒンモク</t>
    </rPh>
    <rPh sb="11" eb="13">
      <t>シンセイ</t>
    </rPh>
    <rPh sb="14" eb="15">
      <t>ア</t>
    </rPh>
    <rPh sb="19" eb="22">
      <t>アンゼンセイ</t>
    </rPh>
    <rPh sb="26" eb="28">
      <t>ジンコウ</t>
    </rPh>
    <rPh sb="28" eb="30">
      <t>コキュウ</t>
    </rPh>
    <rPh sb="30" eb="31">
      <t>キ</t>
    </rPh>
    <rPh sb="31" eb="33">
      <t>トリアツカ</t>
    </rPh>
    <rPh sb="33" eb="36">
      <t>ジギョウシャ</t>
    </rPh>
    <rPh sb="37" eb="39">
      <t>ジュウブン</t>
    </rPh>
    <rPh sb="41" eb="43">
      <t>ソウダン</t>
    </rPh>
    <phoneticPr fontId="2"/>
  </si>
  <si>
    <t>２　「対象経費実支出額合計」の欄は、別紙２の「対象経費実支出額」の合計額を記載すること。</t>
    <rPh sb="3" eb="5">
      <t>タイショウ</t>
    </rPh>
    <rPh sb="5" eb="7">
      <t>ケイヒ</t>
    </rPh>
    <rPh sb="7" eb="10">
      <t>ジツシシュツ</t>
    </rPh>
    <rPh sb="10" eb="11">
      <t>ガク</t>
    </rPh>
    <rPh sb="11" eb="13">
      <t>ゴウケイ</t>
    </rPh>
    <rPh sb="15" eb="16">
      <t>ラン</t>
    </rPh>
    <rPh sb="18" eb="20">
      <t>ベッシ</t>
    </rPh>
    <rPh sb="23" eb="25">
      <t>タイショウ</t>
    </rPh>
    <rPh sb="25" eb="27">
      <t>ケイヒ</t>
    </rPh>
    <rPh sb="27" eb="28">
      <t>ジツ</t>
    </rPh>
    <rPh sb="28" eb="30">
      <t>シシュツ</t>
    </rPh>
    <rPh sb="30" eb="31">
      <t>ガク</t>
    </rPh>
    <rPh sb="33" eb="35">
      <t>ゴウケイ</t>
    </rPh>
    <rPh sb="35" eb="36">
      <t>ガク</t>
    </rPh>
    <rPh sb="37" eb="39">
      <t>キサイ</t>
    </rPh>
    <phoneticPr fontId="2"/>
  </si>
  <si>
    <t>３　「個別基本額合計」の欄は、別紙２の「個別基本額」の合計額を記載すること。</t>
    <rPh sb="3" eb="5">
      <t>コベツ</t>
    </rPh>
    <rPh sb="5" eb="7">
      <t>キホン</t>
    </rPh>
    <rPh sb="7" eb="8">
      <t>ガク</t>
    </rPh>
    <rPh sb="8" eb="10">
      <t>ゴウケイ</t>
    </rPh>
    <rPh sb="12" eb="13">
      <t>ラン</t>
    </rPh>
    <rPh sb="15" eb="17">
      <t>ベッシ</t>
    </rPh>
    <rPh sb="20" eb="22">
      <t>コベツ</t>
    </rPh>
    <rPh sb="22" eb="24">
      <t>キホン</t>
    </rPh>
    <rPh sb="24" eb="25">
      <t>ガク</t>
    </rPh>
    <rPh sb="27" eb="29">
      <t>ゴウケイ</t>
    </rPh>
    <rPh sb="29" eb="30">
      <t>ガク</t>
    </rPh>
    <rPh sb="31" eb="33">
      <t>キサイ</t>
    </rPh>
    <phoneticPr fontId="2"/>
  </si>
  <si>
    <t>４　「交付基本額」の欄は、「差引事業費」と「個別基本額合計」とを比較して、低い方の額を記載すること。</t>
    <rPh sb="3" eb="5">
      <t>コウフ</t>
    </rPh>
    <rPh sb="5" eb="7">
      <t>キホン</t>
    </rPh>
    <rPh sb="7" eb="8">
      <t>ガク</t>
    </rPh>
    <rPh sb="10" eb="11">
      <t>ラン</t>
    </rPh>
    <rPh sb="14" eb="16">
      <t>サシヒキ</t>
    </rPh>
    <rPh sb="16" eb="18">
      <t>ジギョウ</t>
    </rPh>
    <rPh sb="18" eb="19">
      <t>ヒ</t>
    </rPh>
    <rPh sb="22" eb="24">
      <t>コベツ</t>
    </rPh>
    <rPh sb="24" eb="26">
      <t>キホン</t>
    </rPh>
    <rPh sb="26" eb="27">
      <t>ガク</t>
    </rPh>
    <rPh sb="27" eb="29">
      <t>ゴウケイ</t>
    </rPh>
    <rPh sb="32" eb="34">
      <t>ヒカク</t>
    </rPh>
    <rPh sb="37" eb="38">
      <t>ヒク</t>
    </rPh>
    <rPh sb="39" eb="40">
      <t>ホウ</t>
    </rPh>
    <rPh sb="41" eb="42">
      <t>ガク</t>
    </rPh>
    <rPh sb="43" eb="45">
      <t>キサイ</t>
    </rPh>
    <phoneticPr fontId="2"/>
  </si>
  <si>
    <t>10/10</t>
    <phoneticPr fontId="2"/>
  </si>
  <si>
    <t>５　「所要額」の欄は、「交付基本額」に補助率を乗じた額を記載すること。（千円未満の端数が生じた場合は、</t>
    <rPh sb="3" eb="5">
      <t>ショヨウ</t>
    </rPh>
    <rPh sb="5" eb="6">
      <t>ガク</t>
    </rPh>
    <rPh sb="8" eb="9">
      <t>ラン</t>
    </rPh>
    <rPh sb="12" eb="14">
      <t>コウフ</t>
    </rPh>
    <rPh sb="14" eb="16">
      <t>キホン</t>
    </rPh>
    <rPh sb="16" eb="17">
      <t>ガク</t>
    </rPh>
    <rPh sb="19" eb="22">
      <t>ホジョリツ</t>
    </rPh>
    <rPh sb="23" eb="24">
      <t>ジョウ</t>
    </rPh>
    <rPh sb="26" eb="27">
      <t>ガク</t>
    </rPh>
    <rPh sb="28" eb="30">
      <t>キサイ</t>
    </rPh>
    <rPh sb="36" eb="38">
      <t>センエン</t>
    </rPh>
    <rPh sb="38" eb="40">
      <t>ミマン</t>
    </rPh>
    <rPh sb="41" eb="43">
      <t>ハスウ</t>
    </rPh>
    <rPh sb="44" eb="45">
      <t>ショウ</t>
    </rPh>
    <rPh sb="47" eb="49">
      <t>バアイ</t>
    </rPh>
    <phoneticPr fontId="2"/>
  </si>
  <si>
    <t xml:space="preserve"> 〔名　称〕</t>
    <rPh sb="2" eb="3">
      <t>ナ</t>
    </rPh>
    <rPh sb="4" eb="5">
      <t>ショウ</t>
    </rPh>
    <phoneticPr fontId="2"/>
  </si>
  <si>
    <t xml:space="preserve"> 〔所在地〕</t>
    <rPh sb="2" eb="4">
      <t>ショザイ</t>
    </rPh>
    <rPh sb="4" eb="5">
      <t>チ</t>
    </rPh>
    <phoneticPr fontId="2"/>
  </si>
  <si>
    <t xml:space="preserve"> 〔所在地〕</t>
    <rPh sb="2" eb="5">
      <t>ショザイチ</t>
    </rPh>
    <phoneticPr fontId="2"/>
  </si>
  <si>
    <t>　□その他（　　　　　　　　　　　　　　　　　　　　　　）</t>
    <rPh sb="4" eb="5">
      <t>タ</t>
    </rPh>
    <phoneticPr fontId="2"/>
  </si>
  <si>
    <t>　　　　　　　　　　　　在宅療養指導管理料等の算定</t>
    <rPh sb="12" eb="14">
      <t>ザイタク</t>
    </rPh>
    <rPh sb="14" eb="16">
      <t>リョウヨウ</t>
    </rPh>
    <rPh sb="16" eb="18">
      <t>シドウ</t>
    </rPh>
    <rPh sb="18" eb="20">
      <t>カンリ</t>
    </rPh>
    <rPh sb="20" eb="21">
      <t>リョウ</t>
    </rPh>
    <rPh sb="21" eb="22">
      <t>トウ</t>
    </rPh>
    <rPh sb="23" eb="25">
      <t>サンテイ</t>
    </rPh>
    <phoneticPr fontId="2"/>
  </si>
  <si>
    <t xml:space="preserve">　持続時間（　　　時間）
</t>
    <rPh sb="1" eb="3">
      <t>ジゾク</t>
    </rPh>
    <rPh sb="3" eb="5">
      <t>ジカン</t>
    </rPh>
    <rPh sb="9" eb="11">
      <t>ジカン</t>
    </rPh>
    <phoneticPr fontId="2"/>
  </si>
  <si>
    <t>　　 ＊ 区市町村への情報提供は、在宅療養患者の安全確保等を目的として関係部署に対して行うものです。</t>
    <rPh sb="5" eb="9">
      <t>クシチョウソン</t>
    </rPh>
    <rPh sb="11" eb="13">
      <t>ジョウホウ</t>
    </rPh>
    <rPh sb="13" eb="15">
      <t>テイキョウ</t>
    </rPh>
    <rPh sb="17" eb="19">
      <t>ザイタク</t>
    </rPh>
    <rPh sb="19" eb="21">
      <t>リョウヨウ</t>
    </rPh>
    <rPh sb="21" eb="23">
      <t>カンジャ</t>
    </rPh>
    <rPh sb="24" eb="26">
      <t>アンゼン</t>
    </rPh>
    <rPh sb="26" eb="28">
      <t>カクホ</t>
    </rPh>
    <rPh sb="28" eb="29">
      <t>トウ</t>
    </rPh>
    <rPh sb="30" eb="32">
      <t>モクテキ</t>
    </rPh>
    <rPh sb="35" eb="37">
      <t>カンケイ</t>
    </rPh>
    <rPh sb="37" eb="39">
      <t>ブショ</t>
    </rPh>
    <rPh sb="40" eb="41">
      <t>タイ</t>
    </rPh>
    <rPh sb="43" eb="44">
      <t>オコナ</t>
    </rPh>
    <phoneticPr fontId="2"/>
  </si>
  <si>
    <t>　これを切り捨てた額を記載すること。）</t>
    <phoneticPr fontId="2"/>
  </si>
  <si>
    <t>在宅人工呼吸器使用難病患者非常用電源設備整備事業補助金交付申請書</t>
    <rPh sb="27" eb="29">
      <t>コウフ</t>
    </rPh>
    <rPh sb="29" eb="31">
      <t>シンセイ</t>
    </rPh>
    <rPh sb="31" eb="32">
      <t>ショ</t>
    </rPh>
    <phoneticPr fontId="2"/>
  </si>
  <si>
    <t>　　　　　　　　＊申請（本調書内容）についての区市町村及び保健所への情報提供（　□ 可　　□ 不可　）　</t>
    <rPh sb="9" eb="11">
      <t>シンセイ</t>
    </rPh>
    <rPh sb="12" eb="13">
      <t>ホン</t>
    </rPh>
    <rPh sb="13" eb="15">
      <t>チョウショ</t>
    </rPh>
    <rPh sb="15" eb="17">
      <t>ナイヨウ</t>
    </rPh>
    <rPh sb="23" eb="27">
      <t>クシチョウソン</t>
    </rPh>
    <rPh sb="27" eb="28">
      <t>オヨ</t>
    </rPh>
    <rPh sb="29" eb="32">
      <t>ホケンジョ</t>
    </rPh>
    <rPh sb="34" eb="36">
      <t>ジョウホウ</t>
    </rPh>
    <rPh sb="36" eb="38">
      <t>テイキョウ</t>
    </rPh>
    <rPh sb="42" eb="43">
      <t>カ</t>
    </rPh>
    <rPh sb="47" eb="49">
      <t>フカ</t>
    </rPh>
    <phoneticPr fontId="2"/>
  </si>
  <si>
    <t>自家発電装置</t>
    <rPh sb="0" eb="2">
      <t>ジカ</t>
    </rPh>
    <rPh sb="2" eb="4">
      <t>ハツデン</t>
    </rPh>
    <rPh sb="4" eb="6">
      <t>ソウチ</t>
    </rPh>
    <phoneticPr fontId="2"/>
  </si>
  <si>
    <t>（その  ）</t>
    <phoneticPr fontId="2"/>
  </si>
  <si>
    <t>　　　　年　　月　　日</t>
    <rPh sb="4" eb="5">
      <t>ネン</t>
    </rPh>
    <rPh sb="7" eb="8">
      <t>ツキ</t>
    </rPh>
    <rPh sb="10" eb="11">
      <t>ヒ</t>
    </rPh>
    <phoneticPr fontId="2"/>
  </si>
  <si>
    <t>台</t>
    <rPh sb="0" eb="1">
      <t>ダイ</t>
    </rPh>
    <phoneticPr fontId="2"/>
  </si>
  <si>
    <t>※　外付バッテリーの場合は備考欄のチェックは不要です。</t>
    <rPh sb="2" eb="3">
      <t>ソト</t>
    </rPh>
    <rPh sb="3" eb="4">
      <t>ヅケ</t>
    </rPh>
    <rPh sb="10" eb="12">
      <t>バアイ</t>
    </rPh>
    <rPh sb="13" eb="15">
      <t>ビコウ</t>
    </rPh>
    <rPh sb="15" eb="16">
      <t>ラン</t>
    </rPh>
    <rPh sb="22" eb="24">
      <t>フヨウ</t>
    </rPh>
    <phoneticPr fontId="2"/>
  </si>
  <si>
    <t>蓄電池</t>
    <rPh sb="0" eb="3">
      <t>チクデンチ</t>
    </rPh>
    <phoneticPr fontId="2"/>
  </si>
  <si>
    <t>　　蓄電池（品名・型番）</t>
    <rPh sb="2" eb="5">
      <t>チクデンチ</t>
    </rPh>
    <rPh sb="6" eb="8">
      <t>ヒンメイ</t>
    </rPh>
    <rPh sb="9" eb="11">
      <t>カタバン</t>
    </rPh>
    <phoneticPr fontId="2"/>
  </si>
  <si>
    <t>　□定格出力300W以上である
　電池容量（　　　 Wh）</t>
    <rPh sb="2" eb="4">
      <t>テイカク</t>
    </rPh>
    <rPh sb="4" eb="6">
      <t>シュツリョク</t>
    </rPh>
    <rPh sb="10" eb="12">
      <t>イジョウ</t>
    </rPh>
    <rPh sb="17" eb="19">
      <t>デンチ</t>
    </rPh>
    <rPh sb="19" eb="21">
      <t>ヨウリョウ</t>
    </rPh>
    <phoneticPr fontId="2"/>
  </si>
  <si>
    <r>
      <t>内蔵バッテリー
有無／</t>
    </r>
    <r>
      <rPr>
        <sz val="8"/>
        <rFont val="ＭＳ Ｐ明朝"/>
        <family val="1"/>
        <charset val="128"/>
      </rPr>
      <t>内蔵バッテリーの持続時間</t>
    </r>
    <rPh sb="0" eb="2">
      <t>ナイゾウ</t>
    </rPh>
    <rPh sb="8" eb="10">
      <t>ウム</t>
    </rPh>
    <rPh sb="11" eb="13">
      <t>ナイゾウ</t>
    </rPh>
    <rPh sb="19" eb="21">
      <t>ジゾク</t>
    </rPh>
    <rPh sb="21" eb="23">
      <t>ジカン</t>
    </rPh>
    <phoneticPr fontId="2"/>
  </si>
  <si>
    <r>
      <t>外付バッテリー（着脱式バッテリー）
有無／台数／</t>
    </r>
    <r>
      <rPr>
        <sz val="8"/>
        <rFont val="ＭＳ Ｐ明朝"/>
        <family val="1"/>
        <charset val="128"/>
      </rPr>
      <t>外付バッテリー1台当たりの持続時間</t>
    </r>
    <rPh sb="0" eb="1">
      <t>ソト</t>
    </rPh>
    <rPh sb="1" eb="2">
      <t>ヅケ</t>
    </rPh>
    <rPh sb="8" eb="10">
      <t>チャクダツ</t>
    </rPh>
    <rPh sb="10" eb="11">
      <t>シキ</t>
    </rPh>
    <rPh sb="18" eb="20">
      <t>ウム</t>
    </rPh>
    <rPh sb="21" eb="23">
      <t>ダイスウ</t>
    </rPh>
    <rPh sb="24" eb="25">
      <t>ソト</t>
    </rPh>
    <rPh sb="25" eb="26">
      <t>ヅケ</t>
    </rPh>
    <rPh sb="32" eb="33">
      <t>ダイ</t>
    </rPh>
    <rPh sb="33" eb="34">
      <t>ア</t>
    </rPh>
    <rPh sb="37" eb="39">
      <t>ジゾク</t>
    </rPh>
    <rPh sb="39" eb="41">
      <t>ジカン</t>
    </rPh>
    <phoneticPr fontId="2"/>
  </si>
  <si>
    <t>　（注）１　「品目」欄には、自家発電装置、無停電電源装置、蓄電池のいずれかを記載すること。</t>
    <rPh sb="2" eb="3">
      <t>チュウ</t>
    </rPh>
    <rPh sb="7" eb="9">
      <t>ヒンモク</t>
    </rPh>
    <rPh sb="10" eb="11">
      <t>ラン</t>
    </rPh>
    <rPh sb="21" eb="24">
      <t>ムテイデン</t>
    </rPh>
    <rPh sb="24" eb="26">
      <t>デンゲン</t>
    </rPh>
    <rPh sb="26" eb="28">
      <t>ソウチ</t>
    </rPh>
    <rPh sb="29" eb="32">
      <t>チクデンチ</t>
    </rPh>
    <rPh sb="38" eb="40">
      <t>キサイ</t>
    </rPh>
    <phoneticPr fontId="2"/>
  </si>
  <si>
    <t>無停電電源装置</t>
    <rPh sb="0" eb="3">
      <t>ムテイデン</t>
    </rPh>
    <rPh sb="3" eb="5">
      <t>デンゲン</t>
    </rPh>
    <rPh sb="5" eb="7">
      <t>ソウチ</t>
    </rPh>
    <phoneticPr fontId="2"/>
  </si>
  <si>
    <t>　　無停電電源装置（品名・型番）</t>
    <rPh sb="2" eb="5">
      <t>ムテイデン</t>
    </rPh>
    <rPh sb="5" eb="7">
      <t>デンゲン</t>
    </rPh>
    <rPh sb="7" eb="9">
      <t>ソウチ</t>
    </rPh>
    <rPh sb="10" eb="12">
      <t>ヒンメイ</t>
    </rPh>
    <rPh sb="13" eb="15">
      <t>カタバン</t>
    </rPh>
    <phoneticPr fontId="2"/>
  </si>
  <si>
    <t>※　人工呼吸器取扱事業者に確認する等により、正確に記入してください。</t>
    <phoneticPr fontId="2"/>
  </si>
  <si>
    <t>在宅人工呼吸器使用難病患者非常用電源設備整備事業補助金
交付申請時チェックリスト</t>
    <rPh sb="0" eb="2">
      <t>ザイタク</t>
    </rPh>
    <rPh sb="2" eb="4">
      <t>ジンコウ</t>
    </rPh>
    <rPh sb="4" eb="7">
      <t>コキュウキ</t>
    </rPh>
    <rPh sb="7" eb="9">
      <t>シヨウ</t>
    </rPh>
    <rPh sb="9" eb="11">
      <t>ナンビョウ</t>
    </rPh>
    <rPh sb="11" eb="13">
      <t>カンジャ</t>
    </rPh>
    <rPh sb="13" eb="16">
      <t>ヒジョウヨウ</t>
    </rPh>
    <rPh sb="16" eb="18">
      <t>デンゲン</t>
    </rPh>
    <rPh sb="18" eb="20">
      <t>セツビ</t>
    </rPh>
    <rPh sb="20" eb="22">
      <t>セイビ</t>
    </rPh>
    <rPh sb="22" eb="24">
      <t>ジギョウ</t>
    </rPh>
    <rPh sb="24" eb="27">
      <t>ホジョキン</t>
    </rPh>
    <rPh sb="28" eb="30">
      <t>コウフ</t>
    </rPh>
    <rPh sb="30" eb="33">
      <t>シンセイジ</t>
    </rPh>
    <phoneticPr fontId="24"/>
  </si>
  <si>
    <t>※色マスに記入又はチェックしてください。</t>
    <rPh sb="1" eb="2">
      <t>イロ</t>
    </rPh>
    <rPh sb="5" eb="7">
      <t>キニュウ</t>
    </rPh>
    <rPh sb="7" eb="8">
      <t>マタ</t>
    </rPh>
    <phoneticPr fontId="24"/>
  </si>
  <si>
    <t>施設名</t>
    <rPh sb="0" eb="2">
      <t>シセツ</t>
    </rPh>
    <rPh sb="2" eb="3">
      <t>メイ</t>
    </rPh>
    <phoneticPr fontId="24"/>
  </si>
  <si>
    <t>【共通】</t>
    <rPh sb="1" eb="3">
      <t>キョウツウ</t>
    </rPh>
    <phoneticPr fontId="24"/>
  </si>
  <si>
    <t>(1)「交付申請書(別記第１号様式)」</t>
    <rPh sb="4" eb="6">
      <t>コウフ</t>
    </rPh>
    <rPh sb="6" eb="9">
      <t>シンセイショ</t>
    </rPh>
    <rPh sb="10" eb="12">
      <t>ベッキ</t>
    </rPh>
    <rPh sb="12" eb="13">
      <t>ダイ</t>
    </rPh>
    <rPh sb="14" eb="15">
      <t>ゴウ</t>
    </rPh>
    <rPh sb="15" eb="17">
      <t>ヨウシキ</t>
    </rPh>
    <phoneticPr fontId="24"/>
  </si>
  <si>
    <t>①</t>
    <phoneticPr fontId="24"/>
  </si>
  <si>
    <t>所在地、施設名、開設者職氏名は法人(個人経営者は医療機関)のものとなっている</t>
    <rPh sb="0" eb="3">
      <t>ショザイチ</t>
    </rPh>
    <rPh sb="4" eb="6">
      <t>シセツ</t>
    </rPh>
    <rPh sb="6" eb="7">
      <t>メイ</t>
    </rPh>
    <rPh sb="8" eb="10">
      <t>カイセツ</t>
    </rPh>
    <rPh sb="10" eb="11">
      <t>シャ</t>
    </rPh>
    <rPh sb="11" eb="12">
      <t>ショク</t>
    </rPh>
    <rPh sb="12" eb="14">
      <t>シメイ</t>
    </rPh>
    <rPh sb="15" eb="17">
      <t>ホウジン</t>
    </rPh>
    <phoneticPr fontId="24"/>
  </si>
  <si>
    <t>②</t>
    <phoneticPr fontId="24"/>
  </si>
  <si>
    <t>「印鑑証明書」(個人経営者は「印鑑登録証明書」)の印を使用している※Ｊグランツ申請は省略可</t>
    <rPh sb="1" eb="3">
      <t>インカン</t>
    </rPh>
    <rPh sb="3" eb="6">
      <t>ショウメイショ</t>
    </rPh>
    <rPh sb="8" eb="10">
      <t>コジン</t>
    </rPh>
    <rPh sb="10" eb="12">
      <t>ケイエイ</t>
    </rPh>
    <rPh sb="12" eb="13">
      <t>シャ</t>
    </rPh>
    <rPh sb="15" eb="17">
      <t>インカン</t>
    </rPh>
    <rPh sb="17" eb="19">
      <t>トウロク</t>
    </rPh>
    <rPh sb="19" eb="22">
      <t>ショウメイショ</t>
    </rPh>
    <rPh sb="25" eb="26">
      <t>イン</t>
    </rPh>
    <rPh sb="27" eb="29">
      <t>シヨウ</t>
    </rPh>
    <rPh sb="39" eb="41">
      <t>シンセイ</t>
    </rPh>
    <rPh sb="42" eb="44">
      <t>ショウリャク</t>
    </rPh>
    <rPh sb="44" eb="45">
      <t>カ</t>
    </rPh>
    <phoneticPr fontId="24"/>
  </si>
  <si>
    <t>③</t>
    <phoneticPr fontId="24"/>
  </si>
  <si>
    <t>「申請総額」は千円未満の端数を切り捨てた額になっている</t>
    <rPh sb="1" eb="3">
      <t>シンセイ</t>
    </rPh>
    <rPh sb="3" eb="5">
      <t>ソウガク</t>
    </rPh>
    <rPh sb="7" eb="9">
      <t>センエン</t>
    </rPh>
    <rPh sb="9" eb="11">
      <t>ミマン</t>
    </rPh>
    <rPh sb="12" eb="14">
      <t>ハスウ</t>
    </rPh>
    <rPh sb="15" eb="16">
      <t>キ</t>
    </rPh>
    <rPh sb="17" eb="18">
      <t>ス</t>
    </rPh>
    <rPh sb="20" eb="21">
      <t>ガク</t>
    </rPh>
    <phoneticPr fontId="24"/>
  </si>
  <si>
    <t>(2)「個別申請調書」の署名欄及び保健所への情報提供可否欄に記載がある</t>
    <rPh sb="4" eb="6">
      <t>コベツ</t>
    </rPh>
    <rPh sb="6" eb="8">
      <t>シンセイ</t>
    </rPh>
    <rPh sb="8" eb="10">
      <t>チョウショ</t>
    </rPh>
    <phoneticPr fontId="24"/>
  </si>
  <si>
    <t>(3)「印鑑証明書」(個人経営者は「印鑑登録証明書」)を添付している※Ｊグランツ申請は省略可</t>
    <rPh sb="4" eb="6">
      <t>インカン</t>
    </rPh>
    <rPh sb="6" eb="9">
      <t>ショウメイショ</t>
    </rPh>
    <rPh sb="11" eb="13">
      <t>コジン</t>
    </rPh>
    <rPh sb="13" eb="15">
      <t>ケイエイ</t>
    </rPh>
    <rPh sb="15" eb="16">
      <t>シャ</t>
    </rPh>
    <rPh sb="18" eb="20">
      <t>インカン</t>
    </rPh>
    <rPh sb="20" eb="22">
      <t>トウロク</t>
    </rPh>
    <rPh sb="22" eb="25">
      <t>ショウメイショ</t>
    </rPh>
    <rPh sb="28" eb="30">
      <t>テンプ</t>
    </rPh>
    <rPh sb="40" eb="42">
      <t>シンセイ</t>
    </rPh>
    <rPh sb="43" eb="45">
      <t>ショウリャク</t>
    </rPh>
    <rPh sb="45" eb="46">
      <t>カ</t>
    </rPh>
    <phoneticPr fontId="24"/>
  </si>
  <si>
    <t>(4)「見積書」を添付している(商品紹介ページの印刷等不可)</t>
    <rPh sb="9" eb="11">
      <t>テンプ</t>
    </rPh>
    <phoneticPr fontId="24"/>
  </si>
  <si>
    <t>(5)本体の購入額のみを申請している(送料・付属品購入費等は自己負担)</t>
    <rPh sb="6" eb="8">
      <t>コウニュウ</t>
    </rPh>
    <rPh sb="8" eb="9">
      <t>ガク</t>
    </rPh>
    <rPh sb="12" eb="14">
      <t>シンセイ</t>
    </rPh>
    <rPh sb="28" eb="29">
      <t>トウ</t>
    </rPh>
    <phoneticPr fontId="24"/>
  </si>
  <si>
    <t>【患者１】</t>
    <rPh sb="1" eb="3">
      <t>カンジャ</t>
    </rPh>
    <phoneticPr fontId="24"/>
  </si>
  <si>
    <t>患者氏名</t>
    <rPh sb="0" eb="2">
      <t>カンジャ</t>
    </rPh>
    <rPh sb="2" eb="4">
      <t>シメイ</t>
    </rPh>
    <phoneticPr fontId="24"/>
  </si>
  <si>
    <t>(</t>
    <phoneticPr fontId="24"/>
  </si>
  <si>
    <t>)</t>
  </si>
  <si>
    <t>※２人目以降は別紙を利用</t>
    <rPh sb="2" eb="3">
      <t>ニン</t>
    </rPh>
    <rPh sb="3" eb="4">
      <t>メ</t>
    </rPh>
    <rPh sb="4" eb="6">
      <t>イコウ</t>
    </rPh>
    <rPh sb="7" eb="9">
      <t>ベッシ</t>
    </rPh>
    <rPh sb="10" eb="12">
      <t>リヨウ</t>
    </rPh>
    <phoneticPr fontId="24"/>
  </si>
  <si>
    <t>(1)今年度４月１日以降に在宅療養を開始した方か</t>
    <rPh sb="3" eb="6">
      <t>コンネンド</t>
    </rPh>
    <rPh sb="7" eb="8">
      <t>ガツ</t>
    </rPh>
    <rPh sb="9" eb="10">
      <t>ニチ</t>
    </rPh>
    <rPh sb="10" eb="12">
      <t>イコウ</t>
    </rPh>
    <rPh sb="13" eb="15">
      <t>ザイタク</t>
    </rPh>
    <rPh sb="15" eb="17">
      <t>リョウヨウ</t>
    </rPh>
    <rPh sb="18" eb="20">
      <t>カイシ</t>
    </rPh>
    <rPh sb="22" eb="23">
      <t>カタ</t>
    </rPh>
    <phoneticPr fontId="24"/>
  </si>
  <si>
    <t>今年度</t>
    <rPh sb="0" eb="3">
      <t>コンネンド</t>
    </rPh>
    <phoneticPr fontId="24"/>
  </si>
  <si>
    <t>今年度４月１日以降に在宅療養を開始している</t>
    <phoneticPr fontId="24"/>
  </si>
  <si>
    <t>過年度</t>
    <rPh sb="0" eb="1">
      <t>カ</t>
    </rPh>
    <rPh sb="1" eb="2">
      <t>ドシ</t>
    </rPh>
    <phoneticPr fontId="24"/>
  </si>
  <si>
    <t>今年度より前に在宅療養を開始した方の申請理由</t>
    <rPh sb="0" eb="3">
      <t>コンネンド</t>
    </rPh>
    <rPh sb="5" eb="6">
      <t>マエ</t>
    </rPh>
    <rPh sb="7" eb="9">
      <t>ザイタク</t>
    </rPh>
    <rPh sb="9" eb="11">
      <t>リョウヨウ</t>
    </rPh>
    <rPh sb="12" eb="14">
      <t>カイシ</t>
    </rPh>
    <rPh sb="16" eb="17">
      <t>カタ</t>
    </rPh>
    <rPh sb="18" eb="20">
      <t>シンセイ</t>
    </rPh>
    <rPh sb="20" eb="22">
      <t>リユウ</t>
    </rPh>
    <phoneticPr fontId="24"/>
  </si>
  <si>
    <t>耐用年数超過による再申請である</t>
    <rPh sb="0" eb="2">
      <t>タイヨウ</t>
    </rPh>
    <rPh sb="2" eb="4">
      <t>ネンスウ</t>
    </rPh>
    <rPh sb="4" eb="6">
      <t>チョウカ</t>
    </rPh>
    <rPh sb="9" eb="12">
      <t>サイシンセイ</t>
    </rPh>
    <phoneticPr fontId="24"/>
  </si>
  <si>
    <t>年度申請)</t>
    <rPh sb="0" eb="2">
      <t>ネンド</t>
    </rPh>
    <rPh sb="2" eb="4">
      <t>シンセイ</t>
    </rPh>
    <phoneticPr fontId="24"/>
  </si>
  <si>
    <t>常時人工呼吸器を使用するようになったため</t>
    <rPh sb="0" eb="2">
      <t>ジョウジ</t>
    </rPh>
    <rPh sb="2" eb="4">
      <t>ジンコウ</t>
    </rPh>
    <rPh sb="4" eb="7">
      <t>コキュウキ</t>
    </rPh>
    <rPh sb="8" eb="10">
      <t>シヨウ</t>
    </rPh>
    <phoneticPr fontId="24"/>
  </si>
  <si>
    <t>その他</t>
    <rPh sb="2" eb="3">
      <t>タ</t>
    </rPh>
    <phoneticPr fontId="24"/>
  </si>
  <si>
    <t>)</t>
    <phoneticPr fontId="24"/>
  </si>
  <si>
    <t>(2)区市町村(患者居住地)が実施する他の制度において対象物品を取得可能でないか</t>
    <rPh sb="3" eb="4">
      <t>ク</t>
    </rPh>
    <rPh sb="4" eb="7">
      <t>シチョウソン</t>
    </rPh>
    <rPh sb="8" eb="10">
      <t>カンジャ</t>
    </rPh>
    <rPh sb="10" eb="13">
      <t>キョジュウチ</t>
    </rPh>
    <rPh sb="15" eb="17">
      <t>ジッシ</t>
    </rPh>
    <rPh sb="19" eb="20">
      <t>タ</t>
    </rPh>
    <rPh sb="21" eb="23">
      <t>セイド</t>
    </rPh>
    <rPh sb="27" eb="29">
      <t>タイショウ</t>
    </rPh>
    <rPh sb="29" eb="31">
      <t>ブッピン</t>
    </rPh>
    <rPh sb="32" eb="34">
      <t>シュトク</t>
    </rPh>
    <rPh sb="34" eb="36">
      <t>カノウ</t>
    </rPh>
    <phoneticPr fontId="24"/>
  </si>
  <si>
    <r>
      <t>※他の制度で</t>
    </r>
    <r>
      <rPr>
        <u/>
        <sz val="11"/>
        <rFont val="ＭＳ 明朝"/>
        <family val="1"/>
        <charset val="128"/>
      </rPr>
      <t>対象</t>
    </r>
    <r>
      <rPr>
        <u/>
        <sz val="11"/>
        <color theme="1"/>
        <rFont val="ＭＳ 明朝"/>
        <family val="1"/>
        <charset val="128"/>
      </rPr>
      <t>物品を取得可能な方は対象外</t>
    </r>
    <rPh sb="1" eb="2">
      <t>タ</t>
    </rPh>
    <rPh sb="3" eb="5">
      <t>セイド</t>
    </rPh>
    <rPh sb="6" eb="8">
      <t>タイショウ</t>
    </rPh>
    <rPh sb="8" eb="10">
      <t>ブッピン</t>
    </rPh>
    <rPh sb="11" eb="13">
      <t>シュトク</t>
    </rPh>
    <rPh sb="13" eb="15">
      <t>カノウ</t>
    </rPh>
    <rPh sb="16" eb="17">
      <t>カタ</t>
    </rPh>
    <rPh sb="18" eb="21">
      <t>タイショウガイ</t>
    </rPh>
    <phoneticPr fontId="24"/>
  </si>
  <si>
    <t>※制度の有無や対象かどうかが不明な場合は、事前にお電話ください。</t>
    <phoneticPr fontId="24"/>
  </si>
  <si>
    <t>無</t>
    <rPh sb="0" eb="1">
      <t>ナシ</t>
    </rPh>
    <phoneticPr fontId="24"/>
  </si>
  <si>
    <t>区市町村に同様の制度がない</t>
    <rPh sb="0" eb="1">
      <t>ク</t>
    </rPh>
    <rPh sb="1" eb="4">
      <t>シチョウソン</t>
    </rPh>
    <rPh sb="5" eb="7">
      <t>ドウヨウ</t>
    </rPh>
    <rPh sb="8" eb="10">
      <t>セイド</t>
    </rPh>
    <phoneticPr fontId="24"/>
  </si>
  <si>
    <t>有</t>
    <rPh sb="0" eb="1">
      <t>アリ</t>
    </rPh>
    <phoneticPr fontId="24"/>
  </si>
  <si>
    <t>区市町村に同様の制度がある場合の申請理由</t>
    <rPh sb="0" eb="1">
      <t>ク</t>
    </rPh>
    <rPh sb="1" eb="4">
      <t>シチョウソン</t>
    </rPh>
    <rPh sb="5" eb="7">
      <t>ドウヨウ</t>
    </rPh>
    <rPh sb="8" eb="10">
      <t>セイド</t>
    </rPh>
    <rPh sb="13" eb="15">
      <t>バアイ</t>
    </rPh>
    <rPh sb="16" eb="18">
      <t>シンセイ</t>
    </rPh>
    <rPh sb="18" eb="20">
      <t>リユウ</t>
    </rPh>
    <phoneticPr fontId="24"/>
  </si>
  <si>
    <t>希望品目（蓄電池、自家発電装置等）の取扱いがない</t>
    <rPh sb="0" eb="2">
      <t>キボウ</t>
    </rPh>
    <rPh sb="2" eb="4">
      <t>ヒンモク</t>
    </rPh>
    <rPh sb="5" eb="8">
      <t>チクデンチ</t>
    </rPh>
    <rPh sb="9" eb="11">
      <t>ジカ</t>
    </rPh>
    <rPh sb="11" eb="13">
      <t>ハツデン</t>
    </rPh>
    <rPh sb="13" eb="15">
      <t>ソウチ</t>
    </rPh>
    <rPh sb="15" eb="16">
      <t>トウ</t>
    </rPh>
    <rPh sb="18" eb="20">
      <t>トリアツカ</t>
    </rPh>
    <phoneticPr fontId="24"/>
  </si>
  <si>
    <t>➡「申請理由書」要作成※</t>
    <rPh sb="2" eb="4">
      <t>シンセイ</t>
    </rPh>
    <rPh sb="4" eb="6">
      <t>リユウ</t>
    </rPh>
    <rPh sb="6" eb="7">
      <t>ショ</t>
    </rPh>
    <rPh sb="8" eb="9">
      <t>ヨウ</t>
    </rPh>
    <rPh sb="9" eb="11">
      <t>サクセイ</t>
    </rPh>
    <phoneticPr fontId="24"/>
  </si>
  <si>
    <t>※「申請理由書(任意様式)」には、㋐「区市町村の制度を未申請なこと」㋑「区市町村の制度に希望品目（蓄電池、自家発電装置等）がないこと」㋒「その品目を希望する理由」を記載</t>
    <rPh sb="2" eb="4">
      <t>シンセイ</t>
    </rPh>
    <rPh sb="4" eb="6">
      <t>リユウ</t>
    </rPh>
    <rPh sb="6" eb="7">
      <t>ショ</t>
    </rPh>
    <rPh sb="8" eb="10">
      <t>ニンイ</t>
    </rPh>
    <rPh sb="10" eb="12">
      <t>ヨウシキ</t>
    </rPh>
    <rPh sb="19" eb="20">
      <t>ク</t>
    </rPh>
    <rPh sb="20" eb="23">
      <t>シチョウソン</t>
    </rPh>
    <rPh sb="24" eb="26">
      <t>セイド</t>
    </rPh>
    <rPh sb="27" eb="30">
      <t>ミシンセイ</t>
    </rPh>
    <rPh sb="36" eb="37">
      <t>ク</t>
    </rPh>
    <rPh sb="37" eb="40">
      <t>シチョウソン</t>
    </rPh>
    <rPh sb="41" eb="43">
      <t>セイド</t>
    </rPh>
    <rPh sb="44" eb="46">
      <t>キボウ</t>
    </rPh>
    <rPh sb="46" eb="48">
      <t>ヒンモク</t>
    </rPh>
    <rPh sb="49" eb="52">
      <t>チクデンチ</t>
    </rPh>
    <rPh sb="53" eb="55">
      <t>ジカ</t>
    </rPh>
    <rPh sb="55" eb="57">
      <t>ハツデン</t>
    </rPh>
    <rPh sb="57" eb="59">
      <t>ソウチ</t>
    </rPh>
    <rPh sb="59" eb="60">
      <t>トウ</t>
    </rPh>
    <rPh sb="71" eb="73">
      <t>ヒンモク</t>
    </rPh>
    <rPh sb="74" eb="76">
      <t>キボウ</t>
    </rPh>
    <rPh sb="78" eb="80">
      <t>リユウ</t>
    </rPh>
    <rPh sb="82" eb="84">
      <t>キサイ</t>
    </rPh>
    <phoneticPr fontId="24"/>
  </si>
  <si>
    <t>所得制限に該当している</t>
    <rPh sb="0" eb="2">
      <t>ショトク</t>
    </rPh>
    <rPh sb="2" eb="4">
      <t>セイゲン</t>
    </rPh>
    <rPh sb="5" eb="7">
      <t>ガイトウ</t>
    </rPh>
    <phoneticPr fontId="24"/>
  </si>
  <si>
    <t>(3)難病を理由に常時人工呼吸器を使用しているか、証明書類はあるか</t>
    <rPh sb="3" eb="5">
      <t>ナンビョウ</t>
    </rPh>
    <rPh sb="6" eb="8">
      <t>リユウ</t>
    </rPh>
    <rPh sb="9" eb="11">
      <t>ジョウジ</t>
    </rPh>
    <rPh sb="11" eb="13">
      <t>ジンコウ</t>
    </rPh>
    <rPh sb="13" eb="16">
      <t>コキュウキ</t>
    </rPh>
    <rPh sb="17" eb="19">
      <t>シヨウ</t>
    </rPh>
    <rPh sb="25" eb="27">
      <t>ショウメイ</t>
    </rPh>
    <rPh sb="27" eb="29">
      <t>ショルイ</t>
    </rPh>
    <phoneticPr fontId="24"/>
  </si>
  <si>
    <r>
      <t>①難病</t>
    </r>
    <r>
      <rPr>
        <sz val="11"/>
        <rFont val="ＭＳ 明朝"/>
        <family val="1"/>
        <charset val="128"/>
      </rPr>
      <t>に起因して</t>
    </r>
    <r>
      <rPr>
        <sz val="11"/>
        <color theme="1"/>
        <rFont val="ＭＳ 明朝"/>
        <family val="1"/>
        <charset val="128"/>
      </rPr>
      <t>人工呼吸器を使用している</t>
    </r>
    <rPh sb="4" eb="6">
      <t>キイン</t>
    </rPh>
    <phoneticPr fontId="24"/>
  </si>
  <si>
    <t>難病医療受給者証・医療券の有無</t>
    <rPh sb="13" eb="15">
      <t>ウム</t>
    </rPh>
    <phoneticPr fontId="24"/>
  </si>
  <si>
    <t>有効期限内のものである</t>
    <rPh sb="0" eb="2">
      <t>ユウコウ</t>
    </rPh>
    <rPh sb="2" eb="4">
      <t>キゲン</t>
    </rPh>
    <rPh sb="4" eb="5">
      <t>ナイ</t>
    </rPh>
    <phoneticPr fontId="24"/>
  </si>
  <si>
    <t>②常時人工呼吸器を使用している</t>
    <phoneticPr fontId="24"/>
  </si>
  <si>
    <t>(4)診療報酬において「在宅人工呼吸指導管理料」を算定している</t>
    <rPh sb="3" eb="5">
      <t>シンリョウ</t>
    </rPh>
    <rPh sb="5" eb="7">
      <t>ホウシュウ</t>
    </rPh>
    <rPh sb="12" eb="14">
      <t>ザイタク</t>
    </rPh>
    <rPh sb="14" eb="16">
      <t>ジンコウ</t>
    </rPh>
    <rPh sb="16" eb="18">
      <t>コキュウ</t>
    </rPh>
    <rPh sb="18" eb="20">
      <t>シドウ</t>
    </rPh>
    <rPh sb="20" eb="22">
      <t>カンリ</t>
    </rPh>
    <rPh sb="22" eb="23">
      <t>リョウ</t>
    </rPh>
    <rPh sb="25" eb="27">
      <t>サンテイ</t>
    </rPh>
    <phoneticPr fontId="24"/>
  </si>
  <si>
    <t>※「在宅ハイフローセラピー」、「在宅酸素療法」又は睡眠時無呼吸症候群の患者への「在宅持続陽圧呼吸療法」等の指導管理料を算定している方は対象外</t>
    <rPh sb="23" eb="24">
      <t>マタ</t>
    </rPh>
    <rPh sb="53" eb="55">
      <t>シドウ</t>
    </rPh>
    <rPh sb="55" eb="57">
      <t>カンリ</t>
    </rPh>
    <rPh sb="57" eb="58">
      <t>リョウ</t>
    </rPh>
    <phoneticPr fontId="24"/>
  </si>
  <si>
    <t>『別紙</t>
    <rPh sb="1" eb="3">
      <t>ベッシ</t>
    </rPh>
    <phoneticPr fontId="24"/>
  </si>
  <si>
    <t>』</t>
    <phoneticPr fontId="24"/>
  </si>
  <si>
    <t>【患者</t>
    <rPh sb="1" eb="3">
      <t>カンジャ</t>
    </rPh>
    <phoneticPr fontId="24"/>
  </si>
  <si>
    <t>】</t>
    <phoneticPr fontId="24"/>
  </si>
  <si>
    <t>(4)「在宅人工呼吸指導管理料」を算定している</t>
    <rPh sb="4" eb="6">
      <t>ザイタク</t>
    </rPh>
    <rPh sb="6" eb="8">
      <t>ジンコウ</t>
    </rPh>
    <rPh sb="8" eb="10">
      <t>コキュウ</t>
    </rPh>
    <rPh sb="10" eb="12">
      <t>シドウ</t>
    </rPh>
    <rPh sb="12" eb="14">
      <t>カンリ</t>
    </rPh>
    <rPh sb="14" eb="15">
      <t>リョウ</t>
    </rPh>
    <rPh sb="17" eb="19">
      <t>サンテイ</t>
    </rPh>
    <phoneticPr fontId="24"/>
  </si>
  <si>
    <r>
      <t xml:space="preserve">診断書、臨床調査個人票(写)又は指定難病登録者証(写)のいずれかを添付している
</t>
    </r>
    <r>
      <rPr>
        <u/>
        <sz val="11"/>
        <color theme="1"/>
        <rFont val="ＭＳ 明朝"/>
        <family val="1"/>
        <charset val="128"/>
      </rPr>
      <t>※診断書の場合は、㋐「難病の疾病名」㋑「告示番号」㋒「難病を理由に人工呼吸器を常時利用していること」を記載</t>
    </r>
    <r>
      <rPr>
        <sz val="11"/>
        <color theme="1"/>
        <rFont val="ＭＳ 明朝"/>
        <family val="1"/>
        <charset val="128"/>
      </rPr>
      <t xml:space="preserve">
※臨床調査個人票の場合は、６か月以内に発行されたもの</t>
    </r>
    <rPh sb="0" eb="3">
      <t>シンダンショ</t>
    </rPh>
    <rPh sb="4" eb="6">
      <t>リンショウ</t>
    </rPh>
    <rPh sb="6" eb="8">
      <t>チョウサ</t>
    </rPh>
    <rPh sb="8" eb="11">
      <t>コジンヒョウ</t>
    </rPh>
    <rPh sb="12" eb="13">
      <t>ウツ</t>
    </rPh>
    <rPh sb="14" eb="15">
      <t>マタ</t>
    </rPh>
    <rPh sb="16" eb="18">
      <t>シテイ</t>
    </rPh>
    <rPh sb="18" eb="20">
      <t>ナンビョウ</t>
    </rPh>
    <rPh sb="20" eb="23">
      <t>トウロクシャ</t>
    </rPh>
    <rPh sb="23" eb="24">
      <t>ショウ</t>
    </rPh>
    <rPh sb="25" eb="26">
      <t>ウツ</t>
    </rPh>
    <rPh sb="33" eb="35">
      <t>テンプ</t>
    </rPh>
    <rPh sb="41" eb="44">
      <t>シンダンショ</t>
    </rPh>
    <rPh sb="45" eb="47">
      <t>バアイ</t>
    </rPh>
    <rPh sb="51" eb="53">
      <t>ナンビョウ</t>
    </rPh>
    <rPh sb="54" eb="56">
      <t>シッペイ</t>
    </rPh>
    <rPh sb="56" eb="57">
      <t>メイ</t>
    </rPh>
    <rPh sb="60" eb="62">
      <t>コクジ</t>
    </rPh>
    <rPh sb="62" eb="64">
      <t>バンゴウ</t>
    </rPh>
    <rPh sb="67" eb="69">
      <t>ナンビョウ</t>
    </rPh>
    <rPh sb="70" eb="72">
      <t>リユウ</t>
    </rPh>
    <rPh sb="73" eb="75">
      <t>ジンコウ</t>
    </rPh>
    <rPh sb="75" eb="78">
      <t>コキュウキ</t>
    </rPh>
    <rPh sb="79" eb="81">
      <t>ジョウジ</t>
    </rPh>
    <rPh sb="81" eb="83">
      <t>リヨウ</t>
    </rPh>
    <rPh sb="91" eb="93">
      <t>キサイ</t>
    </rPh>
    <rPh sb="95" eb="97">
      <t>リンショウ</t>
    </rPh>
    <rPh sb="97" eb="99">
      <t>チョウサ</t>
    </rPh>
    <rPh sb="99" eb="102">
      <t>コジンヒョウ</t>
    </rPh>
    <rPh sb="103" eb="105">
      <t>バアイ</t>
    </rPh>
    <rPh sb="109" eb="110">
      <t>ゲツ</t>
    </rPh>
    <rPh sb="110" eb="112">
      <t>イナイ</t>
    </rPh>
    <rPh sb="113" eb="115">
      <t>ハッコウ</t>
    </rPh>
    <phoneticPr fontId="24"/>
  </si>
  <si>
    <r>
      <t xml:space="preserve">診断書、臨床調査個人票(写)又は指定難病登録者証(写)のいずれかを添付している
</t>
    </r>
    <r>
      <rPr>
        <u/>
        <sz val="11"/>
        <color theme="1"/>
        <rFont val="ＭＳ 明朝"/>
        <family val="1"/>
        <charset val="128"/>
      </rPr>
      <t>※診断書の場合は、㋐「難病の疾病名」㋑「告示番号」㋒「難病を理由に人工呼吸器を常時利用していること」を記載</t>
    </r>
    <r>
      <rPr>
        <sz val="11"/>
        <color theme="1"/>
        <rFont val="ＭＳ 明朝"/>
        <family val="1"/>
        <charset val="128"/>
      </rPr>
      <t xml:space="preserve">
※臨床調査個人票の場合は、６か月以内に発行されたもの</t>
    </r>
    <rPh sb="0" eb="3">
      <t>シンダンショ</t>
    </rPh>
    <rPh sb="4" eb="6">
      <t>リンショウ</t>
    </rPh>
    <rPh sb="6" eb="8">
      <t>チョウサ</t>
    </rPh>
    <rPh sb="8" eb="11">
      <t>コジンヒョウ</t>
    </rPh>
    <rPh sb="12" eb="13">
      <t>ウツ</t>
    </rPh>
    <rPh sb="14" eb="15">
      <t>マタ</t>
    </rPh>
    <rPh sb="20" eb="23">
      <t>トウロクシャ</t>
    </rPh>
    <rPh sb="23" eb="24">
      <t>ショウ</t>
    </rPh>
    <rPh sb="25" eb="26">
      <t>ウツ</t>
    </rPh>
    <rPh sb="33" eb="35">
      <t>テンプ</t>
    </rPh>
    <rPh sb="41" eb="44">
      <t>シンダンショ</t>
    </rPh>
    <rPh sb="45" eb="47">
      <t>バアイ</t>
    </rPh>
    <rPh sb="51" eb="53">
      <t>ナンビョウ</t>
    </rPh>
    <rPh sb="54" eb="56">
      <t>シッペイ</t>
    </rPh>
    <rPh sb="56" eb="57">
      <t>メイ</t>
    </rPh>
    <rPh sb="60" eb="62">
      <t>コクジ</t>
    </rPh>
    <rPh sb="62" eb="64">
      <t>バンゴウ</t>
    </rPh>
    <rPh sb="67" eb="69">
      <t>ナンビョウ</t>
    </rPh>
    <rPh sb="70" eb="72">
      <t>リユウ</t>
    </rPh>
    <rPh sb="73" eb="75">
      <t>ジンコウ</t>
    </rPh>
    <rPh sb="75" eb="78">
      <t>コキュウキ</t>
    </rPh>
    <rPh sb="79" eb="81">
      <t>ジョウジ</t>
    </rPh>
    <rPh sb="81" eb="83">
      <t>リヨウ</t>
    </rPh>
    <rPh sb="91" eb="93">
      <t>キサイ</t>
    </rPh>
    <rPh sb="95" eb="97">
      <t>リンショウ</t>
    </rPh>
    <rPh sb="97" eb="99">
      <t>チョウサ</t>
    </rPh>
    <rPh sb="99" eb="102">
      <t>コジンヒョウ</t>
    </rPh>
    <rPh sb="103" eb="105">
      <t>バアイ</t>
    </rPh>
    <rPh sb="109" eb="110">
      <t>ゲツ</t>
    </rPh>
    <rPh sb="110" eb="112">
      <t>イナイ</t>
    </rPh>
    <rPh sb="113" eb="115">
      <t>ハッコウ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</si>
</sst>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6"/>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8"/>
      <name val="ＭＳ Ｐ明朝"/>
      <family val="1"/>
      <charset val="128"/>
    </font>
    <font>
      <sz val="15"/>
      <name val="ＭＳ 明朝"/>
      <family val="1"/>
      <charset val="128"/>
    </font>
    <font>
      <sz val="10"/>
      <name val="ＭＳ Ｐゴシック"/>
      <family val="3"/>
      <charset val="128"/>
    </font>
    <font>
      <b/>
      <sz val="13"/>
      <name val="ＭＳ 明朝"/>
      <family val="1"/>
      <charset val="128"/>
    </font>
    <font>
      <b/>
      <sz val="13"/>
      <name val="ＭＳ Ｐゴシック"/>
      <family val="3"/>
      <charset val="128"/>
    </font>
    <font>
      <b/>
      <sz val="12"/>
      <name val="ＭＳ 明朝"/>
      <family val="1"/>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u/>
      <sz val="11"/>
      <name val="ＭＳ 明朝"/>
      <family val="1"/>
      <charset val="128"/>
    </font>
    <font>
      <sz val="9"/>
      <color indexed="81"/>
      <name val="MS P ゴシック"/>
      <family val="3"/>
      <charset val="128"/>
    </font>
    <font>
      <sz val="11"/>
      <color indexed="81"/>
      <name val="MS P ゴシック"/>
      <family val="3"/>
      <charset val="128"/>
    </font>
    <font>
      <sz val="11"/>
      <color theme="1"/>
      <name val="ＭＳ Ｐゴシック"/>
      <family val="2"/>
      <scheme val="minor"/>
    </font>
    <font>
      <b/>
      <sz val="12"/>
      <color theme="1"/>
      <name val="ＭＳ ゴシック"/>
      <family val="3"/>
      <charset val="128"/>
    </font>
    <font>
      <sz val="6"/>
      <name val="ＭＳ Ｐゴシック"/>
      <family val="3"/>
      <charset val="128"/>
      <scheme val="minor"/>
    </font>
    <font>
      <sz val="11"/>
      <color theme="1"/>
      <name val="ＭＳ 明朝"/>
      <family val="1"/>
      <charset val="128"/>
    </font>
    <font>
      <b/>
      <sz val="11"/>
      <color theme="1"/>
      <name val="ＭＳ 明朝"/>
      <family val="1"/>
      <charset val="128"/>
    </font>
    <font>
      <sz val="9"/>
      <color theme="1"/>
      <name val="ＭＳ 明朝"/>
      <family val="1"/>
      <charset val="128"/>
    </font>
    <font>
      <u/>
      <sz val="11"/>
      <color theme="1"/>
      <name val="ＭＳ 明朝"/>
      <family val="1"/>
      <charset val="128"/>
    </font>
    <font>
      <sz val="11"/>
      <color rgb="FFFF0000"/>
      <name val="ＭＳ 明朝"/>
      <family val="1"/>
      <charset val="128"/>
    </font>
    <font>
      <b/>
      <sz val="11"/>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s>
  <borders count="1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medium">
        <color indexed="64"/>
      </left>
      <right/>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cellStyleXfs>
  <cellXfs count="470">
    <xf numFmtId="0" fontId="0" fillId="0" borderId="0" xfId="0">
      <alignment vertical="center"/>
    </xf>
    <xf numFmtId="0" fontId="3" fillId="0" borderId="0" xfId="0" applyFont="1">
      <alignment vertical="center"/>
    </xf>
    <xf numFmtId="0" fontId="7" fillId="0" borderId="51" xfId="0" applyFont="1" applyBorder="1" applyAlignment="1">
      <alignment horizontal="center" vertical="center"/>
    </xf>
    <xf numFmtId="0" fontId="3" fillId="0" borderId="0" xfId="0" applyFont="1" applyAlignment="1">
      <alignment horizontal="center" vertical="center"/>
    </xf>
    <xf numFmtId="0" fontId="3" fillId="0" borderId="54" xfId="0" applyFont="1" applyBorder="1">
      <alignment vertical="center"/>
    </xf>
    <xf numFmtId="0" fontId="8" fillId="0" borderId="0" xfId="0" applyFont="1">
      <alignment vertical="center"/>
    </xf>
    <xf numFmtId="0" fontId="8" fillId="0" borderId="57" xfId="0" applyFont="1" applyBorder="1">
      <alignment vertical="center"/>
    </xf>
    <xf numFmtId="0" fontId="8" fillId="0" borderId="58" xfId="0" applyFont="1" applyBorder="1">
      <alignment vertical="center"/>
    </xf>
    <xf numFmtId="49" fontId="4" fillId="0" borderId="0" xfId="0" applyNumberFormat="1" applyFont="1" applyAlignment="1" applyProtection="1">
      <alignment horizontal="center"/>
      <protection locked="0"/>
    </xf>
    <xf numFmtId="0" fontId="3" fillId="0" borderId="10" xfId="0" applyFont="1" applyBorder="1" applyProtection="1">
      <alignment vertical="center"/>
      <protection locked="0"/>
    </xf>
    <xf numFmtId="0" fontId="7" fillId="0" borderId="9" xfId="0" applyFont="1" applyBorder="1" applyAlignment="1" applyProtection="1">
      <alignment horizontal="right" vertical="center"/>
      <protection locked="0"/>
    </xf>
    <xf numFmtId="176" fontId="3" fillId="0" borderId="16" xfId="0" applyNumberFormat="1" applyFont="1" applyBorder="1" applyAlignment="1" applyProtection="1">
      <alignment horizontal="center" vertical="center"/>
      <protection locked="0"/>
    </xf>
    <xf numFmtId="0" fontId="9" fillId="0" borderId="10" xfId="0" applyFont="1" applyBorder="1" applyProtection="1">
      <alignment vertical="center"/>
      <protection locked="0"/>
    </xf>
    <xf numFmtId="0" fontId="3" fillId="0" borderId="9" xfId="0" applyFont="1" applyBorder="1" applyProtection="1">
      <alignment vertical="center"/>
      <protection locked="0"/>
    </xf>
    <xf numFmtId="0" fontId="9" fillId="0" borderId="16" xfId="0" applyFont="1" applyBorder="1" applyAlignment="1" applyProtection="1">
      <alignment horizontal="right" vertical="center"/>
      <protection locked="0"/>
    </xf>
    <xf numFmtId="0" fontId="9" fillId="0" borderId="50" xfId="0" applyFont="1" applyBorder="1" applyAlignment="1" applyProtection="1">
      <alignment horizontal="right"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7" fillId="0" borderId="0" xfId="0" applyFont="1" applyAlignment="1" applyProtection="1">
      <alignment horizontal="right"/>
      <protection locked="0"/>
    </xf>
    <xf numFmtId="0" fontId="7" fillId="0" borderId="0" xfId="0" applyFont="1" applyAlignment="1" applyProtection="1">
      <protection locked="0"/>
    </xf>
    <xf numFmtId="0" fontId="3" fillId="0" borderId="0" xfId="0" applyFont="1" applyProtection="1">
      <alignment vertical="center"/>
      <protection locked="0"/>
    </xf>
    <xf numFmtId="0" fontId="3" fillId="0" borderId="17" xfId="0"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3" fillId="0" borderId="0" xfId="0" applyNumberFormat="1" applyFont="1" applyAlignment="1" applyProtection="1">
      <protection locked="0"/>
    </xf>
    <xf numFmtId="0" fontId="23" fillId="0" borderId="0" xfId="2" applyFont="1" applyAlignment="1">
      <alignment horizontal="center" vertical="center" wrapText="1"/>
    </xf>
    <xf numFmtId="0" fontId="25" fillId="0" borderId="0" xfId="2" applyFont="1" applyAlignment="1">
      <alignment vertical="center"/>
    </xf>
    <xf numFmtId="0" fontId="25" fillId="0" borderId="15" xfId="2" applyFont="1" applyBorder="1" applyAlignment="1">
      <alignment vertical="center"/>
    </xf>
    <xf numFmtId="0" fontId="25" fillId="0" borderId="74" xfId="2" applyFont="1" applyBorder="1" applyAlignment="1">
      <alignment vertical="center"/>
    </xf>
    <xf numFmtId="0" fontId="25" fillId="0" borderId="55" xfId="2" applyFont="1" applyBorder="1" applyAlignment="1">
      <alignment vertical="center"/>
    </xf>
    <xf numFmtId="0" fontId="25" fillId="0" borderId="1" xfId="2" applyFont="1" applyBorder="1" applyAlignment="1">
      <alignment vertical="top"/>
    </xf>
    <xf numFmtId="0" fontId="25" fillId="0" borderId="81" xfId="2" applyFont="1" applyBorder="1" applyAlignment="1">
      <alignment vertical="center"/>
    </xf>
    <xf numFmtId="0" fontId="25" fillId="0" borderId="91" xfId="2" applyFont="1" applyBorder="1" applyAlignment="1">
      <alignment vertical="center"/>
    </xf>
    <xf numFmtId="0" fontId="26" fillId="0" borderId="81" xfId="2" applyFont="1" applyBorder="1" applyAlignment="1">
      <alignment vertical="center"/>
    </xf>
    <xf numFmtId="0" fontId="26" fillId="0" borderId="81" xfId="2" applyFont="1" applyBorder="1" applyAlignment="1">
      <alignment horizontal="right" vertical="center"/>
    </xf>
    <xf numFmtId="0" fontId="25" fillId="0" borderId="82" xfId="2" applyFont="1" applyBorder="1" applyAlignment="1">
      <alignment vertical="center"/>
    </xf>
    <xf numFmtId="0" fontId="25" fillId="0" borderId="56" xfId="2" applyFont="1" applyBorder="1" applyAlignment="1">
      <alignment horizontal="right" vertical="center"/>
    </xf>
    <xf numFmtId="0" fontId="25" fillId="0" borderId="97" xfId="2" applyFont="1" applyBorder="1" applyAlignment="1">
      <alignment vertical="center"/>
    </xf>
    <xf numFmtId="0" fontId="25" fillId="0" borderId="100" xfId="2" applyFont="1" applyBorder="1" applyAlignment="1">
      <alignment horizontal="right" vertical="center"/>
    </xf>
    <xf numFmtId="0" fontId="25" fillId="0" borderId="100" xfId="2" applyFont="1" applyBorder="1" applyAlignment="1">
      <alignment vertical="center"/>
    </xf>
    <xf numFmtId="0" fontId="3" fillId="0" borderId="0" xfId="2" applyFont="1" applyAlignment="1">
      <alignment vertical="center"/>
    </xf>
    <xf numFmtId="0" fontId="25" fillId="0" borderId="8" xfId="2" applyFont="1" applyBorder="1" applyAlignment="1">
      <alignment horizontal="center" vertical="center"/>
    </xf>
    <xf numFmtId="0" fontId="25" fillId="0" borderId="10" xfId="2" applyFont="1" applyBorder="1" applyAlignment="1">
      <alignment vertical="center"/>
    </xf>
    <xf numFmtId="0" fontId="25" fillId="0" borderId="3" xfId="2" applyFont="1" applyBorder="1" applyAlignment="1">
      <alignment vertical="top"/>
    </xf>
    <xf numFmtId="0" fontId="25" fillId="0" borderId="3" xfId="2" applyFont="1" applyBorder="1" applyAlignment="1">
      <alignment vertical="center"/>
    </xf>
    <xf numFmtId="0" fontId="25" fillId="0" borderId="3" xfId="2" applyFont="1" applyBorder="1" applyAlignment="1">
      <alignment vertical="center" wrapText="1"/>
    </xf>
    <xf numFmtId="0" fontId="29" fillId="0" borderId="0" xfId="2" applyFont="1" applyAlignment="1">
      <alignment vertical="center"/>
    </xf>
    <xf numFmtId="0" fontId="25" fillId="0" borderId="10" xfId="2" applyFont="1" applyBorder="1" applyAlignment="1">
      <alignment vertical="top"/>
    </xf>
    <xf numFmtId="0" fontId="25" fillId="0" borderId="21" xfId="2" applyFont="1" applyBorder="1" applyAlignment="1">
      <alignment vertical="center" wrapText="1"/>
    </xf>
    <xf numFmtId="0" fontId="25" fillId="0" borderId="55" xfId="2" applyFont="1" applyBorder="1" applyAlignment="1">
      <alignment horizontal="center" vertical="center"/>
    </xf>
    <xf numFmtId="0" fontId="25" fillId="0" borderId="21" xfId="2" applyFont="1" applyBorder="1" applyAlignment="1">
      <alignment vertical="center"/>
    </xf>
    <xf numFmtId="49" fontId="4" fillId="0" borderId="0" xfId="0" applyNumberFormat="1" applyFont="1" applyAlignment="1" applyProtection="1">
      <alignment horizontal="distributed"/>
      <protection locked="0"/>
    </xf>
    <xf numFmtId="49" fontId="4" fillId="0" borderId="0" xfId="0" applyNumberFormat="1" applyFont="1" applyAlignment="1" applyProtection="1">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49" fontId="3" fillId="0" borderId="11" xfId="0" applyNumberFormat="1" applyFont="1" applyBorder="1" applyAlignment="1" applyProtection="1">
      <alignment horizontal="right" vertical="center"/>
      <protection locked="0"/>
    </xf>
    <xf numFmtId="49" fontId="3" fillId="0" borderId="12" xfId="0" applyNumberFormat="1" applyFont="1" applyBorder="1" applyAlignment="1" applyProtection="1">
      <alignment horizontal="right" vertical="center"/>
      <protection locked="0"/>
    </xf>
    <xf numFmtId="49" fontId="3" fillId="0" borderId="9" xfId="0" applyNumberFormat="1" applyFont="1" applyBorder="1" applyAlignment="1" applyProtection="1">
      <alignment horizontal="right" vertical="center"/>
      <protection locked="0"/>
    </xf>
    <xf numFmtId="176" fontId="3" fillId="0" borderId="49" xfId="0" applyNumberFormat="1" applyFont="1" applyBorder="1" applyAlignment="1" applyProtection="1">
      <alignment horizontal="center" vertical="center"/>
      <protection locked="0"/>
    </xf>
    <xf numFmtId="176" fontId="3" fillId="0" borderId="16" xfId="0" applyNumberFormat="1" applyFont="1" applyBorder="1" applyAlignment="1">
      <alignment horizontal="center" vertical="center"/>
    </xf>
    <xf numFmtId="176" fontId="3" fillId="0" borderId="50" xfId="0" applyNumberFormat="1" applyFont="1" applyBorder="1" applyAlignment="1">
      <alignment horizontal="center" vertical="center"/>
    </xf>
    <xf numFmtId="0" fontId="3" fillId="0" borderId="15"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3" xfId="0" applyFont="1" applyBorder="1" applyProtection="1">
      <alignment vertical="center"/>
      <protection locked="0"/>
    </xf>
    <xf numFmtId="0" fontId="3" fillId="0" borderId="6" xfId="0" applyFont="1" applyBorder="1" applyProtection="1">
      <alignment vertical="center"/>
      <protection locked="0"/>
    </xf>
    <xf numFmtId="0" fontId="10" fillId="0" borderId="16" xfId="0" applyFont="1" applyBorder="1" applyAlignment="1" applyProtection="1">
      <alignment horizontal="right" vertical="center"/>
      <protection locked="0"/>
    </xf>
    <xf numFmtId="0" fontId="10" fillId="0" borderId="19" xfId="0" applyFont="1" applyBorder="1" applyAlignment="1" applyProtection="1">
      <alignment horizontal="right" vertical="center"/>
      <protection locked="0"/>
    </xf>
    <xf numFmtId="0" fontId="10" fillId="0" borderId="23" xfId="0" applyFont="1" applyBorder="1" applyAlignment="1" applyProtection="1">
      <alignment horizontal="right" vertical="center"/>
      <protection locked="0"/>
    </xf>
    <xf numFmtId="0" fontId="3" fillId="0" borderId="28" xfId="0" applyFont="1" applyBorder="1" applyProtection="1">
      <alignment vertical="center"/>
      <protection locked="0"/>
    </xf>
    <xf numFmtId="176" fontId="3" fillId="0" borderId="37" xfId="0" applyNumberFormat="1" applyFont="1" applyBorder="1" applyProtection="1">
      <alignment vertical="center"/>
      <protection locked="0"/>
    </xf>
    <xf numFmtId="0" fontId="3" fillId="0" borderId="25" xfId="0" applyFont="1" applyBorder="1" applyProtection="1">
      <alignment vertical="center"/>
      <protection locked="0"/>
    </xf>
    <xf numFmtId="0" fontId="3" fillId="0" borderId="29" xfId="0" applyFont="1" applyBorder="1" applyProtection="1">
      <alignment vertical="center"/>
      <protection locked="0"/>
    </xf>
    <xf numFmtId="176" fontId="3" fillId="0" borderId="38" xfId="0" applyNumberFormat="1" applyFont="1" applyBorder="1" applyProtection="1">
      <alignment vertical="center"/>
      <protection locked="0"/>
    </xf>
    <xf numFmtId="0" fontId="3" fillId="0" borderId="26" xfId="0" applyFont="1" applyBorder="1" applyProtection="1">
      <alignment vertical="center"/>
      <protection locked="0"/>
    </xf>
    <xf numFmtId="0" fontId="3" fillId="0" borderId="31" xfId="0" applyFont="1" applyBorder="1" applyProtection="1">
      <alignment vertical="center"/>
      <protection locked="0"/>
    </xf>
    <xf numFmtId="176" fontId="3" fillId="0" borderId="39" xfId="0" applyNumberFormat="1" applyFont="1" applyBorder="1" applyProtection="1">
      <alignment vertical="center"/>
      <protection locked="0"/>
    </xf>
    <xf numFmtId="0" fontId="3" fillId="0" borderId="32" xfId="0" applyFont="1" applyBorder="1" applyProtection="1">
      <alignment vertical="center"/>
      <protection locked="0"/>
    </xf>
    <xf numFmtId="0" fontId="7" fillId="0" borderId="5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30" xfId="0" applyFont="1" applyBorder="1" applyProtection="1">
      <alignment vertical="center"/>
      <protection locked="0"/>
    </xf>
    <xf numFmtId="176" fontId="3" fillId="0" borderId="46" xfId="0" applyNumberFormat="1" applyFont="1" applyBorder="1" applyProtection="1">
      <alignment vertical="center"/>
      <protection locked="0"/>
    </xf>
    <xf numFmtId="0" fontId="3" fillId="0" borderId="27" xfId="0" applyFont="1" applyBorder="1" applyProtection="1">
      <alignment vertical="center"/>
      <protection locked="0"/>
    </xf>
    <xf numFmtId="0" fontId="3" fillId="0" borderId="2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7" fillId="0" borderId="24" xfId="0" applyFont="1" applyBorder="1" applyProtection="1">
      <alignment vertical="center"/>
      <protection locked="0"/>
    </xf>
    <xf numFmtId="38" fontId="3" fillId="0" borderId="0" xfId="1" applyFont="1" applyProtection="1">
      <alignment vertical="center"/>
      <protection locked="0"/>
    </xf>
    <xf numFmtId="176" fontId="3" fillId="0" borderId="37" xfId="0" applyNumberFormat="1" applyFont="1" applyBorder="1">
      <alignment vertical="center"/>
    </xf>
    <xf numFmtId="176" fontId="3" fillId="0" borderId="38" xfId="0" applyNumberFormat="1" applyFont="1" applyBorder="1">
      <alignment vertical="center"/>
    </xf>
    <xf numFmtId="176" fontId="3" fillId="0" borderId="39" xfId="0" applyNumberFormat="1" applyFont="1" applyBorder="1">
      <alignment vertical="center"/>
    </xf>
    <xf numFmtId="176" fontId="3" fillId="0" borderId="46" xfId="0" applyNumberFormat="1" applyFont="1" applyBorder="1">
      <alignment vertical="center"/>
    </xf>
    <xf numFmtId="177" fontId="3" fillId="0" borderId="40" xfId="0" applyNumberFormat="1" applyFont="1" applyBorder="1">
      <alignment vertical="center"/>
    </xf>
    <xf numFmtId="177" fontId="3" fillId="0" borderId="41" xfId="0" applyNumberFormat="1" applyFont="1" applyBorder="1">
      <alignment vertical="center"/>
    </xf>
    <xf numFmtId="177" fontId="3" fillId="0" borderId="42" xfId="0" applyNumberFormat="1" applyFont="1" applyBorder="1">
      <alignment vertical="center"/>
    </xf>
    <xf numFmtId="177" fontId="3" fillId="0" borderId="43" xfId="0" applyNumberFormat="1" applyFont="1" applyBorder="1">
      <alignment vertical="center"/>
    </xf>
    <xf numFmtId="177" fontId="3" fillId="0" borderId="44" xfId="0" applyNumberFormat="1" applyFont="1" applyBorder="1">
      <alignment vertical="center"/>
    </xf>
    <xf numFmtId="177" fontId="3" fillId="0" borderId="45" xfId="0" applyNumberFormat="1" applyFont="1" applyBorder="1">
      <alignment vertical="center"/>
    </xf>
    <xf numFmtId="176" fontId="3" fillId="0" borderId="35" xfId="0" applyNumberFormat="1" applyFont="1" applyBorder="1" applyAlignment="1">
      <alignment horizontal="right" vertical="center"/>
    </xf>
    <xf numFmtId="177" fontId="3" fillId="0" borderId="20" xfId="0" applyNumberFormat="1" applyFont="1" applyBorder="1">
      <alignment vertical="center"/>
    </xf>
    <xf numFmtId="0" fontId="25" fillId="0" borderId="0" xfId="2" applyFont="1" applyAlignment="1" applyProtection="1">
      <alignment vertical="center"/>
      <protection locked="0"/>
    </xf>
    <xf numFmtId="0" fontId="26" fillId="0" borderId="0" xfId="2" applyFont="1" applyAlignment="1" applyProtection="1">
      <alignment vertical="center" wrapText="1"/>
      <protection locked="0"/>
    </xf>
    <xf numFmtId="0" fontId="30" fillId="0" borderId="0" xfId="2" applyFont="1" applyAlignment="1" applyProtection="1">
      <alignment vertical="center" wrapText="1"/>
      <protection locked="0"/>
    </xf>
    <xf numFmtId="0" fontId="25" fillId="0" borderId="15" xfId="2" applyFont="1" applyBorder="1" applyAlignment="1" applyProtection="1">
      <alignment vertical="center"/>
      <protection locked="0"/>
    </xf>
    <xf numFmtId="0" fontId="26" fillId="0" borderId="81" xfId="2" applyFont="1" applyBorder="1" applyAlignment="1" applyProtection="1">
      <alignment vertical="center"/>
      <protection locked="0"/>
    </xf>
    <xf numFmtId="0" fontId="26" fillId="4" borderId="81" xfId="2" applyFont="1" applyFill="1" applyBorder="1" applyAlignment="1" applyProtection="1">
      <alignment horizontal="center" vertical="center"/>
      <protection locked="0"/>
    </xf>
    <xf numFmtId="0" fontId="26" fillId="0" borderId="81" xfId="2" applyFont="1" applyBorder="1" applyAlignment="1" applyProtection="1">
      <alignment horizontal="right" vertical="center"/>
      <protection locked="0"/>
    </xf>
    <xf numFmtId="0" fontId="25" fillId="0" borderId="81" xfId="2" applyFont="1" applyBorder="1" applyAlignment="1" applyProtection="1">
      <alignment vertical="center"/>
      <protection locked="0"/>
    </xf>
    <xf numFmtId="0" fontId="25" fillId="0" borderId="82" xfId="2" applyFont="1" applyBorder="1" applyAlignment="1" applyProtection="1">
      <alignment vertical="center"/>
      <protection locked="0"/>
    </xf>
    <xf numFmtId="0" fontId="25" fillId="0" borderId="74" xfId="2" applyFont="1" applyBorder="1" applyAlignment="1" applyProtection="1">
      <alignment vertical="center"/>
      <protection locked="0"/>
    </xf>
    <xf numFmtId="0" fontId="25" fillId="0" borderId="55" xfId="2" applyFont="1" applyBorder="1" applyAlignment="1" applyProtection="1">
      <alignment vertical="center"/>
      <protection locked="0"/>
    </xf>
    <xf numFmtId="0" fontId="25" fillId="0" borderId="56" xfId="2" applyFont="1" applyBorder="1" applyAlignment="1" applyProtection="1">
      <alignment horizontal="right" vertical="center"/>
      <protection locked="0"/>
    </xf>
    <xf numFmtId="0" fontId="25" fillId="0" borderId="91" xfId="2" applyFont="1" applyBorder="1" applyAlignment="1" applyProtection="1">
      <alignment vertical="center"/>
      <protection locked="0"/>
    </xf>
    <xf numFmtId="0" fontId="25" fillId="0" borderId="97" xfId="2" applyFont="1" applyBorder="1" applyAlignment="1" applyProtection="1">
      <alignment vertical="center"/>
      <protection locked="0"/>
    </xf>
    <xf numFmtId="0" fontId="25" fillId="0" borderId="100" xfId="2" applyFont="1" applyBorder="1" applyAlignment="1" applyProtection="1">
      <alignment horizontal="right" vertical="center"/>
      <protection locked="0"/>
    </xf>
    <xf numFmtId="0" fontId="25" fillId="0" borderId="100" xfId="2" applyFont="1" applyBorder="1" applyAlignment="1" applyProtection="1">
      <alignment vertical="center"/>
      <protection locked="0"/>
    </xf>
    <xf numFmtId="0" fontId="3" fillId="0" borderId="0" xfId="2" applyFont="1" applyAlignment="1" applyProtection="1">
      <alignment vertical="center"/>
      <protection locked="0"/>
    </xf>
    <xf numFmtId="0" fontId="25" fillId="0" borderId="8" xfId="2" applyFont="1" applyBorder="1" applyAlignment="1" applyProtection="1">
      <alignment horizontal="center" vertical="center"/>
      <protection locked="0"/>
    </xf>
    <xf numFmtId="0" fontId="25" fillId="0" borderId="10" xfId="2" applyFont="1" applyBorder="1" applyAlignment="1" applyProtection="1">
      <alignment vertical="center"/>
      <protection locked="0"/>
    </xf>
    <xf numFmtId="0" fontId="25" fillId="0" borderId="3" xfId="2" applyFont="1" applyBorder="1" applyAlignment="1" applyProtection="1">
      <alignment vertical="top"/>
      <protection locked="0"/>
    </xf>
    <xf numFmtId="0" fontId="25" fillId="0" borderId="3" xfId="2" applyFont="1" applyBorder="1" applyAlignment="1" applyProtection="1">
      <alignment vertical="center"/>
      <protection locked="0"/>
    </xf>
    <xf numFmtId="0" fontId="25" fillId="0" borderId="3" xfId="2" applyFont="1" applyBorder="1" applyAlignment="1" applyProtection="1">
      <alignment vertical="center" wrapText="1"/>
      <protection locked="0"/>
    </xf>
    <xf numFmtId="0" fontId="29" fillId="0" borderId="0" xfId="2" applyFont="1" applyAlignment="1" applyProtection="1">
      <alignment vertical="center"/>
      <protection locked="0"/>
    </xf>
    <xf numFmtId="0" fontId="25" fillId="0" borderId="10" xfId="2" applyFont="1" applyBorder="1" applyAlignment="1" applyProtection="1">
      <alignment vertical="top"/>
      <protection locked="0"/>
    </xf>
    <xf numFmtId="0" fontId="25" fillId="0" borderId="21" xfId="2" applyFont="1" applyBorder="1" applyAlignment="1" applyProtection="1">
      <alignment vertical="center" wrapText="1"/>
      <protection locked="0"/>
    </xf>
    <xf numFmtId="0" fontId="25" fillId="0" borderId="55" xfId="2" applyFont="1" applyBorder="1" applyAlignment="1" applyProtection="1">
      <alignment horizontal="center" vertical="center"/>
      <protection locked="0"/>
    </xf>
    <xf numFmtId="0" fontId="25" fillId="0" borderId="21" xfId="2" applyFont="1" applyBorder="1" applyAlignment="1" applyProtection="1">
      <alignment vertical="center"/>
      <protection locked="0"/>
    </xf>
    <xf numFmtId="0" fontId="30" fillId="0" borderId="0" xfId="2" applyFont="1" applyAlignment="1">
      <alignment vertical="center" wrapText="1"/>
    </xf>
    <xf numFmtId="0" fontId="25" fillId="0" borderId="111" xfId="2" applyFont="1" applyBorder="1" applyAlignment="1" applyProtection="1">
      <alignment vertical="center" shrinkToFit="1"/>
      <protection locked="0"/>
    </xf>
    <xf numFmtId="0" fontId="25" fillId="0" borderId="99" xfId="2" applyFont="1" applyBorder="1" applyAlignment="1" applyProtection="1">
      <alignment vertical="center" shrinkToFit="1"/>
      <protection locked="0"/>
    </xf>
    <xf numFmtId="0" fontId="25" fillId="0" borderId="112" xfId="2" applyFont="1" applyBorder="1" applyAlignment="1" applyProtection="1">
      <alignment vertical="center" shrinkToFit="1"/>
      <protection locked="0"/>
    </xf>
    <xf numFmtId="0" fontId="25" fillId="4" borderId="92"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3"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80" xfId="2" applyFont="1" applyBorder="1" applyAlignment="1" applyProtection="1">
      <alignment vertical="center" shrinkToFit="1"/>
      <protection locked="0"/>
    </xf>
    <xf numFmtId="0" fontId="25" fillId="0" borderId="81" xfId="2" applyFont="1" applyBorder="1" applyAlignment="1" applyProtection="1">
      <alignment vertical="center" shrinkToFit="1"/>
      <protection locked="0"/>
    </xf>
    <xf numFmtId="0" fontId="25" fillId="4" borderId="80"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82"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7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3"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1"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0" borderId="0" xfId="2" applyFont="1" applyAlignment="1" applyProtection="1">
      <alignment vertical="center" wrapText="1"/>
      <protection locked="0"/>
    </xf>
    <xf numFmtId="0" fontId="28" fillId="0" borderId="103" xfId="2" applyFont="1" applyBorder="1" applyAlignment="1" applyProtection="1">
      <alignment vertical="center" wrapText="1"/>
      <protection locked="0"/>
    </xf>
    <xf numFmtId="0" fontId="28" fillId="0" borderId="100" xfId="2" applyFont="1" applyBorder="1" applyAlignment="1" applyProtection="1">
      <alignment vertical="center" wrapText="1"/>
      <protection locked="0"/>
    </xf>
    <xf numFmtId="0" fontId="28" fillId="0" borderId="107" xfId="2" applyFont="1" applyBorder="1" applyAlignment="1" applyProtection="1">
      <alignment vertical="center" wrapText="1"/>
      <protection locked="0"/>
    </xf>
    <xf numFmtId="0" fontId="25" fillId="0" borderId="82" xfId="2" applyFont="1" applyBorder="1" applyAlignment="1" applyProtection="1">
      <alignment vertical="center" shrinkToFit="1"/>
      <protection locked="0"/>
    </xf>
    <xf numFmtId="0" fontId="25" fillId="0" borderId="1" xfId="2" applyFont="1" applyBorder="1" applyAlignment="1" applyProtection="1">
      <alignment horizontal="center" vertical="center" wrapText="1"/>
      <protection locked="0"/>
    </xf>
    <xf numFmtId="0" fontId="25" fillId="0" borderId="60" xfId="2" applyFont="1" applyBorder="1" applyAlignment="1" applyProtection="1">
      <alignment horizontal="center" vertical="center" wrapText="1"/>
      <protection locked="0"/>
    </xf>
    <xf numFmtId="0" fontId="25" fillId="0" borderId="3" xfId="2" applyFont="1" applyBorder="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5" fillId="0" borderId="21" xfId="2" applyFont="1" applyBorder="1" applyAlignment="1" applyProtection="1">
      <alignment horizontal="center" vertical="center" wrapText="1"/>
      <protection locked="0"/>
    </xf>
    <xf numFmtId="0" fontId="25" fillId="0" borderId="15" xfId="2" applyFont="1" applyBorder="1" applyAlignment="1" applyProtection="1">
      <alignment horizontal="center" vertical="center" wrapText="1"/>
      <protection locked="0"/>
    </xf>
    <xf numFmtId="0" fontId="25" fillId="0" borderId="55" xfId="2" applyFont="1" applyBorder="1" applyAlignment="1" applyProtection="1">
      <alignment horizontal="left" vertical="center" shrinkToFit="1"/>
      <protection locked="0"/>
    </xf>
    <xf numFmtId="0" fontId="25" fillId="0" borderId="56" xfId="2" applyFont="1" applyBorder="1" applyAlignment="1" applyProtection="1">
      <alignment horizontal="left" vertical="center" shrinkToFit="1"/>
      <protection locked="0"/>
    </xf>
    <xf numFmtId="0" fontId="25" fillId="4" borderId="110"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1" xfId="2" applyFont="1" applyBorder="1" applyAlignment="1" applyProtection="1">
      <alignment horizontal="center" vertical="center"/>
      <protection locked="0"/>
    </xf>
    <xf numFmtId="0" fontId="25" fillId="0" borderId="3" xfId="2" applyFont="1" applyBorder="1" applyAlignment="1" applyProtection="1">
      <alignment horizontal="center" vertical="center"/>
      <protection locked="0"/>
    </xf>
    <xf numFmtId="0" fontId="25" fillId="0" borderId="21" xfId="2" applyFont="1" applyBorder="1" applyAlignment="1" applyProtection="1">
      <alignment horizontal="center" vertical="center"/>
      <protection locked="0"/>
    </xf>
    <xf numFmtId="0" fontId="25" fillId="0" borderId="3" xfId="2" applyFont="1" applyBorder="1" applyAlignment="1" applyProtection="1">
      <alignment vertical="center" wrapText="1"/>
      <protection locked="0"/>
    </xf>
    <xf numFmtId="0" fontId="25" fillId="0" borderId="0" xfId="2" applyFont="1" applyAlignment="1" applyProtection="1">
      <alignment vertical="center" wrapText="1"/>
      <protection locked="0"/>
    </xf>
    <xf numFmtId="0" fontId="25" fillId="0" borderId="21" xfId="2" applyFont="1" applyBorder="1" applyAlignment="1" applyProtection="1">
      <alignment vertical="center" wrapText="1"/>
      <protection locked="0"/>
    </xf>
    <xf numFmtId="0" fontId="25" fillId="0" borderId="15" xfId="2" applyFont="1" applyBorder="1" applyAlignment="1" applyProtection="1">
      <alignment vertical="center" wrapText="1"/>
      <protection locked="0"/>
    </xf>
    <xf numFmtId="0" fontId="25" fillId="4" borderId="8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88"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5"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1" xfId="2" applyFont="1" applyBorder="1" applyAlignment="1" applyProtection="1">
      <alignment vertical="center" shrinkToFit="1"/>
      <protection locked="0"/>
    </xf>
    <xf numFmtId="0" fontId="25" fillId="0" borderId="60" xfId="2" applyFont="1" applyBorder="1" applyAlignment="1" applyProtection="1">
      <alignment vertical="center" shrinkToFit="1"/>
      <protection locked="0"/>
    </xf>
    <xf numFmtId="0" fontId="25" fillId="4" borderId="108"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9"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0" xfId="2" applyFont="1" applyAlignment="1" applyProtection="1">
      <alignment horizontal="left" vertical="center" shrinkToFit="1"/>
      <protection locked="0"/>
    </xf>
    <xf numFmtId="0" fontId="25" fillId="0" borderId="103" xfId="2" applyFont="1" applyBorder="1" applyAlignment="1" applyProtection="1">
      <alignment horizontal="left" vertical="center" shrinkToFit="1"/>
      <protection locked="0"/>
    </xf>
    <xf numFmtId="0" fontId="25" fillId="4" borderId="7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79"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8" xfId="2" applyFont="1" applyBorder="1" applyAlignment="1" applyProtection="1">
      <alignment horizontal="center" vertical="center"/>
      <protection locked="0"/>
    </xf>
    <xf numFmtId="0" fontId="25" fillId="0" borderId="10" xfId="2" applyFont="1" applyBorder="1" applyAlignment="1" applyProtection="1">
      <alignment horizontal="center" vertical="center"/>
      <protection locked="0"/>
    </xf>
    <xf numFmtId="0" fontId="25" fillId="0" borderId="106" xfId="2" applyFont="1" applyBorder="1" applyAlignment="1" applyProtection="1">
      <alignment horizontal="center" vertical="center"/>
      <protection locked="0"/>
    </xf>
    <xf numFmtId="0" fontId="25" fillId="0" borderId="3" xfId="2" applyFont="1" applyBorder="1" applyAlignment="1" applyProtection="1">
      <alignment horizontal="left" vertical="center" shrinkToFit="1"/>
      <protection locked="0"/>
    </xf>
    <xf numFmtId="0" fontId="25" fillId="0" borderId="15" xfId="2" applyFont="1" applyBorder="1" applyAlignment="1" applyProtection="1">
      <alignment horizontal="left" vertical="center" shrinkToFit="1"/>
      <protection locked="0"/>
    </xf>
    <xf numFmtId="0" fontId="28" fillId="0" borderId="0" xfId="2" applyFont="1" applyAlignment="1" applyProtection="1">
      <alignment horizontal="left" vertical="center" shrinkToFit="1"/>
      <protection locked="0"/>
    </xf>
    <xf numFmtId="0" fontId="25" fillId="0" borderId="0" xfId="2" applyFont="1" applyAlignment="1" applyProtection="1">
      <alignment horizontal="left" vertical="center" wrapText="1"/>
      <protection locked="0"/>
    </xf>
    <xf numFmtId="0" fontId="25" fillId="0" borderId="15" xfId="2" applyFont="1" applyBorder="1" applyAlignment="1" applyProtection="1">
      <alignment horizontal="left" vertical="center" wrapText="1"/>
      <protection locked="0"/>
    </xf>
    <xf numFmtId="0" fontId="25" fillId="0" borderId="99" xfId="2" applyFont="1" applyBorder="1" applyAlignment="1" applyProtection="1">
      <alignment horizontal="left" vertical="center" shrinkToFit="1"/>
      <protection locked="0"/>
    </xf>
    <xf numFmtId="0" fontId="25" fillId="4" borderId="99" xfId="2" applyFont="1" applyFill="1" applyBorder="1" applyAlignment="1" applyProtection="1">
      <alignment vertical="center"/>
      <protection locked="0"/>
    </xf>
    <xf numFmtId="0" fontId="27" fillId="0" borderId="1" xfId="2" applyFont="1" applyBorder="1" applyAlignment="1" applyProtection="1">
      <alignment horizontal="center" vertical="center" wrapText="1"/>
      <protection locked="0"/>
    </xf>
    <xf numFmtId="0" fontId="27" fillId="0" borderId="2" xfId="2" applyFont="1" applyBorder="1" applyAlignment="1" applyProtection="1">
      <alignment horizontal="center" vertical="center"/>
      <protection locked="0"/>
    </xf>
    <xf numFmtId="0" fontId="25" fillId="0" borderId="55" xfId="2" applyFont="1" applyBorder="1" applyAlignment="1" applyProtection="1">
      <alignment vertical="center" shrinkToFit="1"/>
      <protection locked="0"/>
    </xf>
    <xf numFmtId="0" fontId="25" fillId="0" borderId="56" xfId="2" applyFont="1" applyBorder="1" applyAlignment="1" applyProtection="1">
      <alignment vertical="center" shrinkToFit="1"/>
      <protection locked="0"/>
    </xf>
    <xf numFmtId="0" fontId="25" fillId="4" borderId="89"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0"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7" fillId="0" borderId="2" xfId="2" applyFont="1" applyBorder="1" applyAlignment="1" applyProtection="1">
      <alignment horizontal="center" vertical="center" wrapText="1"/>
      <protection locked="0"/>
    </xf>
    <xf numFmtId="0" fontId="27" fillId="0" borderId="3" xfId="2" applyFont="1" applyBorder="1" applyAlignment="1" applyProtection="1">
      <alignment horizontal="center" vertical="center" wrapText="1"/>
      <protection locked="0"/>
    </xf>
    <xf numFmtId="0" fontId="27" fillId="0" borderId="23" xfId="2" applyFont="1" applyBorder="1" applyAlignment="1" applyProtection="1">
      <alignment horizontal="center" vertical="center" wrapText="1"/>
      <protection locked="0"/>
    </xf>
    <xf numFmtId="0" fontId="27" fillId="0" borderId="97" xfId="2" applyFont="1" applyBorder="1" applyAlignment="1" applyProtection="1">
      <alignment horizontal="center" vertical="center" wrapText="1"/>
      <protection locked="0"/>
    </xf>
    <xf numFmtId="0" fontId="27" fillId="0" borderId="98" xfId="2" applyFont="1" applyBorder="1" applyAlignment="1" applyProtection="1">
      <alignment horizontal="center" vertical="center" wrapText="1"/>
      <protection locked="0"/>
    </xf>
    <xf numFmtId="0" fontId="25" fillId="0" borderId="1" xfId="2" applyFont="1" applyBorder="1" applyAlignment="1" applyProtection="1">
      <alignment horizontal="left" vertical="center" shrinkToFit="1"/>
      <protection locked="0"/>
    </xf>
    <xf numFmtId="0" fontId="25" fillId="0" borderId="60" xfId="2" applyFont="1" applyBorder="1" applyAlignment="1" applyProtection="1">
      <alignment horizontal="left" vertical="center" shrinkToFit="1"/>
      <protection locked="0"/>
    </xf>
    <xf numFmtId="0" fontId="25" fillId="0" borderId="88" xfId="2" applyFont="1" applyBorder="1" applyAlignment="1" applyProtection="1">
      <alignment horizontal="left" vertical="center" shrinkToFit="1"/>
      <protection locked="0"/>
    </xf>
    <xf numFmtId="0" fontId="25" fillId="4" borderId="56" xfId="2" applyFont="1" applyFill="1" applyBorder="1" applyAlignment="1" applyProtection="1">
      <alignment horizontal="center" vertical="center"/>
      <protection locked="0"/>
    </xf>
    <xf numFmtId="0" fontId="25" fillId="0" borderId="56" xfId="2" applyFont="1" applyBorder="1" applyAlignment="1" applyProtection="1">
      <alignment vertical="center"/>
      <protection locked="0"/>
    </xf>
    <xf numFmtId="0" fontId="25" fillId="0" borderId="94" xfId="2" applyFont="1" applyBorder="1" applyAlignment="1" applyProtection="1">
      <alignment vertical="center"/>
      <protection locked="0"/>
    </xf>
    <xf numFmtId="0" fontId="25" fillId="4" borderId="83"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8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5"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6"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1"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2"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80" xfId="2" applyFont="1" applyBorder="1" applyAlignment="1" applyProtection="1">
      <alignment horizontal="left" vertical="center" shrinkToFit="1"/>
      <protection locked="0"/>
    </xf>
    <xf numFmtId="0" fontId="25" fillId="0" borderId="81" xfId="2" applyFont="1" applyBorder="1" applyAlignment="1" applyProtection="1">
      <alignment horizontal="left" vertical="center" shrinkToFit="1"/>
      <protection locked="0"/>
    </xf>
    <xf numFmtId="0" fontId="25" fillId="0" borderId="82" xfId="2" applyFont="1" applyBorder="1" applyAlignment="1" applyProtection="1">
      <alignment horizontal="left" vertical="center" shrinkToFit="1"/>
      <protection locked="0"/>
    </xf>
    <xf numFmtId="0" fontId="30" fillId="0" borderId="0" xfId="2" applyFont="1" applyAlignment="1" applyProtection="1">
      <alignment vertical="center" wrapText="1"/>
      <protection locked="0"/>
    </xf>
    <xf numFmtId="0" fontId="25" fillId="0" borderId="15" xfId="2" applyFont="1" applyBorder="1" applyAlignment="1">
      <alignment vertical="center"/>
    </xf>
    <xf numFmtId="0" fontId="26" fillId="0" borderId="80" xfId="2" applyFont="1" applyBorder="1" applyAlignment="1" applyProtection="1">
      <alignment vertical="center"/>
      <protection locked="0"/>
    </xf>
    <xf numFmtId="0" fontId="26" fillId="0" borderId="81" xfId="2" applyFont="1" applyBorder="1" applyAlignment="1" applyProtection="1">
      <alignment vertical="center"/>
      <protection locked="0"/>
    </xf>
    <xf numFmtId="0" fontId="26" fillId="0" borderId="78" xfId="2" applyFont="1" applyBorder="1" applyAlignment="1" applyProtection="1">
      <alignment horizontal="left" vertical="center"/>
      <protection locked="0"/>
    </xf>
    <xf numFmtId="0" fontId="26" fillId="4" borderId="78" xfId="2" applyFont="1" applyFill="1" applyBorder="1" applyAlignment="1" applyProtection="1">
      <alignment vertical="center"/>
      <protection locked="0"/>
    </xf>
    <xf numFmtId="49" fontId="4" fillId="0" borderId="0" xfId="0" applyNumberFormat="1" applyFont="1" applyAlignment="1" applyProtection="1">
      <protection locked="0"/>
    </xf>
    <xf numFmtId="0" fontId="0" fillId="0" borderId="0" xfId="0" applyAlignment="1" applyProtection="1">
      <protection locked="0"/>
    </xf>
    <xf numFmtId="38" fontId="5" fillId="0" borderId="61" xfId="1" applyFont="1" applyBorder="1" applyAlignment="1" applyProtection="1">
      <alignment horizontal="distributed" indent="1"/>
    </xf>
    <xf numFmtId="38" fontId="6" fillId="0" borderId="61" xfId="1" applyFont="1" applyBorder="1" applyAlignment="1" applyProtection="1">
      <alignment horizontal="distributed" indent="1"/>
    </xf>
    <xf numFmtId="49"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49" fontId="3" fillId="0" borderId="0" xfId="0" applyNumberFormat="1" applyFont="1" applyAlignment="1" applyProtection="1">
      <protection locked="0"/>
    </xf>
    <xf numFmtId="0" fontId="7" fillId="0" borderId="0" xfId="0" applyFont="1" applyAlignment="1" applyProtection="1">
      <protection locked="0"/>
    </xf>
    <xf numFmtId="0" fontId="0" fillId="0" borderId="0" xfId="0"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3" fillId="0" borderId="15" xfId="0" applyFont="1" applyBorder="1" applyProtection="1">
      <alignment vertical="center"/>
      <protection locked="0"/>
    </xf>
    <xf numFmtId="0" fontId="3" fillId="0" borderId="60" xfId="0" applyFont="1" applyBorder="1" applyProtection="1">
      <alignment vertical="center"/>
      <protection locked="0"/>
    </xf>
    <xf numFmtId="0" fontId="0" fillId="0" borderId="60" xfId="0" applyBorder="1" applyProtection="1">
      <alignment vertical="center"/>
      <protection locked="0"/>
    </xf>
    <xf numFmtId="0" fontId="11" fillId="0" borderId="0" xfId="0" applyFont="1" applyAlignment="1" applyProtection="1">
      <alignment horizontal="center" vertical="center"/>
      <protection locked="0"/>
    </xf>
    <xf numFmtId="0" fontId="8" fillId="0" borderId="60" xfId="0" applyFont="1" applyBorder="1" applyAlignment="1" applyProtection="1">
      <protection locked="0"/>
    </xf>
    <xf numFmtId="0" fontId="8" fillId="0" borderId="0" xfId="0" applyFont="1" applyAlignment="1" applyProtection="1">
      <protection locked="0"/>
    </xf>
    <xf numFmtId="0" fontId="3" fillId="0" borderId="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7" fillId="0" borderId="21" xfId="0" applyFont="1" applyBorder="1">
      <alignment vertical="center"/>
    </xf>
    <xf numFmtId="0" fontId="7" fillId="0" borderId="15" xfId="0" applyFont="1" applyBorder="1">
      <alignment vertical="center"/>
    </xf>
    <xf numFmtId="0" fontId="0" fillId="0" borderId="15" xfId="0" applyBorder="1">
      <alignment vertical="center"/>
    </xf>
    <xf numFmtId="0" fontId="0" fillId="0" borderId="24" xfId="0" applyBorder="1">
      <alignment vertical="center"/>
    </xf>
    <xf numFmtId="0" fontId="7" fillId="0" borderId="51" xfId="0" applyFont="1" applyBorder="1">
      <alignment vertical="center"/>
    </xf>
    <xf numFmtId="0" fontId="8" fillId="0" borderId="0" xfId="0" applyFont="1">
      <alignment vertical="center"/>
    </xf>
    <xf numFmtId="0" fontId="8" fillId="0" borderId="59" xfId="0" applyFont="1" applyBorder="1">
      <alignment vertical="center"/>
    </xf>
    <xf numFmtId="0" fontId="8" fillId="0" borderId="15" xfId="0" applyFont="1" applyBorder="1">
      <alignment vertical="center"/>
    </xf>
    <xf numFmtId="0" fontId="16" fillId="0" borderId="24" xfId="0" applyFont="1" applyBorder="1">
      <alignment vertical="center"/>
    </xf>
    <xf numFmtId="0" fontId="3" fillId="0" borderId="0" xfId="0" applyFont="1">
      <alignment vertical="center"/>
    </xf>
    <xf numFmtId="0" fontId="3" fillId="0" borderId="29" xfId="0" applyFont="1" applyBorder="1">
      <alignment vertical="center"/>
    </xf>
    <xf numFmtId="0" fontId="3" fillId="0" borderId="38" xfId="0" applyFont="1" applyBorder="1">
      <alignment vertical="center"/>
    </xf>
    <xf numFmtId="0" fontId="8" fillId="0" borderId="75" xfId="0" applyFont="1" applyBorder="1">
      <alignment vertical="center"/>
    </xf>
    <xf numFmtId="0" fontId="8" fillId="0" borderId="51" xfId="0" applyFont="1" applyBorder="1">
      <alignment vertical="center"/>
    </xf>
    <xf numFmtId="0" fontId="16" fillId="0" borderId="32" xfId="0" applyFont="1" applyBorder="1">
      <alignment vertical="center"/>
    </xf>
    <xf numFmtId="0" fontId="7" fillId="2" borderId="70" xfId="0" applyFont="1" applyFill="1" applyBorder="1" applyAlignment="1">
      <alignment horizontal="center" vertical="center"/>
    </xf>
    <xf numFmtId="0" fontId="7" fillId="2" borderId="63" xfId="0" applyFont="1" applyFill="1" applyBorder="1" applyAlignment="1">
      <alignment horizontal="center" vertical="center"/>
    </xf>
    <xf numFmtId="0" fontId="12" fillId="2" borderId="67" xfId="0" applyFont="1" applyFill="1" applyBorder="1">
      <alignmen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0" borderId="66" xfId="0" applyBorder="1">
      <alignment vertical="center"/>
    </xf>
    <xf numFmtId="0" fontId="7" fillId="2" borderId="30" xfId="0" applyFont="1" applyFill="1" applyBorder="1" applyAlignment="1">
      <alignment horizontal="center" vertical="center"/>
    </xf>
    <xf numFmtId="0" fontId="7" fillId="2" borderId="46" xfId="0" applyFont="1" applyFill="1" applyBorder="1" applyAlignment="1">
      <alignment horizontal="center" vertical="center"/>
    </xf>
    <xf numFmtId="0" fontId="3" fillId="0" borderId="3" xfId="0" applyFont="1" applyBorder="1">
      <alignment vertical="center"/>
    </xf>
    <xf numFmtId="0" fontId="7" fillId="2" borderId="71" xfId="0" applyFont="1" applyFill="1" applyBorder="1" applyAlignment="1">
      <alignment horizontal="center" vertical="center"/>
    </xf>
    <xf numFmtId="0" fontId="7" fillId="2" borderId="65" xfId="0" applyFont="1"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3" fillId="0" borderId="41" xfId="0" applyFont="1" applyBorder="1">
      <alignment vertical="center"/>
    </xf>
    <xf numFmtId="0" fontId="7" fillId="2" borderId="64"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4" xfId="0" applyFont="1" applyFill="1" applyBorder="1" applyAlignment="1">
      <alignment horizontal="center" vertical="center"/>
    </xf>
    <xf numFmtId="0" fontId="3" fillId="0" borderId="51" xfId="0" applyFont="1" applyBorder="1">
      <alignment vertical="center"/>
    </xf>
    <xf numFmtId="0" fontId="3" fillId="0" borderId="32" xfId="0" applyFont="1" applyBorder="1">
      <alignment vertical="center"/>
    </xf>
    <xf numFmtId="0" fontId="7" fillId="0" borderId="31" xfId="0" applyFont="1" applyBorder="1">
      <alignment vertical="center"/>
    </xf>
    <xf numFmtId="0" fontId="7" fillId="0" borderId="39" xfId="0" applyFont="1" applyBorder="1">
      <alignment vertical="center"/>
    </xf>
    <xf numFmtId="0" fontId="7" fillId="0" borderId="75" xfId="0" applyFont="1" applyBorder="1">
      <alignment vertical="center"/>
    </xf>
    <xf numFmtId="0" fontId="3" fillId="0" borderId="64" xfId="0" applyFont="1" applyBorder="1">
      <alignment vertical="center"/>
    </xf>
    <xf numFmtId="0" fontId="3" fillId="0" borderId="65" xfId="0" applyFont="1" applyBorder="1">
      <alignment vertical="center"/>
    </xf>
    <xf numFmtId="0" fontId="0" fillId="0" borderId="65" xfId="0" applyBorder="1">
      <alignment vertical="center"/>
    </xf>
    <xf numFmtId="0" fontId="0" fillId="0" borderId="26" xfId="0" applyBorder="1">
      <alignment vertical="center"/>
    </xf>
    <xf numFmtId="0" fontId="7" fillId="2" borderId="68" xfId="0" applyFont="1" applyFill="1" applyBorder="1" applyAlignment="1">
      <alignment horizontal="left" vertical="center"/>
    </xf>
    <xf numFmtId="0" fontId="7" fillId="2" borderId="51" xfId="0" applyFont="1" applyFill="1" applyBorder="1" applyAlignment="1">
      <alignment horizontal="left" vertical="center"/>
    </xf>
    <xf numFmtId="0" fontId="0" fillId="2" borderId="51" xfId="0" applyFill="1" applyBorder="1" applyAlignment="1">
      <alignment horizontal="left" vertical="center"/>
    </xf>
    <xf numFmtId="0" fontId="0" fillId="2" borderId="51" xfId="0" applyFill="1" applyBorder="1">
      <alignment vertical="center"/>
    </xf>
    <xf numFmtId="0" fontId="0" fillId="2" borderId="32" xfId="0" applyFill="1" applyBorder="1">
      <alignment vertical="center"/>
    </xf>
    <xf numFmtId="0" fontId="0" fillId="0" borderId="51" xfId="0" applyBorder="1">
      <alignment vertical="center"/>
    </xf>
    <xf numFmtId="0" fontId="0" fillId="0" borderId="32" xfId="0" applyBorder="1">
      <alignment vertical="center"/>
    </xf>
    <xf numFmtId="0" fontId="3" fillId="0" borderId="74" xfId="0" applyFont="1" applyBorder="1">
      <alignment vertical="center"/>
    </xf>
    <xf numFmtId="0" fontId="3" fillId="0" borderId="61" xfId="0" applyFont="1" applyBorder="1">
      <alignment vertical="center"/>
    </xf>
    <xf numFmtId="0" fontId="13" fillId="0" borderId="77"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lignment vertical="center"/>
    </xf>
    <xf numFmtId="0" fontId="7" fillId="2" borderId="62" xfId="0" applyFont="1" applyFill="1" applyBorder="1" applyAlignment="1">
      <alignment horizontal="center" vertical="center"/>
    </xf>
    <xf numFmtId="0" fontId="0" fillId="2" borderId="67" xfId="0" applyFill="1" applyBorder="1">
      <alignment vertical="center"/>
    </xf>
    <xf numFmtId="0" fontId="3" fillId="0" borderId="68" xfId="0" applyFont="1" applyBorder="1">
      <alignment vertical="center"/>
    </xf>
    <xf numFmtId="0" fontId="0" fillId="0" borderId="69" xfId="0" applyBorder="1">
      <alignment vertical="center"/>
    </xf>
    <xf numFmtId="0" fontId="0" fillId="2" borderId="63" xfId="0" applyFill="1" applyBorder="1">
      <alignment vertical="center"/>
    </xf>
    <xf numFmtId="0" fontId="0" fillId="2" borderId="27" xfId="0" applyFill="1" applyBorder="1">
      <alignment vertical="center"/>
    </xf>
    <xf numFmtId="0" fontId="8" fillId="0" borderId="21" xfId="0" applyFont="1" applyBorder="1">
      <alignment vertical="center"/>
    </xf>
    <xf numFmtId="0" fontId="16" fillId="0" borderId="15" xfId="0" applyFont="1" applyBorder="1">
      <alignment vertical="center"/>
    </xf>
    <xf numFmtId="0" fontId="16" fillId="0" borderId="11" xfId="0" applyFont="1" applyBorder="1">
      <alignment vertical="center"/>
    </xf>
    <xf numFmtId="0" fontId="9" fillId="0" borderId="76" xfId="0" applyFont="1" applyBorder="1" applyAlignment="1">
      <alignment horizontal="center" vertical="center"/>
    </xf>
    <xf numFmtId="0" fontId="9" fillId="0" borderId="58" xfId="0" applyFont="1" applyBorder="1" applyAlignment="1">
      <alignment horizontal="center" vertical="center"/>
    </xf>
    <xf numFmtId="0" fontId="9" fillId="3" borderId="62" xfId="0" applyFont="1" applyFill="1" applyBorder="1" applyAlignment="1">
      <alignment horizontal="center" vertical="center" wrapText="1"/>
    </xf>
    <xf numFmtId="0" fontId="9" fillId="2" borderId="63" xfId="0" applyFont="1" applyFill="1" applyBorder="1" applyAlignment="1">
      <alignment horizontal="center" vertical="center"/>
    </xf>
    <xf numFmtId="0" fontId="9" fillId="2" borderId="27" xfId="0" applyFont="1" applyFill="1" applyBorder="1" applyAlignment="1">
      <alignment horizontal="center" vertical="center"/>
    </xf>
    <xf numFmtId="0" fontId="15" fillId="0" borderId="0" xfId="0" applyFont="1">
      <alignment vertical="center"/>
    </xf>
    <xf numFmtId="0" fontId="7" fillId="0" borderId="72" xfId="0" applyFont="1" applyBorder="1" applyAlignment="1">
      <alignment horizontal="right" vertical="center"/>
    </xf>
    <xf numFmtId="0" fontId="7" fillId="0" borderId="61" xfId="0" applyFont="1" applyBorder="1" applyAlignment="1">
      <alignment horizontal="right" vertical="center"/>
    </xf>
    <xf numFmtId="0" fontId="7" fillId="0" borderId="25" xfId="0" applyFont="1" applyBorder="1" applyAlignment="1">
      <alignment horizontal="right" vertical="center"/>
    </xf>
    <xf numFmtId="0" fontId="8" fillId="0" borderId="51" xfId="0" applyFont="1" applyBorder="1" applyAlignment="1">
      <alignment horizontal="right" vertical="center"/>
    </xf>
    <xf numFmtId="0" fontId="7" fillId="2" borderId="73" xfId="0" applyFont="1" applyFill="1" applyBorder="1" applyAlignment="1">
      <alignment horizontal="center" vertical="center"/>
    </xf>
    <xf numFmtId="0" fontId="7" fillId="2" borderId="61" xfId="0" applyFont="1" applyFill="1" applyBorder="1" applyAlignment="1">
      <alignment horizontal="center" vertical="center"/>
    </xf>
    <xf numFmtId="0" fontId="12" fillId="2" borderId="25" xfId="0" applyFont="1" applyFill="1" applyBorder="1">
      <alignment vertical="center"/>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8" fillId="2" borderId="64" xfId="0" applyFont="1" applyFill="1" applyBorder="1" applyAlignment="1">
      <alignment horizontal="left" vertical="center"/>
    </xf>
    <xf numFmtId="0" fontId="8" fillId="2" borderId="65" xfId="0" applyFont="1" applyFill="1" applyBorder="1" applyAlignment="1">
      <alignment horizontal="left" vertical="center"/>
    </xf>
    <xf numFmtId="0" fontId="0" fillId="2" borderId="66" xfId="0" applyFill="1" applyBorder="1">
      <alignment vertical="center"/>
    </xf>
    <xf numFmtId="0" fontId="8" fillId="0" borderId="64" xfId="0" applyFont="1" applyBorder="1" applyAlignment="1">
      <alignment horizontal="left" vertical="center"/>
    </xf>
    <xf numFmtId="0" fontId="8" fillId="0" borderId="65" xfId="0" applyFont="1" applyBorder="1" applyAlignment="1">
      <alignment horizontal="left" vertical="center"/>
    </xf>
    <xf numFmtId="0" fontId="3" fillId="0" borderId="66" xfId="0" applyFont="1" applyBorder="1" applyAlignment="1">
      <alignment horizontal="center" vertical="center"/>
    </xf>
    <xf numFmtId="0" fontId="8" fillId="0" borderId="64" xfId="0" applyFont="1" applyBorder="1" applyAlignment="1">
      <alignment horizontal="left" vertical="top" wrapText="1"/>
    </xf>
    <xf numFmtId="0" fontId="8" fillId="0" borderId="65" xfId="0" applyFont="1" applyBorder="1" applyAlignment="1">
      <alignment horizontal="left" vertical="top"/>
    </xf>
    <xf numFmtId="0" fontId="8" fillId="0" borderId="66" xfId="0" applyFont="1" applyBorder="1" applyAlignment="1">
      <alignment horizontal="left" vertical="top"/>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8" fillId="2" borderId="66" xfId="0" applyFont="1" applyFill="1" applyBorder="1" applyAlignment="1">
      <alignment horizontal="center" vertical="center"/>
    </xf>
    <xf numFmtId="0" fontId="12" fillId="2" borderId="65" xfId="0" applyFont="1" applyFill="1" applyBorder="1">
      <alignment vertical="center"/>
    </xf>
    <xf numFmtId="0" fontId="7" fillId="0" borderId="71" xfId="0" applyFont="1" applyBorder="1">
      <alignment vertical="center"/>
    </xf>
    <xf numFmtId="0" fontId="7" fillId="0" borderId="65" xfId="0" applyFont="1" applyBorder="1">
      <alignment vertical="center"/>
    </xf>
    <xf numFmtId="0" fontId="7" fillId="0" borderId="68" xfId="0" applyFont="1" applyBorder="1">
      <alignment vertical="center"/>
    </xf>
    <xf numFmtId="0" fontId="12" fillId="0" borderId="51" xfId="0" applyFont="1" applyBorder="1">
      <alignment vertical="center"/>
    </xf>
    <xf numFmtId="0" fontId="8" fillId="0" borderId="68" xfId="0" applyFont="1" applyBorder="1">
      <alignment vertical="center"/>
    </xf>
    <xf numFmtId="0" fontId="16" fillId="0" borderId="51" xfId="0" applyFont="1" applyBorder="1">
      <alignment vertical="center"/>
    </xf>
    <xf numFmtId="0" fontId="16" fillId="0" borderId="69" xfId="0" applyFont="1" applyBorder="1">
      <alignment vertical="center"/>
    </xf>
    <xf numFmtId="0" fontId="0" fillId="0" borderId="0" xfId="0">
      <alignment vertical="center"/>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2" borderId="1"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27" xfId="0" applyFont="1" applyFill="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8" fillId="0" borderId="64" xfId="0" applyFont="1" applyBorder="1" applyAlignment="1">
      <alignment horizontal="left" vertical="center" wrapText="1"/>
    </xf>
    <xf numFmtId="0" fontId="8" fillId="0" borderId="66" xfId="0" applyFont="1" applyBorder="1" applyAlignment="1">
      <alignment horizontal="left" vertical="center"/>
    </xf>
    <xf numFmtId="0" fontId="25" fillId="0" borderId="111" xfId="2" applyFont="1" applyBorder="1" applyAlignment="1">
      <alignment vertical="center" shrinkToFit="1"/>
    </xf>
    <xf numFmtId="0" fontId="25" fillId="0" borderId="99" xfId="2" applyFont="1" applyBorder="1" applyAlignment="1">
      <alignment vertical="center" shrinkToFit="1"/>
    </xf>
    <xf numFmtId="0" fontId="25" fillId="0" borderId="112" xfId="2" applyFont="1" applyBorder="1" applyAlignment="1">
      <alignment vertical="center" shrinkToFit="1"/>
    </xf>
    <xf numFmtId="0" fontId="25" fillId="4" borderId="92"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3"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0" xfId="2" applyFont="1" applyBorder="1" applyAlignment="1">
      <alignment vertical="center" shrinkToFit="1"/>
    </xf>
    <xf numFmtId="0" fontId="25" fillId="0" borderId="81" xfId="2" applyFont="1" applyBorder="1" applyAlignment="1">
      <alignment vertical="center" shrinkToFit="1"/>
    </xf>
    <xf numFmtId="0" fontId="25" fillId="4" borderId="80"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2"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7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3"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1"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7" xfId="2" applyFont="1" applyFill="1" applyBorder="1" applyAlignment="1">
      <alignment horizontal="center" vertical="center"/>
      <extLst>
        <ext xmlns:xfpb="http://schemas.microsoft.com/office/spreadsheetml/2022/featurepropertybag" uri="{C7286773-470A-42A8-94C5-96B5CB345126}">
          <xfpb:xfComplement i="0"/>
        </ext>
      </extLst>
    </xf>
    <xf numFmtId="0" fontId="28" fillId="0" borderId="0" xfId="2" applyFont="1" applyAlignment="1">
      <alignment vertical="center" wrapText="1"/>
    </xf>
    <xf numFmtId="0" fontId="28" fillId="0" borderId="103" xfId="2" applyFont="1" applyBorder="1" applyAlignment="1">
      <alignment vertical="center" wrapText="1"/>
    </xf>
    <xf numFmtId="0" fontId="28" fillId="0" borderId="100" xfId="2" applyFont="1" applyBorder="1" applyAlignment="1">
      <alignment vertical="center" wrapText="1"/>
    </xf>
    <xf numFmtId="0" fontId="28" fillId="0" borderId="107" xfId="2" applyFont="1" applyBorder="1" applyAlignment="1">
      <alignment vertical="center" wrapText="1"/>
    </xf>
    <xf numFmtId="0" fontId="25" fillId="0" borderId="82" xfId="2" applyFont="1" applyBorder="1" applyAlignment="1">
      <alignment vertical="center" shrinkToFit="1"/>
    </xf>
    <xf numFmtId="0" fontId="25" fillId="0" borderId="1" xfId="2" applyFont="1" applyBorder="1" applyAlignment="1">
      <alignment vertical="center" shrinkToFit="1"/>
    </xf>
    <xf numFmtId="0" fontId="25" fillId="0" borderId="60" xfId="2" applyFont="1" applyBorder="1" applyAlignment="1">
      <alignment vertical="center" shrinkToFit="1"/>
    </xf>
    <xf numFmtId="0" fontId="25" fillId="4" borderId="108"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9"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1" xfId="2" applyFont="1" applyBorder="1" applyAlignment="1">
      <alignment horizontal="center" vertical="center" wrapText="1"/>
    </xf>
    <xf numFmtId="0" fontId="25" fillId="0" borderId="60"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0" xfId="2" applyFont="1" applyAlignment="1">
      <alignment horizontal="center" vertical="center" wrapText="1"/>
    </xf>
    <xf numFmtId="0" fontId="25" fillId="0" borderId="21" xfId="2" applyFont="1" applyBorder="1" applyAlignment="1">
      <alignment horizontal="center" vertical="center" wrapText="1"/>
    </xf>
    <xf numFmtId="0" fontId="25" fillId="0" borderId="15" xfId="2" applyFont="1" applyBorder="1" applyAlignment="1">
      <alignment horizontal="center" vertical="center" wrapText="1"/>
    </xf>
    <xf numFmtId="0" fontId="25" fillId="0" borderId="55" xfId="2" applyFont="1" applyBorder="1" applyAlignment="1">
      <alignment horizontal="left" vertical="center" shrinkToFit="1"/>
    </xf>
    <xf numFmtId="0" fontId="25" fillId="0" borderId="56" xfId="2" applyFont="1" applyBorder="1" applyAlignment="1">
      <alignment horizontal="left" vertical="center" shrinkToFit="1"/>
    </xf>
    <xf numFmtId="0" fontId="25" fillId="4" borderId="110"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1" xfId="2" applyFont="1" applyBorder="1" applyAlignment="1">
      <alignment horizontal="center" vertical="center"/>
    </xf>
    <xf numFmtId="0" fontId="25" fillId="0" borderId="3" xfId="2" applyFont="1" applyBorder="1" applyAlignment="1">
      <alignment horizontal="center" vertical="center"/>
    </xf>
    <xf numFmtId="0" fontId="25" fillId="0" borderId="21" xfId="2" applyFont="1" applyBorder="1" applyAlignment="1">
      <alignment horizontal="center" vertical="center"/>
    </xf>
    <xf numFmtId="0" fontId="25" fillId="0" borderId="3" xfId="2" applyFont="1" applyBorder="1" applyAlignment="1">
      <alignment vertical="center" wrapText="1"/>
    </xf>
    <xf numFmtId="0" fontId="25" fillId="0" borderId="0" xfId="2" applyFont="1" applyAlignment="1">
      <alignment vertical="center" wrapText="1"/>
    </xf>
    <xf numFmtId="0" fontId="25" fillId="0" borderId="21" xfId="2" applyFont="1" applyBorder="1" applyAlignment="1">
      <alignment vertical="center" wrapText="1"/>
    </xf>
    <xf numFmtId="0" fontId="25" fillId="0" borderId="15" xfId="2" applyFont="1" applyBorder="1" applyAlignment="1">
      <alignment vertical="center" wrapText="1"/>
    </xf>
    <xf numFmtId="0" fontId="25" fillId="4" borderId="87"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8"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5"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 xfId="2" applyFont="1" applyBorder="1" applyAlignment="1">
      <alignment horizontal="center" vertical="center"/>
    </xf>
    <xf numFmtId="0" fontId="25" fillId="0" borderId="10" xfId="2" applyFont="1" applyBorder="1" applyAlignment="1">
      <alignment horizontal="center" vertical="center"/>
    </xf>
    <xf numFmtId="0" fontId="25" fillId="0" borderId="106" xfId="2" applyFont="1" applyBorder="1" applyAlignment="1">
      <alignment horizontal="center" vertical="center"/>
    </xf>
    <xf numFmtId="0" fontId="25" fillId="0" borderId="3" xfId="2" applyFont="1" applyBorder="1" applyAlignment="1">
      <alignment horizontal="left" vertical="center" shrinkToFit="1"/>
    </xf>
    <xf numFmtId="0" fontId="25" fillId="0" borderId="15" xfId="2" applyFont="1" applyBorder="1" applyAlignment="1">
      <alignment horizontal="left" vertical="center" shrinkToFit="1"/>
    </xf>
    <xf numFmtId="0" fontId="25" fillId="0" borderId="0" xfId="2" applyFont="1" applyAlignment="1">
      <alignment horizontal="left" vertical="center" shrinkToFit="1"/>
    </xf>
    <xf numFmtId="0" fontId="25" fillId="0" borderId="103" xfId="2" applyFont="1" applyBorder="1" applyAlignment="1">
      <alignment horizontal="left" vertical="center" shrinkToFit="1"/>
    </xf>
    <xf numFmtId="0" fontId="28" fillId="0" borderId="0" xfId="2" applyFont="1" applyAlignment="1">
      <alignment horizontal="left" vertical="center" shrinkToFit="1"/>
    </xf>
    <xf numFmtId="0" fontId="25" fillId="0" borderId="0" xfId="2" applyFont="1" applyAlignment="1">
      <alignment horizontal="left" vertical="center" wrapText="1"/>
    </xf>
    <xf numFmtId="0" fontId="25" fillId="0" borderId="15" xfId="2" applyFont="1" applyBorder="1" applyAlignment="1">
      <alignment horizontal="left" vertical="center" wrapText="1"/>
    </xf>
    <xf numFmtId="0" fontId="25" fillId="0" borderId="99" xfId="2" applyFont="1" applyBorder="1" applyAlignment="1">
      <alignment horizontal="left" vertical="center" shrinkToFit="1"/>
    </xf>
    <xf numFmtId="0" fontId="25" fillId="4" borderId="99" xfId="2" applyFont="1" applyFill="1" applyBorder="1" applyAlignment="1">
      <alignment vertical="center"/>
    </xf>
    <xf numFmtId="0" fontId="25" fillId="4" borderId="101"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2"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0" xfId="2" applyFont="1" applyBorder="1" applyAlignment="1">
      <alignment horizontal="left" vertical="center" shrinkToFit="1"/>
    </xf>
    <xf numFmtId="0" fontId="25" fillId="0" borderId="81" xfId="2" applyFont="1" applyBorder="1" applyAlignment="1">
      <alignment horizontal="left" vertical="center" shrinkToFit="1"/>
    </xf>
    <xf numFmtId="0" fontId="25" fillId="0" borderId="82" xfId="2" applyFont="1" applyBorder="1" applyAlignment="1">
      <alignment horizontal="left" vertical="center" shrinkToFit="1"/>
    </xf>
    <xf numFmtId="0" fontId="25" fillId="4" borderId="77"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79" xfId="2" applyFont="1" applyFill="1" applyBorder="1" applyAlignment="1">
      <alignment horizontal="center" vertical="center"/>
      <extLst>
        <ext xmlns:xfpb="http://schemas.microsoft.com/office/spreadsheetml/2022/featurepropertybag" uri="{C7286773-470A-42A8-94C5-96B5CB345126}">
          <xfpb:xfComplement i="0"/>
        </ext>
      </extLst>
    </xf>
    <xf numFmtId="0" fontId="27" fillId="0" borderId="1"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3" xfId="2" applyFont="1" applyBorder="1" applyAlignment="1">
      <alignment horizontal="center" vertical="center" wrapText="1"/>
    </xf>
    <xf numFmtId="0" fontId="27" fillId="0" borderId="23" xfId="2" applyFont="1" applyBorder="1" applyAlignment="1">
      <alignment horizontal="center" vertical="center" wrapText="1"/>
    </xf>
    <xf numFmtId="0" fontId="27" fillId="0" borderId="97" xfId="2" applyFont="1" applyBorder="1" applyAlignment="1">
      <alignment horizontal="center" vertical="center" wrapText="1"/>
    </xf>
    <xf numFmtId="0" fontId="27" fillId="0" borderId="98" xfId="2" applyFont="1" applyBorder="1" applyAlignment="1">
      <alignment horizontal="center" vertical="center" wrapText="1"/>
    </xf>
    <xf numFmtId="0" fontId="25" fillId="0" borderId="1" xfId="2" applyFont="1" applyBorder="1" applyAlignment="1">
      <alignment horizontal="left" vertical="center" shrinkToFit="1"/>
    </xf>
    <xf numFmtId="0" fontId="25" fillId="0" borderId="60" xfId="2" applyFont="1" applyBorder="1" applyAlignment="1">
      <alignment horizontal="left" vertical="center" shrinkToFit="1"/>
    </xf>
    <xf numFmtId="0" fontId="25" fillId="0" borderId="88" xfId="2" applyFont="1" applyBorder="1" applyAlignment="1">
      <alignment horizontal="left" vertical="center" shrinkToFit="1"/>
    </xf>
    <xf numFmtId="0" fontId="25" fillId="4" borderId="56" xfId="2" applyFont="1" applyFill="1" applyBorder="1" applyAlignment="1">
      <alignment horizontal="center" vertical="center"/>
    </xf>
    <xf numFmtId="0" fontId="25" fillId="0" borderId="56" xfId="2" applyFont="1" applyBorder="1" applyAlignment="1">
      <alignment vertical="center"/>
    </xf>
    <xf numFmtId="0" fontId="25" fillId="0" borderId="94" xfId="2" applyFont="1" applyBorder="1" applyAlignment="1">
      <alignment vertical="center"/>
    </xf>
    <xf numFmtId="0" fontId="25" fillId="4" borderId="83"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4" xfId="2" applyFont="1" applyFill="1" applyBorder="1" applyAlignment="1">
      <alignment horizontal="center" vertical="center"/>
      <extLst>
        <ext xmlns:xfpb="http://schemas.microsoft.com/office/spreadsheetml/2022/featurepropertybag" uri="{C7286773-470A-42A8-94C5-96B5CB345126}">
          <xfpb:xfComplement i="0"/>
        </ext>
      </extLst>
    </xf>
    <xf numFmtId="0" fontId="3" fillId="0" borderId="77" xfId="2" applyFont="1" applyBorder="1" applyAlignment="1">
      <alignment horizontal="left" vertical="center" shrinkToFit="1"/>
    </xf>
    <xf numFmtId="0" fontId="3" fillId="0" borderId="78" xfId="2" applyFont="1" applyBorder="1" applyAlignment="1">
      <alignment horizontal="left" vertical="center" shrinkToFit="1"/>
    </xf>
    <xf numFmtId="0" fontId="25" fillId="4" borderId="95"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6"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80" xfId="2" applyFont="1" applyBorder="1" applyAlignment="1">
      <alignment vertical="center"/>
    </xf>
    <xf numFmtId="0" fontId="26" fillId="0" borderId="81" xfId="2" applyFont="1" applyBorder="1" applyAlignment="1">
      <alignment vertical="center"/>
    </xf>
    <xf numFmtId="0" fontId="26" fillId="0" borderId="81" xfId="2" applyFont="1" applyBorder="1" applyAlignment="1">
      <alignment horizontal="left" vertical="center"/>
    </xf>
    <xf numFmtId="0" fontId="26" fillId="4" borderId="78" xfId="2" applyFont="1" applyFill="1" applyBorder="1" applyAlignment="1">
      <alignment vertical="center"/>
    </xf>
    <xf numFmtId="0" fontId="27" fillId="0" borderId="2" xfId="2" applyFont="1" applyBorder="1" applyAlignment="1">
      <alignment horizontal="center" vertical="center"/>
    </xf>
    <xf numFmtId="0" fontId="25" fillId="0" borderId="55" xfId="2" applyFont="1" applyBorder="1" applyAlignment="1">
      <alignment vertical="center" shrinkToFit="1"/>
    </xf>
    <xf numFmtId="0" fontId="25" fillId="0" borderId="56" xfId="2" applyFont="1" applyBorder="1" applyAlignment="1">
      <alignment vertical="center" shrinkToFit="1"/>
    </xf>
    <xf numFmtId="0" fontId="25" fillId="4" borderId="89"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0"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0" xfId="2" applyFont="1" applyBorder="1" applyAlignment="1">
      <alignment vertical="center"/>
    </xf>
    <xf numFmtId="0" fontId="25" fillId="0" borderId="81" xfId="2" applyFont="1" applyBorder="1" applyAlignment="1">
      <alignment vertical="center"/>
    </xf>
    <xf numFmtId="0" fontId="25" fillId="0" borderId="77" xfId="2" applyFont="1" applyBorder="1" applyAlignment="1">
      <alignment vertical="center"/>
    </xf>
    <xf numFmtId="0" fontId="25" fillId="0" borderId="78" xfId="2" applyFont="1" applyBorder="1" applyAlignment="1">
      <alignment vertical="center"/>
    </xf>
    <xf numFmtId="0" fontId="25" fillId="4" borderId="85"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6" xfId="2" applyFont="1" applyFill="1" applyBorder="1" applyAlignment="1">
      <alignment horizontal="center" vertical="center"/>
      <extLst>
        <ext xmlns:xfpb="http://schemas.microsoft.com/office/spreadsheetml/2022/featurepropertybag" uri="{C7286773-470A-42A8-94C5-96B5CB345126}">
          <xfpb:xfComplement i="0"/>
        </ext>
      </extLst>
    </xf>
    <xf numFmtId="0" fontId="23" fillId="0" borderId="0" xfId="2" applyFont="1" applyAlignment="1">
      <alignment horizontal="center" vertical="center" wrapText="1"/>
    </xf>
    <xf numFmtId="0" fontId="26" fillId="4" borderId="15" xfId="2" applyFont="1" applyFill="1" applyBorder="1" applyAlignment="1">
      <alignment vertical="center"/>
    </xf>
    <xf numFmtId="0" fontId="26" fillId="0" borderId="80" xfId="2" applyFont="1" applyBorder="1" applyAlignment="1">
      <alignment horizontal="left" vertical="center"/>
    </xf>
    <xf numFmtId="0" fontId="26" fillId="0" borderId="82" xfId="2" applyFont="1" applyBorder="1" applyAlignment="1">
      <alignment horizontal="left" vertical="center"/>
    </xf>
    <xf numFmtId="0" fontId="27" fillId="0" borderId="0" xfId="2" applyFont="1" applyAlignment="1">
      <alignment horizontal="center" vertical="center"/>
    </xf>
    <xf numFmtId="0" fontId="25" fillId="0" borderId="80" xfId="2" applyFont="1" applyBorder="1" applyAlignment="1">
      <alignment horizontal="left" vertical="center"/>
    </xf>
    <xf numFmtId="0" fontId="25" fillId="0" borderId="81" xfId="2" applyFont="1" applyBorder="1" applyAlignment="1">
      <alignment horizontal="left" vertical="center"/>
    </xf>
    <xf numFmtId="0" fontId="25" fillId="0" borderId="82" xfId="2" applyFont="1" applyBorder="1" applyAlignment="1">
      <alignment horizontal="left" vertical="center"/>
    </xf>
  </cellXfs>
  <cellStyles count="3">
    <cellStyle name="桁区切り" xfId="1" builtinId="6"/>
    <cellStyle name="標準" xfId="0" builtinId="0"/>
    <cellStyle name="標準 2" xfId="2" xr:uid="{BD953A1E-B959-4341-8A9C-6687F50AC2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1661160</xdr:colOff>
      <xdr:row>6</xdr:row>
      <xdr:rowOff>209550</xdr:rowOff>
    </xdr:from>
    <xdr:to>
      <xdr:col>5</xdr:col>
      <xdr:colOff>1834753</xdr:colOff>
      <xdr:row>7</xdr:row>
      <xdr:rowOff>595</xdr:rowOff>
    </xdr:to>
    <xdr:sp macro="" textlink="">
      <xdr:nvSpPr>
        <xdr:cNvPr id="4097" name="Rectangle 1">
          <a:extLst>
            <a:ext uri="{FF2B5EF4-FFF2-40B4-BE49-F238E27FC236}">
              <a16:creationId xmlns:a16="http://schemas.microsoft.com/office/drawing/2014/main" id="{00000000-0008-0000-0000-000001100000}"/>
            </a:ext>
          </a:extLst>
        </xdr:cNvPr>
        <xdr:cNvSpPr>
          <a:spLocks noChangeArrowheads="1"/>
        </xdr:cNvSpPr>
      </xdr:nvSpPr>
      <xdr:spPr bwMode="auto">
        <a:xfrm>
          <a:off x="6019800" y="2352675"/>
          <a:ext cx="180975"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clientData/>
  </xdr:twoCellAnchor>
  <xdr:twoCellAnchor>
    <xdr:from>
      <xdr:col>8</xdr:col>
      <xdr:colOff>304799</xdr:colOff>
      <xdr:row>10</xdr:row>
      <xdr:rowOff>76200</xdr:rowOff>
    </xdr:from>
    <xdr:to>
      <xdr:col>14</xdr:col>
      <xdr:colOff>123824</xdr:colOff>
      <xdr:row>12</xdr:row>
      <xdr:rowOff>466726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899" y="4171950"/>
          <a:ext cx="3933825" cy="160972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200" b="1"/>
            <a:t>「申請総額」は、千円未満の金額を切り捨てた額となります。</a:t>
          </a:r>
          <a:endParaRPr kumimoji="1" lang="en-US" altLang="ja-JP" sz="1200" b="1"/>
        </a:p>
        <a:p>
          <a:r>
            <a:rPr kumimoji="1" lang="ja-JP" altLang="en-US" sz="1200" b="1"/>
            <a:t>購入予定額８５，５００円→８５，０００円</a:t>
          </a:r>
          <a:endParaRPr kumimoji="1" lang="en-US" altLang="ja-JP" sz="1200" b="1"/>
        </a:p>
        <a:p>
          <a:endParaRPr kumimoji="1" lang="en-US" altLang="ja-JP" sz="1200" b="1"/>
        </a:p>
        <a:p>
          <a:r>
            <a:rPr kumimoji="1" lang="en-US" altLang="ja-JP" sz="1200" b="1"/>
            <a:t>※</a:t>
          </a:r>
          <a:r>
            <a:rPr kumimoji="1" lang="ja-JP" altLang="en-US" sz="1200" b="1"/>
            <a:t>別紙「所要額調書」を入力すると自動で表示されますので、「申請総額」欄への手入力は不要です。「交付基本額内訳書」から入力を始めてください。</a:t>
          </a:r>
          <a:endParaRPr kumimoji="1" lang="en-US" altLang="ja-JP" sz="1200" b="1"/>
        </a:p>
        <a:p>
          <a:endParaRPr kumimoji="1" lang="ja-JP" altLang="en-US" sz="1400" b="1"/>
        </a:p>
      </xdr:txBody>
    </xdr:sp>
    <xdr:clientData/>
  </xdr:twoCellAnchor>
  <xdr:twoCellAnchor>
    <xdr:from>
      <xdr:col>8</xdr:col>
      <xdr:colOff>339090</xdr:colOff>
      <xdr:row>6</xdr:row>
      <xdr:rowOff>5715</xdr:rowOff>
    </xdr:from>
    <xdr:to>
      <xdr:col>13</xdr:col>
      <xdr:colOff>262890</xdr:colOff>
      <xdr:row>6</xdr:row>
      <xdr:rowOff>375285</xdr:rowOff>
    </xdr:to>
    <xdr:sp macro="" textlink="">
      <xdr:nvSpPr>
        <xdr:cNvPr id="3" name="テキスト ボックス 2">
          <a:extLst>
            <a:ext uri="{FF2B5EF4-FFF2-40B4-BE49-F238E27FC236}">
              <a16:creationId xmlns:a16="http://schemas.microsoft.com/office/drawing/2014/main" id="{8A4ABD02-3D04-47E2-832D-BB7B037A23D0}"/>
            </a:ext>
          </a:extLst>
        </xdr:cNvPr>
        <xdr:cNvSpPr txBox="1"/>
      </xdr:nvSpPr>
      <xdr:spPr>
        <a:xfrm>
          <a:off x="7219950" y="2139315"/>
          <a:ext cx="3352800" cy="36957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ja-JP" altLang="en-US" sz="1200" b="1"/>
            <a:t>Ｊグランツを利用し、申請する場合は押印省略可</a:t>
          </a:r>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481853</xdr:colOff>
      <xdr:row>6</xdr:row>
      <xdr:rowOff>44823</xdr:rowOff>
    </xdr:from>
    <xdr:to>
      <xdr:col>19</xdr:col>
      <xdr:colOff>280147</xdr:colOff>
      <xdr:row>10</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24029" y="2173941"/>
          <a:ext cx="4583206" cy="168088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200" b="1"/>
            <a:t>①「施設名」、「総事業費」、「寄付金その他の収入額」、「交付基本額」の欄のみ入力ください。その他の欄は自動で表示されます。</a:t>
          </a:r>
          <a:endParaRPr kumimoji="1" lang="en-US" altLang="ja-JP" sz="1200" b="1"/>
        </a:p>
        <a:p>
          <a:endParaRPr kumimoji="1" lang="en-US" altLang="ja-JP" sz="1200" b="1"/>
        </a:p>
        <a:p>
          <a:r>
            <a:rPr kumimoji="1" lang="ja-JP" altLang="en-US" sz="1200" b="1"/>
            <a:t>②「所要額」は、千円未満の金額を切り捨てた額となります。</a:t>
          </a:r>
          <a:endParaRPr kumimoji="1" lang="en-US" altLang="ja-JP" sz="1200" b="1"/>
        </a:p>
        <a:p>
          <a:r>
            <a:rPr kumimoji="1" lang="ja-JP" altLang="en-US" sz="1200" b="1"/>
            <a:t>購入予定額８５，５００円→８５，０００円</a:t>
          </a:r>
          <a:endParaRPr kumimoji="1" lang="en-US" altLang="ja-JP" sz="1200" b="1"/>
        </a:p>
        <a:p>
          <a:endParaRPr kumimoji="1" lang="en-US" altLang="ja-JP" sz="1200" b="1"/>
        </a:p>
        <a:p>
          <a:endParaRPr kumimoji="1" lang="ja-JP" alt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409575</xdr:colOff>
      <xdr:row>7</xdr:row>
      <xdr:rowOff>47625</xdr:rowOff>
    </xdr:from>
    <xdr:to>
      <xdr:col>17</xdr:col>
      <xdr:colOff>238125</xdr:colOff>
      <xdr:row>13</xdr:row>
      <xdr:rowOff>161925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267575" y="1628775"/>
          <a:ext cx="4629150" cy="144780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400" b="1"/>
            <a:t>①「患者名」、「品目」、「対象経費実支出額」のみ入力ください。その他は自動で表示されます。</a:t>
          </a:r>
          <a:endParaRPr kumimoji="1" lang="en-US" altLang="ja-JP" sz="1400" b="1"/>
        </a:p>
        <a:p>
          <a:endParaRPr kumimoji="1" lang="en-US" altLang="ja-JP" sz="1400" b="1"/>
        </a:p>
        <a:p>
          <a:r>
            <a:rPr kumimoji="1" lang="ja-JP" altLang="en-US" sz="1400" b="1"/>
            <a:t>②「対象経費実支出額」は見積書の金額を入力ください。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xdr:row>
      <xdr:rowOff>0</xdr:rowOff>
    </xdr:from>
    <xdr:to>
      <xdr:col>15</xdr:col>
      <xdr:colOff>333375</xdr:colOff>
      <xdr:row>14</xdr:row>
      <xdr:rowOff>0</xdr:rowOff>
    </xdr:to>
    <xdr:sp macro="" textlink="">
      <xdr:nvSpPr>
        <xdr:cNvPr id="1123" name="Line 1">
          <a:extLst>
            <a:ext uri="{FF2B5EF4-FFF2-40B4-BE49-F238E27FC236}">
              <a16:creationId xmlns:a16="http://schemas.microsoft.com/office/drawing/2014/main" id="{00000000-0008-0000-0300-000063040000}"/>
            </a:ext>
          </a:extLst>
        </xdr:cNvPr>
        <xdr:cNvSpPr>
          <a:spLocks noChangeShapeType="1"/>
        </xdr:cNvSpPr>
      </xdr:nvSpPr>
      <xdr:spPr bwMode="auto">
        <a:xfrm>
          <a:off x="4914900" y="3886200"/>
          <a:ext cx="16192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B1:G92"/>
  <sheetViews>
    <sheetView tabSelected="1" view="pageBreakPreview" topLeftCell="A3" zoomScaleNormal="75" zoomScaleSheetLayoutView="100" workbookViewId="0">
      <selection activeCell="F12" sqref="F12:G12"/>
    </sheetView>
  </sheetViews>
  <sheetFormatPr defaultRowHeight="13.5"/>
  <cols>
    <col min="1" max="1" width="2.625" style="25" customWidth="1"/>
    <col min="2" max="2" width="22.625" style="25" customWidth="1"/>
    <col min="3" max="3" width="5.625" style="25" customWidth="1"/>
    <col min="4" max="4" width="23.125" style="25" customWidth="1"/>
    <col min="5" max="5" width="3.125" style="25" customWidth="1"/>
    <col min="6" max="6" width="25.125" style="25" customWidth="1"/>
    <col min="7" max="7" width="5.625" style="25" customWidth="1"/>
    <col min="8" max="8" width="2.625" style="25" customWidth="1"/>
    <col min="9" max="16384" width="9" style="25"/>
  </cols>
  <sheetData>
    <row r="1" spans="2:7" ht="15" customHeight="1">
      <c r="B1" s="245"/>
      <c r="C1" s="245"/>
      <c r="D1" s="245"/>
      <c r="E1" s="245"/>
      <c r="F1" s="245"/>
      <c r="G1" s="245"/>
    </row>
    <row r="2" spans="2:7" ht="18" customHeight="1">
      <c r="B2" s="245" t="s">
        <v>3</v>
      </c>
      <c r="C2" s="245"/>
      <c r="D2" s="245"/>
      <c r="E2" s="245"/>
      <c r="F2" s="245"/>
      <c r="G2" s="245"/>
    </row>
    <row r="3" spans="2:7" ht="24" customHeight="1">
      <c r="B3" s="245"/>
      <c r="C3" s="245"/>
      <c r="D3" s="245"/>
      <c r="E3" s="245"/>
      <c r="F3" s="8" t="s">
        <v>102</v>
      </c>
    </row>
    <row r="4" spans="2:7" ht="36" customHeight="1">
      <c r="B4" s="52" t="s">
        <v>10</v>
      </c>
      <c r="D4" s="240"/>
      <c r="E4" s="240"/>
      <c r="F4" s="240"/>
      <c r="G4" s="240"/>
    </row>
    <row r="5" spans="2:7" ht="45" customHeight="1">
      <c r="B5" s="245"/>
      <c r="C5" s="245"/>
      <c r="D5" s="245" t="s">
        <v>12</v>
      </c>
      <c r="E5" s="245"/>
      <c r="F5" s="245"/>
      <c r="G5" s="245"/>
    </row>
    <row r="6" spans="2:7" ht="30" customHeight="1">
      <c r="B6" s="245"/>
      <c r="C6" s="245"/>
      <c r="D6" s="245" t="s">
        <v>13</v>
      </c>
      <c r="E6" s="245"/>
      <c r="F6" s="245"/>
      <c r="G6" s="245"/>
    </row>
    <row r="7" spans="2:7" ht="30" customHeight="1">
      <c r="B7" s="245"/>
      <c r="C7" s="245"/>
      <c r="D7" s="245" t="s">
        <v>14</v>
      </c>
      <c r="E7" s="245"/>
      <c r="F7" s="245"/>
      <c r="G7" s="245"/>
    </row>
    <row r="8" spans="2:7" ht="24" customHeight="1">
      <c r="B8" s="245"/>
      <c r="C8" s="245"/>
      <c r="D8" s="245"/>
      <c r="E8" s="245"/>
      <c r="F8" s="245"/>
      <c r="G8" s="245"/>
    </row>
    <row r="9" spans="2:7" ht="42" customHeight="1">
      <c r="B9" s="243" t="s">
        <v>98</v>
      </c>
      <c r="C9" s="244"/>
      <c r="D9" s="244"/>
      <c r="E9" s="244"/>
      <c r="F9" s="244"/>
      <c r="G9" s="244"/>
    </row>
    <row r="10" spans="2:7" ht="58.5" customHeight="1">
      <c r="B10" s="239" t="s">
        <v>11</v>
      </c>
      <c r="C10" s="240"/>
      <c r="D10" s="240"/>
      <c r="E10" s="240"/>
      <c r="F10" s="240"/>
      <c r="G10" s="240"/>
    </row>
    <row r="11" spans="2:7" ht="42" customHeight="1">
      <c r="B11" s="239" t="s">
        <v>16</v>
      </c>
      <c r="C11" s="240"/>
      <c r="D11" s="240"/>
      <c r="E11" s="240"/>
      <c r="F11" s="240"/>
      <c r="G11" s="240"/>
    </row>
    <row r="12" spans="2:7" ht="54" customHeight="1">
      <c r="B12" s="53" t="s">
        <v>4</v>
      </c>
      <c r="C12" s="53" t="s">
        <v>6</v>
      </c>
      <c r="D12" s="241" t="str">
        <f>IF(所要調書!J8="","",所要調書!J8)</f>
        <v/>
      </c>
      <c r="E12" s="242"/>
      <c r="F12" s="239" t="s">
        <v>15</v>
      </c>
      <c r="G12" s="239"/>
    </row>
    <row r="13" spans="2:7" ht="42" customHeight="1">
      <c r="B13" s="239" t="s">
        <v>18</v>
      </c>
      <c r="C13" s="240"/>
      <c r="D13" s="240"/>
      <c r="E13" s="240"/>
      <c r="F13" s="240"/>
      <c r="G13" s="240"/>
    </row>
    <row r="14" spans="2:7" ht="42" customHeight="1">
      <c r="B14" s="239" t="s">
        <v>40</v>
      </c>
      <c r="C14" s="240"/>
      <c r="D14" s="240"/>
      <c r="E14" s="240"/>
      <c r="F14" s="240"/>
      <c r="G14" s="240"/>
    </row>
    <row r="15" spans="2:7" ht="42" customHeight="1">
      <c r="B15" s="239" t="s">
        <v>73</v>
      </c>
      <c r="C15" s="240"/>
      <c r="D15" s="240"/>
      <c r="E15" s="240"/>
      <c r="F15" s="240"/>
      <c r="G15" s="240"/>
    </row>
    <row r="16" spans="2:7" ht="42" customHeight="1">
      <c r="B16" s="239" t="s">
        <v>7</v>
      </c>
      <c r="C16" s="240"/>
      <c r="D16" s="240"/>
      <c r="E16" s="240"/>
      <c r="F16" s="240"/>
      <c r="G16" s="240"/>
    </row>
    <row r="17" spans="2:7" ht="42" customHeight="1">
      <c r="B17" s="239" t="s">
        <v>8</v>
      </c>
      <c r="C17" s="240"/>
      <c r="D17" s="240"/>
      <c r="E17" s="240"/>
      <c r="F17" s="240"/>
      <c r="G17" s="240"/>
    </row>
    <row r="18" spans="2:7" ht="42" customHeight="1">
      <c r="B18" s="239" t="s">
        <v>9</v>
      </c>
      <c r="C18" s="240"/>
      <c r="D18" s="240"/>
      <c r="E18" s="240"/>
      <c r="F18" s="240"/>
      <c r="G18" s="240"/>
    </row>
    <row r="19" spans="2:7" ht="42" customHeight="1">
      <c r="B19" s="239"/>
      <c r="C19" s="240"/>
      <c r="D19" s="240"/>
      <c r="E19" s="240"/>
      <c r="F19" s="240"/>
      <c r="G19" s="240"/>
    </row>
    <row r="20" spans="2:7" ht="42" customHeight="1">
      <c r="B20" s="239"/>
      <c r="C20" s="240"/>
      <c r="D20" s="240"/>
      <c r="E20" s="240"/>
      <c r="F20" s="240"/>
      <c r="G20" s="240"/>
    </row>
    <row r="21" spans="2:7" ht="15" customHeight="1"/>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s="25" customFormat="1" ht="15" customHeight="1"/>
    <row r="34" s="25" customFormat="1" ht="15" customHeight="1"/>
    <row r="35" s="25" customFormat="1" ht="15" customHeight="1"/>
    <row r="36" s="25" customFormat="1" ht="15" customHeight="1"/>
    <row r="37" s="25" customFormat="1" ht="15" customHeight="1"/>
    <row r="38" s="25" customFormat="1" ht="15" customHeight="1"/>
    <row r="39" s="25" customFormat="1" ht="15" customHeight="1"/>
    <row r="40" s="25" customFormat="1" ht="15" customHeight="1"/>
    <row r="41" s="25" customFormat="1" ht="15" customHeight="1"/>
    <row r="42" s="25" customFormat="1" ht="15" customHeight="1"/>
    <row r="43" s="25" customFormat="1" ht="15" customHeight="1"/>
    <row r="44" s="25" customFormat="1" ht="15" customHeight="1"/>
    <row r="45" s="25" customFormat="1" ht="15" customHeight="1"/>
    <row r="46" s="25" customFormat="1" ht="15" customHeight="1"/>
    <row r="47" s="25" customFormat="1" ht="15" customHeight="1"/>
    <row r="48" s="25" customFormat="1" ht="15" customHeight="1"/>
    <row r="49" s="25" customFormat="1" ht="15" customHeight="1"/>
    <row r="50" s="25" customFormat="1" ht="15" customHeight="1"/>
    <row r="51" s="25" customFormat="1" ht="15" customHeight="1"/>
    <row r="52" s="25" customFormat="1" ht="15" customHeight="1"/>
    <row r="53" s="25" customFormat="1" ht="15" customHeight="1"/>
    <row r="54" s="25" customFormat="1" ht="15" customHeight="1"/>
    <row r="55" s="25" customFormat="1" ht="15" customHeight="1"/>
    <row r="56" s="25" customFormat="1" ht="15" customHeight="1"/>
    <row r="57" s="25" customFormat="1" ht="15" customHeight="1"/>
    <row r="58" s="25" customFormat="1" ht="15" customHeight="1"/>
    <row r="59" s="25" customFormat="1" ht="15" customHeight="1"/>
    <row r="60" s="25" customFormat="1" ht="15" customHeight="1"/>
    <row r="61" s="25" customFormat="1" ht="15" customHeight="1"/>
    <row r="62" s="25" customFormat="1" ht="15" customHeight="1"/>
    <row r="63" s="25" customFormat="1" ht="15" customHeight="1"/>
    <row r="64" s="25" customFormat="1" ht="15" customHeight="1"/>
    <row r="65" s="25" customFormat="1" ht="15" customHeight="1"/>
    <row r="66" s="25" customFormat="1" ht="15" customHeight="1"/>
    <row r="67" s="25" customFormat="1" ht="15" customHeight="1"/>
    <row r="68" s="25" customFormat="1" ht="15" customHeight="1"/>
    <row r="69" s="25" customFormat="1" ht="15" customHeight="1"/>
    <row r="70" s="25" customFormat="1" ht="15" customHeight="1"/>
    <row r="71" s="25" customFormat="1" ht="15" customHeight="1"/>
    <row r="72" s="25" customFormat="1" ht="15" customHeight="1"/>
    <row r="73" s="25" customFormat="1" ht="15" customHeight="1"/>
    <row r="74" s="25" customFormat="1" ht="15" customHeight="1"/>
    <row r="75" s="25" customFormat="1" ht="15" customHeight="1"/>
    <row r="76" s="25" customFormat="1" ht="15" customHeight="1"/>
    <row r="77" s="25" customFormat="1" ht="15" customHeight="1"/>
    <row r="78" s="25" customFormat="1" ht="15" customHeight="1"/>
    <row r="79" s="25" customFormat="1" ht="15" customHeight="1"/>
    <row r="80" s="25" customFormat="1" ht="15" customHeight="1"/>
    <row r="81" s="25" customFormat="1" ht="15" customHeight="1"/>
    <row r="82" s="25" customFormat="1" ht="15" customHeight="1"/>
    <row r="83" s="25" customFormat="1" ht="15" customHeight="1"/>
    <row r="84" s="25" customFormat="1" ht="15" customHeight="1"/>
    <row r="85" s="25" customFormat="1" ht="15" customHeight="1"/>
    <row r="86" s="25" customFormat="1" ht="15" customHeight="1"/>
    <row r="87" s="25" customFormat="1" ht="15" customHeight="1"/>
    <row r="88" s="25" customFormat="1" ht="15" customHeight="1"/>
    <row r="89" s="25" customFormat="1" ht="15" customHeight="1"/>
    <row r="90" s="25" customFormat="1" ht="15" customHeight="1"/>
    <row r="91" s="25" customFormat="1" ht="15" customHeight="1"/>
    <row r="92" s="25" customFormat="1" ht="15" customHeight="1"/>
  </sheetData>
  <sheetProtection sheet="1" objects="1" scenarios="1"/>
  <mergeCells count="30">
    <mergeCell ref="B1:G1"/>
    <mergeCell ref="B2:G2"/>
    <mergeCell ref="B3:E3"/>
    <mergeCell ref="D4:E4"/>
    <mergeCell ref="F4:G4"/>
    <mergeCell ref="B10:G10"/>
    <mergeCell ref="B11:G11"/>
    <mergeCell ref="B9:G9"/>
    <mergeCell ref="B5:C5"/>
    <mergeCell ref="B6:C6"/>
    <mergeCell ref="B7:C7"/>
    <mergeCell ref="B8:C8"/>
    <mergeCell ref="D8:E8"/>
    <mergeCell ref="F8:G8"/>
    <mergeCell ref="D5:E5"/>
    <mergeCell ref="F5:G5"/>
    <mergeCell ref="D6:E6"/>
    <mergeCell ref="F6:G6"/>
    <mergeCell ref="D7:E7"/>
    <mergeCell ref="F7:G7"/>
    <mergeCell ref="B18:G18"/>
    <mergeCell ref="B19:G19"/>
    <mergeCell ref="B20:G20"/>
    <mergeCell ref="F12:G12"/>
    <mergeCell ref="D12:E12"/>
    <mergeCell ref="B13:G13"/>
    <mergeCell ref="B14:G14"/>
    <mergeCell ref="B15:G15"/>
    <mergeCell ref="B16:G16"/>
    <mergeCell ref="B17:G17"/>
  </mergeCells>
  <phoneticPr fontId="2"/>
  <pageMargins left="0.85" right="0.31" top="0.64" bottom="1" header="0.51200000000000001" footer="0.5120000000000000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B1:K99"/>
  <sheetViews>
    <sheetView view="pageBreakPreview" zoomScaleNormal="100" zoomScaleSheetLayoutView="100" workbookViewId="0">
      <selection activeCell="C8" sqref="C8"/>
    </sheetView>
  </sheetViews>
  <sheetFormatPr defaultRowHeight="13.5"/>
  <cols>
    <col min="1" max="1" width="2.625" style="22" customWidth="1"/>
    <col min="2" max="2" width="22.625" style="22" customWidth="1"/>
    <col min="3" max="3" width="12.125" style="22" customWidth="1"/>
    <col min="4" max="4" width="11.625" style="22" customWidth="1"/>
    <col min="5" max="6" width="12.125" style="22" customWidth="1"/>
    <col min="7" max="8" width="12.625" style="22" customWidth="1"/>
    <col min="9" max="9" width="9.125" style="22" customWidth="1"/>
    <col min="10" max="10" width="12.625" style="22" customWidth="1"/>
    <col min="11" max="11" width="11.625" style="22" customWidth="1"/>
    <col min="12" max="12" width="2.625" style="22" customWidth="1"/>
    <col min="13" max="16384" width="9" style="22"/>
  </cols>
  <sheetData>
    <row r="1" spans="2:11" ht="15" customHeight="1">
      <c r="B1" s="248"/>
      <c r="C1" s="248"/>
      <c r="D1" s="248"/>
      <c r="E1" s="248"/>
      <c r="F1" s="248"/>
      <c r="G1" s="248"/>
      <c r="H1" s="248"/>
      <c r="I1" s="248"/>
      <c r="J1" s="248"/>
      <c r="K1" s="248"/>
    </row>
    <row r="2" spans="2:11" ht="18" customHeight="1">
      <c r="B2" s="249" t="s">
        <v>17</v>
      </c>
      <c r="C2" s="247"/>
      <c r="D2" s="247"/>
      <c r="E2" s="247"/>
      <c r="F2" s="247"/>
      <c r="G2" s="247"/>
      <c r="H2" s="247"/>
      <c r="I2" s="247"/>
      <c r="J2" s="247"/>
      <c r="K2" s="247"/>
    </row>
    <row r="3" spans="2:11" ht="30" customHeight="1">
      <c r="B3" s="253" t="s">
        <v>58</v>
      </c>
      <c r="C3" s="253"/>
      <c r="D3" s="253"/>
      <c r="E3" s="253"/>
      <c r="F3" s="253"/>
      <c r="G3" s="253"/>
      <c r="H3" s="253"/>
      <c r="I3" s="253"/>
      <c r="J3" s="253"/>
      <c r="K3" s="253"/>
    </row>
    <row r="4" spans="2:11" ht="21" customHeight="1">
      <c r="B4" s="250"/>
      <c r="C4" s="250"/>
      <c r="D4" s="250"/>
      <c r="E4" s="250"/>
      <c r="F4" s="250"/>
      <c r="G4" s="250"/>
      <c r="H4" s="250"/>
      <c r="I4" s="250"/>
      <c r="J4" s="250"/>
      <c r="K4" s="250"/>
    </row>
    <row r="5" spans="2:11" ht="66" customHeight="1">
      <c r="B5" s="54" t="s">
        <v>36</v>
      </c>
      <c r="C5" s="55" t="s">
        <v>19</v>
      </c>
      <c r="D5" s="56" t="s">
        <v>20</v>
      </c>
      <c r="E5" s="56" t="s">
        <v>34</v>
      </c>
      <c r="F5" s="56" t="s">
        <v>60</v>
      </c>
      <c r="G5" s="56" t="s">
        <v>33</v>
      </c>
      <c r="H5" s="57" t="s">
        <v>21</v>
      </c>
      <c r="I5" s="57" t="s">
        <v>22</v>
      </c>
      <c r="J5" s="58" t="s">
        <v>23</v>
      </c>
      <c r="K5" s="54" t="s">
        <v>35</v>
      </c>
    </row>
    <row r="6" spans="2:11" ht="18" customHeight="1">
      <c r="B6" s="13"/>
      <c r="C6" s="59" t="s">
        <v>24</v>
      </c>
      <c r="D6" s="60" t="s">
        <v>25</v>
      </c>
      <c r="E6" s="60" t="s">
        <v>26</v>
      </c>
      <c r="F6" s="60" t="s">
        <v>27</v>
      </c>
      <c r="G6" s="60" t="s">
        <v>28</v>
      </c>
      <c r="H6" s="60" t="s">
        <v>29</v>
      </c>
      <c r="I6" s="60" t="s">
        <v>30</v>
      </c>
      <c r="J6" s="60" t="s">
        <v>31</v>
      </c>
      <c r="K6" s="61"/>
    </row>
    <row r="7" spans="2:11" ht="21" customHeight="1">
      <c r="B7" s="9"/>
      <c r="C7" s="14" t="s">
        <v>32</v>
      </c>
      <c r="D7" s="14" t="s">
        <v>32</v>
      </c>
      <c r="E7" s="14" t="s">
        <v>32</v>
      </c>
      <c r="F7" s="14" t="s">
        <v>32</v>
      </c>
      <c r="G7" s="14" t="s">
        <v>32</v>
      </c>
      <c r="H7" s="14" t="s">
        <v>32</v>
      </c>
      <c r="I7" s="14"/>
      <c r="J7" s="15" t="s">
        <v>32</v>
      </c>
      <c r="K7" s="9"/>
    </row>
    <row r="8" spans="2:11" ht="66" customHeight="1">
      <c r="B8" s="9"/>
      <c r="C8" s="62"/>
      <c r="D8" s="11"/>
      <c r="E8" s="63" t="str">
        <f>IF(C8="","",C8-D8)</f>
        <v/>
      </c>
      <c r="F8" s="63" t="str">
        <f>E8</f>
        <v/>
      </c>
      <c r="G8" s="63" t="str">
        <f>交付基本額内訳書!F39</f>
        <v/>
      </c>
      <c r="H8" s="11"/>
      <c r="I8" s="24" t="s">
        <v>88</v>
      </c>
      <c r="J8" s="64" t="str">
        <f>IF(C8="","",ROUNDDOWN(H8,-3))</f>
        <v/>
      </c>
      <c r="K8" s="12"/>
    </row>
    <row r="9" spans="2:11" ht="27" customHeight="1">
      <c r="B9" s="10" t="s">
        <v>61</v>
      </c>
      <c r="C9" s="17"/>
      <c r="D9" s="16"/>
      <c r="E9" s="16"/>
      <c r="F9" s="16"/>
      <c r="G9" s="16"/>
      <c r="H9" s="16"/>
      <c r="I9" s="18"/>
      <c r="J9" s="19"/>
      <c r="K9" s="13"/>
    </row>
    <row r="10" spans="2:11" ht="21" customHeight="1">
      <c r="B10" s="251"/>
      <c r="C10" s="252"/>
      <c r="D10" s="252"/>
      <c r="E10" s="252"/>
      <c r="F10" s="252"/>
      <c r="G10" s="252"/>
      <c r="H10" s="252"/>
      <c r="I10" s="252"/>
      <c r="J10" s="252"/>
      <c r="K10" s="252"/>
    </row>
    <row r="11" spans="2:11" ht="18" customHeight="1">
      <c r="B11" s="20" t="s">
        <v>50</v>
      </c>
      <c r="C11" s="246" t="s">
        <v>59</v>
      </c>
      <c r="D11" s="246"/>
      <c r="E11" s="246"/>
      <c r="F11" s="246"/>
      <c r="G11" s="246"/>
      <c r="H11" s="246"/>
      <c r="I11" s="246"/>
      <c r="J11" s="246"/>
      <c r="K11" s="247"/>
    </row>
    <row r="12" spans="2:11" ht="18" customHeight="1">
      <c r="B12" s="21"/>
      <c r="C12" s="246" t="s">
        <v>85</v>
      </c>
      <c r="D12" s="246"/>
      <c r="E12" s="246"/>
      <c r="F12" s="246"/>
      <c r="G12" s="246"/>
      <c r="H12" s="246"/>
      <c r="I12" s="246"/>
      <c r="J12" s="246"/>
      <c r="K12" s="247"/>
    </row>
    <row r="13" spans="2:11" ht="19.5" customHeight="1">
      <c r="B13" s="21"/>
      <c r="C13" s="246" t="s">
        <v>86</v>
      </c>
      <c r="D13" s="246"/>
      <c r="E13" s="246"/>
      <c r="F13" s="246"/>
      <c r="G13" s="246"/>
      <c r="H13" s="246"/>
      <c r="I13" s="246"/>
      <c r="J13" s="246"/>
      <c r="K13" s="247"/>
    </row>
    <row r="14" spans="2:11" ht="18" customHeight="1">
      <c r="B14" s="21"/>
      <c r="C14" s="246" t="s">
        <v>87</v>
      </c>
      <c r="D14" s="246"/>
      <c r="E14" s="246"/>
      <c r="F14" s="246"/>
      <c r="G14" s="246"/>
      <c r="H14" s="246"/>
      <c r="I14" s="246"/>
      <c r="J14" s="246"/>
      <c r="K14" s="247"/>
    </row>
    <row r="15" spans="2:11" ht="18" customHeight="1">
      <c r="B15" s="21"/>
      <c r="C15" s="246" t="s">
        <v>89</v>
      </c>
      <c r="D15" s="246"/>
      <c r="E15" s="246"/>
      <c r="F15" s="246"/>
      <c r="G15" s="246"/>
      <c r="H15" s="246"/>
      <c r="I15" s="246"/>
      <c r="J15" s="246"/>
      <c r="K15" s="247"/>
    </row>
    <row r="16" spans="2:11" ht="18" customHeight="1">
      <c r="B16" s="21"/>
      <c r="C16" s="246" t="s">
        <v>97</v>
      </c>
      <c r="D16" s="246"/>
      <c r="E16" s="246"/>
      <c r="F16" s="246"/>
      <c r="G16" s="246"/>
      <c r="H16" s="246"/>
      <c r="I16" s="246"/>
      <c r="J16" s="246"/>
      <c r="K16" s="247"/>
    </row>
    <row r="17" spans="2:11" ht="18" customHeight="1">
      <c r="B17" s="21"/>
      <c r="C17" s="246"/>
      <c r="D17" s="246"/>
      <c r="E17" s="246"/>
      <c r="F17" s="246"/>
      <c r="G17" s="246"/>
      <c r="H17" s="246"/>
      <c r="I17" s="246"/>
      <c r="J17" s="246"/>
      <c r="K17" s="247"/>
    </row>
    <row r="18" spans="2:11" ht="18" customHeight="1">
      <c r="B18" s="21"/>
      <c r="C18" s="246"/>
      <c r="D18" s="246"/>
      <c r="E18" s="246"/>
      <c r="F18" s="246"/>
      <c r="G18" s="246"/>
      <c r="H18" s="246"/>
      <c r="I18" s="246"/>
      <c r="J18" s="246"/>
      <c r="K18" s="247"/>
    </row>
    <row r="19" spans="2:11" ht="18" customHeight="1">
      <c r="C19" s="246"/>
      <c r="D19" s="246"/>
      <c r="E19" s="246"/>
      <c r="F19" s="246"/>
      <c r="G19" s="246"/>
      <c r="H19" s="246"/>
      <c r="I19" s="246"/>
      <c r="J19" s="246"/>
      <c r="K19" s="247"/>
    </row>
    <row r="20" spans="2:11" ht="18" customHeight="1">
      <c r="C20" s="246"/>
      <c r="D20" s="246"/>
      <c r="E20" s="246"/>
      <c r="F20" s="246"/>
      <c r="G20" s="246"/>
      <c r="H20" s="246"/>
      <c r="I20" s="246"/>
      <c r="J20" s="246"/>
      <c r="K20" s="247"/>
    </row>
    <row r="21" spans="2:11" ht="18" customHeight="1">
      <c r="C21" s="246"/>
      <c r="D21" s="246"/>
      <c r="E21" s="246"/>
      <c r="F21" s="246"/>
      <c r="G21" s="246"/>
      <c r="H21" s="246"/>
      <c r="I21" s="246"/>
      <c r="J21" s="246"/>
      <c r="K21" s="247"/>
    </row>
    <row r="22" spans="2:11" ht="15" customHeight="1"/>
    <row r="23" spans="2:11" ht="15" customHeight="1"/>
    <row r="24" spans="2:11" ht="15" customHeight="1"/>
    <row r="25" spans="2:11" ht="15" customHeight="1"/>
    <row r="26" spans="2:11" ht="15" customHeight="1"/>
    <row r="27" spans="2:11" ht="15" customHeight="1"/>
    <row r="28" spans="2:11" ht="15" customHeight="1"/>
    <row r="29" spans="2:11" ht="15" customHeight="1"/>
    <row r="30" spans="2:11" ht="15" customHeight="1"/>
    <row r="31" spans="2:11" ht="15" customHeight="1"/>
    <row r="32" spans="2:11" ht="15" customHeight="1"/>
    <row r="33" s="22" customFormat="1" ht="15" customHeight="1"/>
    <row r="34" s="22" customFormat="1" ht="15" customHeight="1"/>
    <row r="35" s="22" customFormat="1" ht="15" customHeight="1"/>
    <row r="36" s="22" customFormat="1" ht="15" customHeight="1"/>
    <row r="37" s="22" customFormat="1" ht="15" customHeight="1"/>
    <row r="38" s="22" customFormat="1" ht="15" customHeight="1"/>
    <row r="39" s="22" customFormat="1" ht="15" customHeight="1"/>
    <row r="40" s="22" customFormat="1" ht="15" customHeight="1"/>
    <row r="41" s="22" customFormat="1" ht="15" customHeight="1"/>
    <row r="42" s="22" customFormat="1" ht="15" customHeight="1"/>
    <row r="43" s="22" customFormat="1" ht="15" customHeight="1"/>
    <row r="44" s="22" customFormat="1" ht="15" customHeight="1"/>
    <row r="45" s="22" customFormat="1" ht="15" customHeight="1"/>
    <row r="46" s="22" customFormat="1" ht="15" customHeight="1"/>
    <row r="47" s="22" customFormat="1" ht="15" customHeight="1"/>
    <row r="48" s="22" customFormat="1" ht="15" customHeight="1"/>
    <row r="49" s="22" customFormat="1" ht="15" customHeight="1"/>
    <row r="50" s="22" customFormat="1" ht="15" customHeight="1"/>
    <row r="51" s="22" customFormat="1" ht="15" customHeight="1"/>
    <row r="52" s="22" customFormat="1" ht="15" customHeight="1"/>
    <row r="53" s="22" customFormat="1" ht="15" customHeight="1"/>
    <row r="54" s="22" customFormat="1" ht="15" customHeight="1"/>
    <row r="55" s="22" customFormat="1" ht="15" customHeight="1"/>
    <row r="56" s="22" customFormat="1" ht="15" customHeight="1"/>
    <row r="57" s="22" customFormat="1" ht="15" customHeight="1"/>
    <row r="58" s="22" customFormat="1" ht="15" customHeight="1"/>
    <row r="59" s="22" customFormat="1" ht="15" customHeight="1"/>
    <row r="60" s="22" customFormat="1" ht="15" customHeight="1"/>
    <row r="61" s="22" customFormat="1" ht="15" customHeight="1"/>
    <row r="62" s="22" customFormat="1" ht="15" customHeight="1"/>
    <row r="63" s="22" customFormat="1" ht="15" customHeight="1"/>
    <row r="64" s="22" customFormat="1" ht="15" customHeight="1"/>
    <row r="65" s="22" customFormat="1" ht="15" customHeight="1"/>
    <row r="66" s="22" customFormat="1" ht="15" customHeight="1"/>
    <row r="67" s="22" customFormat="1" ht="15" customHeight="1"/>
    <row r="68" s="22" customFormat="1" ht="15" customHeight="1"/>
    <row r="69" s="22" customFormat="1" ht="15" customHeight="1"/>
    <row r="70" s="22" customFormat="1" ht="15" customHeight="1"/>
    <row r="71" s="22" customFormat="1" ht="15" customHeight="1"/>
    <row r="72" s="22" customFormat="1" ht="15" customHeight="1"/>
    <row r="73" s="22" customFormat="1" ht="15" customHeight="1"/>
    <row r="74" s="22" customFormat="1" ht="15" customHeight="1"/>
    <row r="75" s="22" customFormat="1" ht="15" customHeight="1"/>
    <row r="76" s="22" customFormat="1" ht="15" customHeight="1"/>
    <row r="77" s="22" customFormat="1" ht="15" customHeight="1"/>
    <row r="78" s="22" customFormat="1" ht="15" customHeight="1"/>
    <row r="79" s="22" customFormat="1" ht="15" customHeight="1"/>
    <row r="80" s="22" customFormat="1" ht="15" customHeight="1"/>
    <row r="81" s="22" customFormat="1" ht="15" customHeight="1"/>
    <row r="82" s="22" customFormat="1" ht="15" customHeight="1"/>
    <row r="83" s="22" customFormat="1" ht="15" customHeight="1"/>
    <row r="84" s="22" customFormat="1" ht="15" customHeight="1"/>
    <row r="85" s="22" customFormat="1" ht="15" customHeight="1"/>
    <row r="86" s="22" customFormat="1" ht="15" customHeight="1"/>
    <row r="87" s="22" customFormat="1" ht="15" customHeight="1"/>
    <row r="88" s="22" customFormat="1" ht="15" customHeight="1"/>
    <row r="89" s="22" customFormat="1" ht="15" customHeight="1"/>
    <row r="90" s="22" customFormat="1" ht="15" customHeight="1"/>
    <row r="91" s="22" customFormat="1" ht="15" customHeight="1"/>
    <row r="92" s="22" customFormat="1" ht="15" customHeight="1"/>
    <row r="93" s="22" customFormat="1" ht="15" customHeight="1"/>
    <row r="94" s="22" customFormat="1" ht="15" customHeight="1"/>
    <row r="95" s="22" customFormat="1" ht="15" customHeight="1"/>
    <row r="96" s="22" customFormat="1" ht="15" customHeight="1"/>
    <row r="97" s="22" customFormat="1" ht="15" customHeight="1"/>
    <row r="98" s="22" customFormat="1" ht="15" customHeight="1"/>
    <row r="99" s="22" customFormat="1" ht="15" customHeight="1"/>
  </sheetData>
  <sheetProtection sheet="1" objects="1" scenarios="1"/>
  <mergeCells count="16">
    <mergeCell ref="C18:K18"/>
    <mergeCell ref="C19:K19"/>
    <mergeCell ref="C20:K20"/>
    <mergeCell ref="C21:K21"/>
    <mergeCell ref="B1:K1"/>
    <mergeCell ref="B2:K2"/>
    <mergeCell ref="B4:K4"/>
    <mergeCell ref="B10:K10"/>
    <mergeCell ref="B3:K3"/>
    <mergeCell ref="C15:K15"/>
    <mergeCell ref="C16:K16"/>
    <mergeCell ref="C17:K17"/>
    <mergeCell ref="C11:K11"/>
    <mergeCell ref="C12:K12"/>
    <mergeCell ref="C13:K13"/>
    <mergeCell ref="C14:K14"/>
  </mergeCells>
  <phoneticPr fontId="2"/>
  <pageMargins left="0.85" right="0.31" top="0.64" bottom="1" header="0.51200000000000001" footer="0.51200000000000001"/>
  <pageSetup paperSize="9" orientation="landscape" horizont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B1:L100"/>
  <sheetViews>
    <sheetView view="pageBreakPreview" zoomScaleNormal="100" zoomScaleSheetLayoutView="100" workbookViewId="0">
      <selection activeCell="D15" sqref="D15"/>
    </sheetView>
  </sheetViews>
  <sheetFormatPr defaultRowHeight="13.5"/>
  <cols>
    <col min="1" max="1" width="2.625" style="22" customWidth="1"/>
    <col min="2" max="2" width="14.625" style="22" customWidth="1"/>
    <col min="3" max="3" width="16.625" style="22" customWidth="1"/>
    <col min="4" max="6" width="13.625" style="22" customWidth="1"/>
    <col min="7" max="7" width="12.625" style="22" customWidth="1"/>
    <col min="8" max="8" width="2.625" style="22" customWidth="1"/>
    <col min="9" max="10" width="9" style="22"/>
    <col min="11" max="11" width="13.875" style="22" hidden="1" customWidth="1"/>
    <col min="12" max="12" width="9" style="22" hidden="1" customWidth="1"/>
    <col min="13" max="16384" width="9" style="22"/>
  </cols>
  <sheetData>
    <row r="1" spans="2:8" ht="15" customHeight="1">
      <c r="B1" s="248"/>
      <c r="C1" s="248"/>
      <c r="D1" s="248"/>
      <c r="E1" s="248"/>
      <c r="F1" s="248"/>
      <c r="G1" s="248"/>
    </row>
    <row r="2" spans="2:8" ht="18" customHeight="1">
      <c r="B2" s="249" t="s">
        <v>37</v>
      </c>
      <c r="C2" s="247"/>
      <c r="D2" s="247"/>
      <c r="E2" s="247"/>
      <c r="F2" s="247"/>
      <c r="G2" s="247"/>
    </row>
    <row r="3" spans="2:8" ht="19.5" customHeight="1">
      <c r="B3" s="253" t="s">
        <v>41</v>
      </c>
      <c r="C3" s="253"/>
      <c r="D3" s="253"/>
      <c r="E3" s="253"/>
      <c r="F3" s="253"/>
      <c r="G3" s="253"/>
    </row>
    <row r="4" spans="2:8" ht="18" customHeight="1">
      <c r="B4" s="250"/>
      <c r="C4" s="250"/>
      <c r="D4" s="250"/>
      <c r="E4" s="250"/>
      <c r="F4" s="250"/>
      <c r="G4" s="65" t="s">
        <v>101</v>
      </c>
    </row>
    <row r="5" spans="2:8" ht="18" customHeight="1">
      <c r="B5" s="66"/>
      <c r="C5" s="67"/>
      <c r="D5" s="256" t="s">
        <v>55</v>
      </c>
      <c r="E5" s="56" t="s">
        <v>47</v>
      </c>
      <c r="F5" s="68" t="s">
        <v>56</v>
      </c>
      <c r="G5" s="69"/>
      <c r="H5" s="70"/>
    </row>
    <row r="6" spans="2:8" ht="18" customHeight="1">
      <c r="B6" s="71" t="s">
        <v>38</v>
      </c>
      <c r="C6" s="72" t="s">
        <v>39</v>
      </c>
      <c r="D6" s="257"/>
      <c r="E6" s="73" t="s">
        <v>46</v>
      </c>
      <c r="F6" s="74" t="s">
        <v>57</v>
      </c>
      <c r="G6" s="75" t="s">
        <v>35</v>
      </c>
      <c r="H6" s="70"/>
    </row>
    <row r="7" spans="2:8" ht="18" customHeight="1">
      <c r="B7" s="76"/>
      <c r="C7" s="23"/>
      <c r="D7" s="77" t="s">
        <v>45</v>
      </c>
      <c r="E7" s="77" t="s">
        <v>45</v>
      </c>
      <c r="F7" s="78" t="s">
        <v>45</v>
      </c>
      <c r="G7" s="79"/>
      <c r="H7" s="70"/>
    </row>
    <row r="8" spans="2:8" ht="15" customHeight="1">
      <c r="B8" s="80"/>
      <c r="C8" s="81"/>
      <c r="D8" s="82" t="s">
        <v>5</v>
      </c>
      <c r="E8" s="82" t="s">
        <v>5</v>
      </c>
      <c r="F8" s="83" t="s">
        <v>5</v>
      </c>
      <c r="G8" s="84"/>
    </row>
    <row r="9" spans="2:8" ht="18" customHeight="1">
      <c r="B9" s="80"/>
      <c r="C9" s="85"/>
      <c r="D9" s="110" t="str">
        <f>IF(C9="","",VLOOKUP(C9,$K$47:$L$49,2,FALSE))</f>
        <v/>
      </c>
      <c r="E9" s="86"/>
      <c r="F9" s="114" t="str">
        <f>IF(C9="","",MIN(D9:E9))</f>
        <v/>
      </c>
      <c r="G9" s="87"/>
    </row>
    <row r="10" spans="2:8" ht="18" customHeight="1">
      <c r="B10" s="80"/>
      <c r="C10" s="88"/>
      <c r="D10" s="111" t="str">
        <f>IF(C10="","",VLOOKUP(C10,$K$47:$L$49,2,FALSE))</f>
        <v/>
      </c>
      <c r="E10" s="89"/>
      <c r="F10" s="115" t="str">
        <f>IF(C10="","",MIN(D10:E10))</f>
        <v/>
      </c>
      <c r="G10" s="90"/>
    </row>
    <row r="11" spans="2:8" ht="18" customHeight="1">
      <c r="B11" s="80"/>
      <c r="C11" s="88"/>
      <c r="D11" s="111" t="str">
        <f>IF(C11="","",VLOOKUP(C11,$K$47:$L$49,2,FALSE))</f>
        <v/>
      </c>
      <c r="E11" s="89"/>
      <c r="F11" s="115" t="str">
        <f>IF(C11="","",MIN(D11:E11))</f>
        <v/>
      </c>
      <c r="G11" s="90"/>
    </row>
    <row r="12" spans="2:8" ht="18" customHeight="1">
      <c r="B12" s="80"/>
      <c r="C12" s="88"/>
      <c r="D12" s="111" t="str">
        <f>IF(C12="","",VLOOKUP(C12,$K$47:$L$49,2,FALSE))</f>
        <v/>
      </c>
      <c r="E12" s="89"/>
      <c r="F12" s="115" t="str">
        <f>IF(C12="","",MIN(D12:E12))</f>
        <v/>
      </c>
      <c r="G12" s="90"/>
    </row>
    <row r="13" spans="2:8" ht="18" customHeight="1">
      <c r="B13" s="80"/>
      <c r="C13" s="91"/>
      <c r="D13" s="112" t="str">
        <f>IF(C13="","",VLOOKUP(C13,$K$47:$L$49,2,FALSE))</f>
        <v/>
      </c>
      <c r="E13" s="92"/>
      <c r="F13" s="116" t="str">
        <f>IF(C13="","",MIN(D13:E13))</f>
        <v/>
      </c>
      <c r="G13" s="93"/>
    </row>
    <row r="14" spans="2:8" ht="18" customHeight="1">
      <c r="B14" s="76"/>
      <c r="C14" s="94" t="s">
        <v>44</v>
      </c>
      <c r="D14" s="95" t="s">
        <v>49</v>
      </c>
      <c r="E14" s="95" t="s">
        <v>49</v>
      </c>
      <c r="F14" s="117" t="str">
        <f>IF(SUM(F9:F13)=0,"",SUM(F9:F13))</f>
        <v/>
      </c>
      <c r="G14" s="96" t="s">
        <v>43</v>
      </c>
    </row>
    <row r="15" spans="2:8" ht="18" customHeight="1">
      <c r="B15" s="97"/>
      <c r="C15" s="98"/>
      <c r="D15" s="113" t="str">
        <f>IF(C15="","",VLOOKUP(C15,$K$47:$L$49,2,FALSE))</f>
        <v/>
      </c>
      <c r="E15" s="99"/>
      <c r="F15" s="118" t="str">
        <f>IF(C15="","",MIN(D15:E15))</f>
        <v/>
      </c>
      <c r="G15" s="100"/>
    </row>
    <row r="16" spans="2:8" ht="18" customHeight="1">
      <c r="B16" s="80"/>
      <c r="C16" s="88"/>
      <c r="D16" s="111" t="str">
        <f>IF(C16="","",VLOOKUP(C16,$K$47:$L$49,2,FALSE))</f>
        <v/>
      </c>
      <c r="E16" s="89"/>
      <c r="F16" s="115" t="str">
        <f>IF(C16="","",MIN(D16:E16))</f>
        <v/>
      </c>
      <c r="G16" s="90"/>
    </row>
    <row r="17" spans="2:7" ht="18" customHeight="1">
      <c r="B17" s="80"/>
      <c r="C17" s="88"/>
      <c r="D17" s="111" t="str">
        <f>IF(C17="","",VLOOKUP(C17,$K$47:$L$49,2,FALSE))</f>
        <v/>
      </c>
      <c r="E17" s="89"/>
      <c r="F17" s="115" t="str">
        <f>IF(C17="","",MIN(D17:E17))</f>
        <v/>
      </c>
      <c r="G17" s="90"/>
    </row>
    <row r="18" spans="2:7" ht="18" customHeight="1">
      <c r="B18" s="80"/>
      <c r="C18" s="88"/>
      <c r="D18" s="111" t="str">
        <f>IF(C18="","",VLOOKUP(C18,$K$47:$L$49,2,FALSE))</f>
        <v/>
      </c>
      <c r="E18" s="89"/>
      <c r="F18" s="115" t="str">
        <f>IF(C18="","",MIN(D18:E18))</f>
        <v/>
      </c>
      <c r="G18" s="90"/>
    </row>
    <row r="19" spans="2:7" ht="18" customHeight="1">
      <c r="B19" s="80"/>
      <c r="C19" s="91"/>
      <c r="D19" s="112" t="str">
        <f>IF(C19="","",VLOOKUP(C19,$K$47:$L$49,2,FALSE))</f>
        <v/>
      </c>
      <c r="E19" s="92"/>
      <c r="F19" s="116" t="str">
        <f>IF(C19="","",MIN(D19:E19))</f>
        <v/>
      </c>
      <c r="G19" s="93"/>
    </row>
    <row r="20" spans="2:7" ht="18" customHeight="1">
      <c r="B20" s="76"/>
      <c r="C20" s="94" t="s">
        <v>44</v>
      </c>
      <c r="D20" s="95" t="s">
        <v>49</v>
      </c>
      <c r="E20" s="95" t="s">
        <v>49</v>
      </c>
      <c r="F20" s="117" t="str">
        <f>IF(SUM(F15:F19)=0,"",SUM(F15:F19))</f>
        <v/>
      </c>
      <c r="G20" s="96" t="s">
        <v>43</v>
      </c>
    </row>
    <row r="21" spans="2:7" ht="18" customHeight="1">
      <c r="B21" s="97"/>
      <c r="C21" s="98"/>
      <c r="D21" s="113" t="str">
        <f>IF(C21="","",VLOOKUP(C21,$K$47:$L$49,2,FALSE))</f>
        <v/>
      </c>
      <c r="E21" s="99"/>
      <c r="F21" s="118" t="str">
        <f>IF(C21="","",MIN(D21:E21))</f>
        <v/>
      </c>
      <c r="G21" s="100"/>
    </row>
    <row r="22" spans="2:7" ht="18" customHeight="1">
      <c r="B22" s="80"/>
      <c r="C22" s="88"/>
      <c r="D22" s="111" t="str">
        <f>IF(C22="","",VLOOKUP(C22,$K$47:$L$49,2,FALSE))</f>
        <v/>
      </c>
      <c r="E22" s="89"/>
      <c r="F22" s="115" t="str">
        <f>IF(C22="","",MIN(D22:E22))</f>
        <v/>
      </c>
      <c r="G22" s="90"/>
    </row>
    <row r="23" spans="2:7" ht="18" customHeight="1">
      <c r="B23" s="80"/>
      <c r="C23" s="88"/>
      <c r="D23" s="111" t="str">
        <f>IF(C23="","",VLOOKUP(C23,$K$47:$L$49,2,FALSE))</f>
        <v/>
      </c>
      <c r="E23" s="89"/>
      <c r="F23" s="115" t="str">
        <f>IF(C23="","",MIN(D23:E23))</f>
        <v/>
      </c>
      <c r="G23" s="90"/>
    </row>
    <row r="24" spans="2:7" ht="18" customHeight="1">
      <c r="B24" s="80"/>
      <c r="C24" s="88"/>
      <c r="D24" s="111" t="str">
        <f>IF(C24="","",VLOOKUP(C24,$K$47:$L$49,2,FALSE))</f>
        <v/>
      </c>
      <c r="E24" s="89"/>
      <c r="F24" s="115" t="str">
        <f>IF(C24="","",MIN(D24:E24))</f>
        <v/>
      </c>
      <c r="G24" s="90"/>
    </row>
    <row r="25" spans="2:7" ht="18" customHeight="1">
      <c r="B25" s="80"/>
      <c r="C25" s="91"/>
      <c r="D25" s="112" t="str">
        <f>IF(C25="","",VLOOKUP(C25,$K$47:$L$49,2,FALSE))</f>
        <v/>
      </c>
      <c r="E25" s="92"/>
      <c r="F25" s="116" t="str">
        <f>IF(C25="","",MIN(D25:E25))</f>
        <v/>
      </c>
      <c r="G25" s="93"/>
    </row>
    <row r="26" spans="2:7" ht="18" customHeight="1">
      <c r="B26" s="76"/>
      <c r="C26" s="94" t="s">
        <v>44</v>
      </c>
      <c r="D26" s="95" t="s">
        <v>49</v>
      </c>
      <c r="E26" s="95" t="s">
        <v>49</v>
      </c>
      <c r="F26" s="117" t="str">
        <f>IF(SUM(F21:F25)=0,"",SUM(F21:F25))</f>
        <v/>
      </c>
      <c r="G26" s="96" t="s">
        <v>43</v>
      </c>
    </row>
    <row r="27" spans="2:7" ht="18" customHeight="1">
      <c r="B27" s="97"/>
      <c r="C27" s="98"/>
      <c r="D27" s="113" t="str">
        <f>IF(C27="","",VLOOKUP(C27,$K$47:$L$49,2,FALSE))</f>
        <v/>
      </c>
      <c r="E27" s="99"/>
      <c r="F27" s="118" t="str">
        <f>IF(C27="","",MIN(D27:E27))</f>
        <v/>
      </c>
      <c r="G27" s="100"/>
    </row>
    <row r="28" spans="2:7" ht="18" customHeight="1">
      <c r="B28" s="80"/>
      <c r="C28" s="88"/>
      <c r="D28" s="111" t="str">
        <f>IF(C28="","",VLOOKUP(C28,$K$47:$L$49,2,FALSE))</f>
        <v/>
      </c>
      <c r="E28" s="89"/>
      <c r="F28" s="115" t="str">
        <f>IF(C28="","",MIN(D28:E28))</f>
        <v/>
      </c>
      <c r="G28" s="90"/>
    </row>
    <row r="29" spans="2:7" ht="18" customHeight="1">
      <c r="B29" s="80"/>
      <c r="C29" s="88"/>
      <c r="D29" s="111" t="str">
        <f>IF(C29="","",VLOOKUP(C29,$K$47:$L$49,2,FALSE))</f>
        <v/>
      </c>
      <c r="E29" s="89"/>
      <c r="F29" s="115" t="str">
        <f>IF(C29="","",MIN(D29:E29))</f>
        <v/>
      </c>
      <c r="G29" s="90"/>
    </row>
    <row r="30" spans="2:7" ht="18" customHeight="1">
      <c r="B30" s="80"/>
      <c r="C30" s="88"/>
      <c r="D30" s="111" t="str">
        <f>IF(C30="","",VLOOKUP(C30,$K$47:$L$49,2,FALSE))</f>
        <v/>
      </c>
      <c r="E30" s="89"/>
      <c r="F30" s="115" t="str">
        <f>IF(C30="","",MIN(D30:E30))</f>
        <v/>
      </c>
      <c r="G30" s="90"/>
    </row>
    <row r="31" spans="2:7" ht="18" customHeight="1">
      <c r="B31" s="80"/>
      <c r="C31" s="91"/>
      <c r="D31" s="112" t="str">
        <f>IF(C31="","",VLOOKUP(C31,$K$47:$L$49,2,FALSE))</f>
        <v/>
      </c>
      <c r="E31" s="92"/>
      <c r="F31" s="116" t="str">
        <f>IF(C31="","",MIN(D31:E31))</f>
        <v/>
      </c>
      <c r="G31" s="93"/>
    </row>
    <row r="32" spans="2:7" ht="18" customHeight="1">
      <c r="B32" s="76"/>
      <c r="C32" s="94" t="s">
        <v>44</v>
      </c>
      <c r="D32" s="95" t="s">
        <v>49</v>
      </c>
      <c r="E32" s="95" t="s">
        <v>49</v>
      </c>
      <c r="F32" s="117" t="str">
        <f>IF(SUM(F27:F31)=0,"",SUM(F27:F31))</f>
        <v/>
      </c>
      <c r="G32" s="96" t="s">
        <v>43</v>
      </c>
    </row>
    <row r="33" spans="2:12" ht="18" customHeight="1">
      <c r="B33" s="97"/>
      <c r="C33" s="98"/>
      <c r="D33" s="113" t="str">
        <f>IF(C33="","",VLOOKUP(C33,$K$47:$L$49,2,FALSE))</f>
        <v/>
      </c>
      <c r="E33" s="99"/>
      <c r="F33" s="118" t="str">
        <f>IF(C33="","",MIN(D33:E33))</f>
        <v/>
      </c>
      <c r="G33" s="100"/>
    </row>
    <row r="34" spans="2:12" ht="18" customHeight="1">
      <c r="B34" s="80"/>
      <c r="C34" s="88"/>
      <c r="D34" s="111" t="str">
        <f>IF(C34="","",VLOOKUP(C34,$K$47:$L$49,2,FALSE))</f>
        <v/>
      </c>
      <c r="E34" s="89"/>
      <c r="F34" s="115" t="str">
        <f>IF(C34="","",MIN(D34:E34))</f>
        <v/>
      </c>
      <c r="G34" s="90"/>
    </row>
    <row r="35" spans="2:12" ht="18" customHeight="1">
      <c r="B35" s="80"/>
      <c r="C35" s="88"/>
      <c r="D35" s="111" t="str">
        <f>IF(C35="","",VLOOKUP(C35,$K$47:$L$49,2,FALSE))</f>
        <v/>
      </c>
      <c r="E35" s="89"/>
      <c r="F35" s="115" t="str">
        <f>IF(C35="","",MIN(D35:E35))</f>
        <v/>
      </c>
      <c r="G35" s="90"/>
    </row>
    <row r="36" spans="2:12" ht="18" customHeight="1">
      <c r="B36" s="80"/>
      <c r="C36" s="88"/>
      <c r="D36" s="111" t="str">
        <f>IF(C36="","",VLOOKUP(C36,$K$47:$L$49,2,FALSE))</f>
        <v/>
      </c>
      <c r="E36" s="89"/>
      <c r="F36" s="115" t="str">
        <f>IF(C36="","",MIN(D36:E36))</f>
        <v/>
      </c>
      <c r="G36" s="90"/>
    </row>
    <row r="37" spans="2:12" ht="18" customHeight="1">
      <c r="B37" s="80"/>
      <c r="C37" s="91"/>
      <c r="D37" s="112" t="str">
        <f>IF(C37="","",VLOOKUP(C37,$K$47:$L$49,2,FALSE))</f>
        <v/>
      </c>
      <c r="E37" s="92"/>
      <c r="F37" s="116" t="str">
        <f>IF(C37="","",MIN(D37:E37))</f>
        <v/>
      </c>
      <c r="G37" s="93"/>
    </row>
    <row r="38" spans="2:12" ht="19.5" customHeight="1" thickBot="1">
      <c r="B38" s="101"/>
      <c r="C38" s="102" t="s">
        <v>44</v>
      </c>
      <c r="D38" s="103" t="s">
        <v>49</v>
      </c>
      <c r="E38" s="103" t="s">
        <v>49</v>
      </c>
      <c r="F38" s="119" t="str">
        <f>IF(SUM(F33:F37)=0,"",SUM(F33:F37))</f>
        <v/>
      </c>
      <c r="G38" s="104" t="s">
        <v>43</v>
      </c>
    </row>
    <row r="39" spans="2:12" ht="27" customHeight="1" thickTop="1">
      <c r="B39" s="105" t="s">
        <v>42</v>
      </c>
      <c r="C39" s="106" t="s">
        <v>48</v>
      </c>
      <c r="D39" s="107" t="s">
        <v>48</v>
      </c>
      <c r="E39" s="120" t="str">
        <f>IF(F39="","",SUM(E9:E13,E15:E19,E21:E25,E27:E31,E33:E37))</f>
        <v/>
      </c>
      <c r="F39" s="121" t="str">
        <f>IF(F14="","",SUM(F14,F20,F26,F32,F38))</f>
        <v/>
      </c>
      <c r="G39" s="108"/>
    </row>
    <row r="40" spans="2:12" ht="24" customHeight="1">
      <c r="B40" s="254" t="s">
        <v>110</v>
      </c>
      <c r="C40" s="254"/>
      <c r="D40" s="254"/>
      <c r="E40" s="254"/>
      <c r="F40" s="254"/>
      <c r="G40" s="254"/>
    </row>
    <row r="41" spans="2:12" ht="16.5" customHeight="1">
      <c r="B41" s="255" t="s">
        <v>52</v>
      </c>
      <c r="C41" s="255"/>
      <c r="D41" s="255"/>
      <c r="E41" s="255"/>
      <c r="F41" s="255"/>
      <c r="G41" s="255"/>
    </row>
    <row r="42" spans="2:12" ht="16.5" customHeight="1">
      <c r="B42" s="255" t="s">
        <v>51</v>
      </c>
      <c r="C42" s="255"/>
      <c r="D42" s="255"/>
      <c r="E42" s="255"/>
      <c r="F42" s="255"/>
      <c r="G42" s="255"/>
    </row>
    <row r="43" spans="2:12" ht="16.5" customHeight="1">
      <c r="B43" s="255" t="s">
        <v>53</v>
      </c>
      <c r="C43" s="255"/>
      <c r="D43" s="255"/>
      <c r="E43" s="255"/>
      <c r="F43" s="255"/>
      <c r="G43" s="255"/>
    </row>
    <row r="44" spans="2:12" ht="16.5" customHeight="1">
      <c r="B44" s="255" t="s">
        <v>62</v>
      </c>
      <c r="C44" s="255"/>
      <c r="D44" s="255"/>
      <c r="E44" s="255"/>
      <c r="F44" s="255"/>
      <c r="G44" s="255"/>
    </row>
    <row r="45" spans="2:12" ht="16.5" customHeight="1">
      <c r="B45" s="255" t="s">
        <v>54</v>
      </c>
      <c r="C45" s="255"/>
      <c r="D45" s="255"/>
      <c r="E45" s="255"/>
      <c r="F45" s="255"/>
      <c r="G45" s="255"/>
    </row>
    <row r="46" spans="2:12" ht="16.5" customHeight="1">
      <c r="B46" s="255"/>
      <c r="C46" s="255"/>
      <c r="D46" s="255"/>
      <c r="E46" s="255"/>
      <c r="F46" s="255"/>
      <c r="G46" s="255"/>
    </row>
    <row r="47" spans="2:12" ht="16.5" customHeight="1">
      <c r="B47" s="255"/>
      <c r="C47" s="255"/>
      <c r="D47" s="255"/>
      <c r="E47" s="255"/>
      <c r="F47" s="255"/>
      <c r="G47" s="255"/>
      <c r="K47" s="22" t="s">
        <v>100</v>
      </c>
      <c r="L47" s="109">
        <v>212000</v>
      </c>
    </row>
    <row r="48" spans="2:12" ht="15" customHeight="1">
      <c r="K48" s="22" t="s">
        <v>111</v>
      </c>
      <c r="L48" s="109">
        <v>41100</v>
      </c>
    </row>
    <row r="49" spans="11:12" ht="15" customHeight="1">
      <c r="K49" s="22" t="s">
        <v>105</v>
      </c>
      <c r="L49" s="109">
        <v>104000</v>
      </c>
    </row>
    <row r="50" spans="11:12" ht="15" customHeight="1"/>
    <row r="51" spans="11:12" ht="15" customHeight="1"/>
    <row r="52" spans="11:12" ht="15" customHeight="1"/>
    <row r="53" spans="11:12" ht="15" customHeight="1"/>
    <row r="54" spans="11:12" ht="15" customHeight="1"/>
    <row r="55" spans="11:12" ht="15" customHeight="1"/>
    <row r="56" spans="11:12" ht="15" customHeight="1"/>
    <row r="57" spans="11:12" ht="15" customHeight="1"/>
    <row r="58" spans="11:12" ht="15" customHeight="1"/>
    <row r="59" spans="11:12" ht="15" customHeight="1"/>
    <row r="60" spans="11:12" ht="15" customHeight="1"/>
    <row r="61" spans="11:12" ht="15" customHeight="1"/>
    <row r="62" spans="11:12" ht="15" customHeight="1"/>
    <row r="63" spans="11:12" ht="15" customHeight="1"/>
    <row r="64" spans="11:12" ht="15" customHeight="1"/>
    <row r="65" s="22" customFormat="1" ht="15" customHeight="1"/>
    <row r="66" s="22" customFormat="1" ht="15" customHeight="1"/>
    <row r="67" s="22" customFormat="1" ht="15" customHeight="1"/>
    <row r="68" s="22" customFormat="1" ht="15" customHeight="1"/>
    <row r="69" s="22" customFormat="1" ht="15" customHeight="1"/>
    <row r="70" s="22" customFormat="1" ht="15" customHeight="1"/>
    <row r="71" s="22" customFormat="1" ht="15" customHeight="1"/>
    <row r="72" s="22" customFormat="1" ht="15" customHeight="1"/>
    <row r="73" s="22" customFormat="1" ht="15" customHeight="1"/>
    <row r="74" s="22" customFormat="1" ht="15" customHeight="1"/>
    <row r="75" s="22" customFormat="1" ht="15" customHeight="1"/>
    <row r="76" s="22" customFormat="1" ht="15" customHeight="1"/>
    <row r="77" s="22" customFormat="1" ht="15" customHeight="1"/>
    <row r="78" s="22" customFormat="1" ht="15" customHeight="1"/>
    <row r="79" s="22" customFormat="1" ht="15" customHeight="1"/>
    <row r="80" s="22" customFormat="1" ht="15" customHeight="1"/>
    <row r="81" s="22" customFormat="1" ht="15" customHeight="1"/>
    <row r="82" s="22" customFormat="1" ht="15" customHeight="1"/>
    <row r="83" s="22" customFormat="1" ht="15" customHeight="1"/>
    <row r="84" s="22" customFormat="1" ht="15" customHeight="1"/>
    <row r="85" s="22" customFormat="1" ht="15" customHeight="1"/>
    <row r="86" s="22" customFormat="1" ht="15" customHeight="1"/>
    <row r="87" s="22" customFormat="1" ht="15" customHeight="1"/>
    <row r="88" s="22" customFormat="1" ht="15" customHeight="1"/>
    <row r="89" s="22" customFormat="1" ht="15" customHeight="1"/>
    <row r="90" s="22" customFormat="1" ht="15" customHeight="1"/>
    <row r="91" s="22" customFormat="1" ht="15" customHeight="1"/>
    <row r="92" s="22" customFormat="1" ht="15" customHeight="1"/>
    <row r="93" s="22" customFormat="1" ht="15" customHeight="1"/>
    <row r="94" s="22" customFormat="1" ht="15" customHeight="1"/>
    <row r="95" s="22" customFormat="1" ht="15" customHeight="1"/>
    <row r="96" s="22" customFormat="1" ht="15" customHeight="1"/>
    <row r="97" s="22" customFormat="1" ht="15" customHeight="1"/>
    <row r="98" s="22" customFormat="1" ht="15" customHeight="1"/>
    <row r="99" s="22" customFormat="1" ht="15" customHeight="1"/>
    <row r="100" s="22" customFormat="1" ht="15" customHeight="1"/>
  </sheetData>
  <sheetProtection sheet="1" objects="1" scenarios="1"/>
  <mergeCells count="13">
    <mergeCell ref="B1:G1"/>
    <mergeCell ref="B2:G2"/>
    <mergeCell ref="B3:G3"/>
    <mergeCell ref="B4:F4"/>
    <mergeCell ref="D5:D6"/>
    <mergeCell ref="B40:G40"/>
    <mergeCell ref="B46:G46"/>
    <mergeCell ref="B47:G47"/>
    <mergeCell ref="B41:G41"/>
    <mergeCell ref="B42:G42"/>
    <mergeCell ref="B43:G43"/>
    <mergeCell ref="B44:G44"/>
    <mergeCell ref="B45:G45"/>
  </mergeCells>
  <phoneticPr fontId="2"/>
  <dataValidations count="1">
    <dataValidation type="list" allowBlank="1" showInputMessage="1" showErrorMessage="1" sqref="C9:C13 C15:C19 C21:C25 C27:C31 C33:C37" xr:uid="{00000000-0002-0000-0200-000000000000}">
      <formula1>$K$46:$K$49</formula1>
    </dataValidation>
  </dataValidations>
  <pageMargins left="0.86614173228346458" right="0.31496062992125984" top="0.62992125984251968" bottom="0.98425196850393704" header="0.51181102362204722" footer="0.51181102362204722"/>
  <pageSetup paperSize="9" scale="96" orientation="portrait" blackAndWhite="1" horizont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P110"/>
  <sheetViews>
    <sheetView view="pageBreakPreview" zoomScaleNormal="100" zoomScaleSheetLayoutView="100" workbookViewId="0">
      <selection activeCell="B5" sqref="B5:H5"/>
    </sheetView>
  </sheetViews>
  <sheetFormatPr defaultRowHeight="13.5"/>
  <cols>
    <col min="1" max="1" width="2.625" style="1" customWidth="1"/>
    <col min="2" max="15" width="5.625" style="1" customWidth="1"/>
    <col min="16" max="16" width="6.625" style="1" customWidth="1"/>
    <col min="17" max="17" width="2.625" style="1" customWidth="1"/>
    <col min="18" max="16384" width="9" style="1"/>
  </cols>
  <sheetData>
    <row r="1" spans="2:16" ht="15" customHeight="1" thickBot="1">
      <c r="B1" s="267"/>
      <c r="C1" s="267"/>
      <c r="D1" s="267"/>
      <c r="E1" s="267"/>
      <c r="F1" s="267"/>
      <c r="G1" s="267"/>
      <c r="H1" s="267"/>
      <c r="I1" s="267"/>
      <c r="J1" s="267"/>
      <c r="K1" s="267"/>
      <c r="L1" s="267"/>
      <c r="M1" s="267"/>
      <c r="N1" s="267"/>
      <c r="O1" s="267"/>
      <c r="P1" s="267"/>
    </row>
    <row r="2" spans="2:16" ht="24" customHeight="1" thickBot="1">
      <c r="B2" s="308" t="s">
        <v>74</v>
      </c>
      <c r="C2" s="309"/>
      <c r="D2" s="309"/>
      <c r="E2" s="310"/>
      <c r="F2" s="306" t="s">
        <v>83</v>
      </c>
      <c r="G2" s="267"/>
      <c r="H2" s="267"/>
      <c r="I2" s="267"/>
      <c r="J2" s="267"/>
      <c r="K2" s="267"/>
      <c r="L2" s="267"/>
      <c r="M2" s="267"/>
      <c r="N2" s="3" t="s">
        <v>77</v>
      </c>
      <c r="O2" s="307"/>
      <c r="P2" s="307"/>
    </row>
    <row r="3" spans="2:16" ht="21" customHeight="1">
      <c r="B3" s="267"/>
      <c r="C3" s="267"/>
      <c r="D3" s="267"/>
      <c r="E3" s="267"/>
      <c r="F3" s="267"/>
      <c r="G3" s="267"/>
      <c r="H3" s="267"/>
      <c r="I3" s="267"/>
      <c r="J3" s="267"/>
      <c r="K3" s="267"/>
      <c r="L3" s="267"/>
      <c r="M3" s="267"/>
      <c r="N3" s="267"/>
      <c r="O3" s="267"/>
      <c r="P3" s="267"/>
    </row>
    <row r="4" spans="2:16" ht="16.5" customHeight="1">
      <c r="B4" s="311" t="s">
        <v>63</v>
      </c>
      <c r="C4" s="274"/>
      <c r="D4" s="274"/>
      <c r="E4" s="274"/>
      <c r="F4" s="274"/>
      <c r="G4" s="274"/>
      <c r="H4" s="312"/>
      <c r="I4" s="273" t="s">
        <v>1</v>
      </c>
      <c r="J4" s="274"/>
      <c r="K4" s="274"/>
      <c r="L4" s="274"/>
      <c r="M4" s="315"/>
      <c r="N4" s="316"/>
      <c r="O4" s="281"/>
      <c r="P4" s="267"/>
    </row>
    <row r="5" spans="2:16" ht="30" customHeight="1">
      <c r="B5" s="313"/>
      <c r="C5" s="290"/>
      <c r="D5" s="290"/>
      <c r="E5" s="290"/>
      <c r="F5" s="290"/>
      <c r="G5" s="290"/>
      <c r="H5" s="314"/>
      <c r="I5" s="295"/>
      <c r="J5" s="296"/>
      <c r="K5" s="296"/>
      <c r="L5" s="296"/>
      <c r="M5" s="297"/>
      <c r="N5" s="298"/>
      <c r="O5" s="281"/>
      <c r="P5" s="267"/>
    </row>
    <row r="6" spans="2:16" ht="16.5" customHeight="1">
      <c r="B6" s="299" t="s">
        <v>94</v>
      </c>
      <c r="C6" s="300"/>
      <c r="D6" s="300"/>
      <c r="E6" s="300"/>
      <c r="F6" s="300"/>
      <c r="G6" s="300"/>
      <c r="H6" s="300"/>
      <c r="I6" s="300"/>
      <c r="J6" s="300"/>
      <c r="K6" s="300"/>
      <c r="L6" s="301"/>
      <c r="M6" s="302"/>
      <c r="N6" s="303"/>
      <c r="O6" s="281"/>
      <c r="P6" s="267"/>
    </row>
    <row r="7" spans="2:16" ht="19.5" customHeight="1">
      <c r="B7" s="292" t="s">
        <v>80</v>
      </c>
      <c r="C7" s="293"/>
      <c r="D7" s="293"/>
      <c r="E7" s="293"/>
      <c r="F7" s="294"/>
      <c r="G7" s="262" t="s">
        <v>81</v>
      </c>
      <c r="H7" s="262"/>
      <c r="I7" s="262"/>
      <c r="J7" s="262"/>
      <c r="K7" s="262"/>
      <c r="L7" s="304"/>
      <c r="M7" s="304"/>
      <c r="N7" s="305"/>
      <c r="O7" s="281"/>
      <c r="P7" s="267"/>
    </row>
    <row r="8" spans="2:16" ht="19.5" customHeight="1">
      <c r="B8" s="258" t="s">
        <v>93</v>
      </c>
      <c r="C8" s="259"/>
      <c r="D8" s="259"/>
      <c r="E8" s="259"/>
      <c r="F8" s="259"/>
      <c r="G8" s="259"/>
      <c r="H8" s="259"/>
      <c r="I8" s="259"/>
      <c r="J8" s="259"/>
      <c r="K8" s="259"/>
      <c r="L8" s="260"/>
      <c r="M8" s="260"/>
      <c r="N8" s="261"/>
      <c r="O8" s="281"/>
      <c r="P8" s="267"/>
    </row>
    <row r="9" spans="2:16" ht="21" customHeight="1">
      <c r="B9" s="267"/>
      <c r="C9" s="267"/>
      <c r="D9" s="267"/>
      <c r="E9" s="267"/>
      <c r="F9" s="267"/>
      <c r="G9" s="267"/>
      <c r="H9" s="267"/>
      <c r="I9" s="267"/>
      <c r="J9" s="267"/>
      <c r="K9" s="267"/>
      <c r="L9" s="267"/>
      <c r="M9" s="267"/>
      <c r="N9" s="267"/>
      <c r="O9" s="267"/>
      <c r="P9" s="267"/>
    </row>
    <row r="10" spans="2:16" ht="16.5" customHeight="1">
      <c r="B10" s="279" t="s">
        <v>82</v>
      </c>
      <c r="C10" s="280"/>
      <c r="D10" s="280"/>
      <c r="E10" s="280"/>
      <c r="F10" s="280"/>
      <c r="G10" s="273" t="s">
        <v>75</v>
      </c>
      <c r="H10" s="274"/>
      <c r="I10" s="274"/>
      <c r="J10" s="274"/>
      <c r="K10" s="274"/>
      <c r="L10" s="275"/>
      <c r="M10" s="280" t="s">
        <v>64</v>
      </c>
      <c r="N10" s="280"/>
      <c r="O10" s="280"/>
      <c r="P10" s="289"/>
    </row>
    <row r="11" spans="2:16" ht="30" customHeight="1">
      <c r="B11" s="268"/>
      <c r="C11" s="269"/>
      <c r="D11" s="269"/>
      <c r="E11" s="269"/>
      <c r="F11" s="269"/>
      <c r="G11" s="276"/>
      <c r="H11" s="277"/>
      <c r="I11" s="277"/>
      <c r="J11" s="277"/>
      <c r="K11" s="277"/>
      <c r="L11" s="278"/>
      <c r="M11" s="269"/>
      <c r="N11" s="269"/>
      <c r="O11" s="269"/>
      <c r="P11" s="286"/>
    </row>
    <row r="12" spans="2:16" ht="16.5" customHeight="1">
      <c r="B12" s="282" t="s">
        <v>65</v>
      </c>
      <c r="C12" s="283"/>
      <c r="D12" s="284"/>
      <c r="E12" s="284"/>
      <c r="F12" s="284"/>
      <c r="G12" s="284"/>
      <c r="H12" s="284"/>
      <c r="I12" s="284"/>
      <c r="J12" s="284"/>
      <c r="K12" s="285"/>
      <c r="L12" s="287" t="s">
        <v>76</v>
      </c>
      <c r="M12" s="283"/>
      <c r="N12" s="283"/>
      <c r="O12" s="283"/>
      <c r="P12" s="288"/>
    </row>
    <row r="13" spans="2:16" ht="30" customHeight="1">
      <c r="B13" s="348"/>
      <c r="C13" s="349"/>
      <c r="D13" s="297"/>
      <c r="E13" s="297"/>
      <c r="F13" s="297"/>
      <c r="G13" s="297"/>
      <c r="H13" s="297"/>
      <c r="I13" s="297"/>
      <c r="J13" s="297"/>
      <c r="K13" s="278"/>
      <c r="L13" s="269"/>
      <c r="M13" s="269"/>
      <c r="N13" s="269"/>
      <c r="O13" s="269"/>
      <c r="P13" s="286"/>
    </row>
    <row r="14" spans="2:16" ht="30" customHeight="1">
      <c r="B14" s="350" t="s">
        <v>70</v>
      </c>
      <c r="C14" s="351"/>
      <c r="D14" s="351"/>
      <c r="E14" s="351"/>
      <c r="F14" s="351"/>
      <c r="G14" s="351"/>
      <c r="H14" s="262" t="s">
        <v>71</v>
      </c>
      <c r="I14" s="262"/>
      <c r="J14" s="262"/>
      <c r="K14" s="262"/>
      <c r="L14" s="2" t="s">
        <v>72</v>
      </c>
      <c r="M14" s="290"/>
      <c r="N14" s="290"/>
      <c r="O14" s="290"/>
      <c r="P14" s="291"/>
    </row>
    <row r="15" spans="2:16" ht="30" customHeight="1">
      <c r="B15" s="326" t="s">
        <v>99</v>
      </c>
      <c r="C15" s="327"/>
      <c r="D15" s="327"/>
      <c r="E15" s="327"/>
      <c r="F15" s="327"/>
      <c r="G15" s="327"/>
      <c r="H15" s="327"/>
      <c r="I15" s="327"/>
      <c r="J15" s="327"/>
      <c r="K15" s="327"/>
      <c r="L15" s="327"/>
      <c r="M15" s="327"/>
      <c r="N15" s="327"/>
      <c r="O15" s="327"/>
      <c r="P15" s="328"/>
    </row>
    <row r="16" spans="2:16" ht="16.5" customHeight="1">
      <c r="B16" s="282" t="s">
        <v>67</v>
      </c>
      <c r="C16" s="283"/>
      <c r="D16" s="283"/>
      <c r="E16" s="283"/>
      <c r="F16" s="283"/>
      <c r="G16" s="283"/>
      <c r="H16" s="347"/>
      <c r="I16" s="337"/>
      <c r="J16" s="330" t="s">
        <v>0</v>
      </c>
      <c r="K16" s="331"/>
      <c r="L16" s="331"/>
      <c r="M16" s="331"/>
      <c r="N16" s="331"/>
      <c r="O16" s="331"/>
      <c r="P16" s="332"/>
    </row>
    <row r="17" spans="2:16" ht="18" customHeight="1">
      <c r="B17" s="352" t="s">
        <v>90</v>
      </c>
      <c r="C17" s="271"/>
      <c r="D17" s="271"/>
      <c r="E17" s="271"/>
      <c r="F17" s="271"/>
      <c r="G17" s="271"/>
      <c r="H17" s="353"/>
      <c r="I17" s="354"/>
      <c r="J17" s="270" t="s">
        <v>90</v>
      </c>
      <c r="K17" s="271"/>
      <c r="L17" s="271"/>
      <c r="M17" s="271"/>
      <c r="N17" s="271"/>
      <c r="O17" s="271"/>
      <c r="P17" s="272"/>
    </row>
    <row r="18" spans="2:16" ht="18" customHeight="1">
      <c r="B18" s="317" t="s">
        <v>92</v>
      </c>
      <c r="C18" s="265"/>
      <c r="D18" s="265"/>
      <c r="E18" s="265"/>
      <c r="F18" s="265"/>
      <c r="G18" s="265"/>
      <c r="H18" s="318"/>
      <c r="I18" s="319"/>
      <c r="J18" s="264" t="s">
        <v>91</v>
      </c>
      <c r="K18" s="265"/>
      <c r="L18" s="265"/>
      <c r="M18" s="265"/>
      <c r="N18" s="265"/>
      <c r="O18" s="265"/>
      <c r="P18" s="266"/>
    </row>
    <row r="19" spans="2:16" ht="19.899999999999999" customHeight="1">
      <c r="B19" s="263" t="s">
        <v>96</v>
      </c>
      <c r="C19" s="263"/>
      <c r="D19" s="263"/>
      <c r="E19" s="263"/>
      <c r="F19" s="263"/>
      <c r="G19" s="263"/>
      <c r="H19" s="263"/>
      <c r="I19" s="263"/>
      <c r="J19" s="263"/>
      <c r="K19" s="263"/>
      <c r="L19" s="263"/>
      <c r="M19" s="263"/>
      <c r="N19" s="263"/>
      <c r="O19" s="263"/>
      <c r="P19" s="263"/>
    </row>
    <row r="20" spans="2:16" ht="24" customHeight="1">
      <c r="B20" s="5"/>
      <c r="C20" s="5"/>
      <c r="D20" s="5"/>
      <c r="E20" s="5"/>
      <c r="F20" s="5"/>
      <c r="G20" s="5"/>
      <c r="H20" s="5"/>
      <c r="I20" s="5"/>
      <c r="J20" s="5"/>
      <c r="K20" s="5"/>
      <c r="L20" s="5"/>
      <c r="M20" s="5"/>
      <c r="N20" s="5"/>
      <c r="O20" s="5"/>
      <c r="P20" s="5"/>
    </row>
    <row r="21" spans="2:16" ht="24.6" customHeight="1">
      <c r="B21" s="311" t="s">
        <v>66</v>
      </c>
      <c r="C21" s="274"/>
      <c r="D21" s="274"/>
      <c r="E21" s="274"/>
      <c r="F21" s="274"/>
      <c r="G21" s="274"/>
      <c r="H21" s="274"/>
      <c r="I21" s="274"/>
      <c r="J21" s="274"/>
      <c r="K21" s="361"/>
      <c r="L21" s="356" t="s">
        <v>113</v>
      </c>
      <c r="M21" s="357"/>
      <c r="N21" s="357"/>
      <c r="O21" s="357"/>
      <c r="P21" s="357"/>
    </row>
    <row r="22" spans="2:16" ht="30" customHeight="1">
      <c r="B22" s="362"/>
      <c r="C22" s="363"/>
      <c r="D22" s="363"/>
      <c r="E22" s="363"/>
      <c r="F22" s="363"/>
      <c r="G22" s="363"/>
      <c r="H22" s="363"/>
      <c r="I22" s="363"/>
      <c r="J22" s="363"/>
      <c r="K22" s="364"/>
      <c r="L22" s="356"/>
      <c r="M22" s="357"/>
      <c r="N22" s="357"/>
      <c r="O22" s="357"/>
      <c r="P22" s="357"/>
    </row>
    <row r="23" spans="2:16" ht="30" customHeight="1">
      <c r="B23" s="322" t="s">
        <v>108</v>
      </c>
      <c r="C23" s="323"/>
      <c r="D23" s="323"/>
      <c r="E23" s="324"/>
      <c r="F23" s="358" t="s">
        <v>109</v>
      </c>
      <c r="G23" s="359"/>
      <c r="H23" s="359"/>
      <c r="I23" s="359"/>
      <c r="J23" s="359"/>
      <c r="K23" s="360"/>
      <c r="L23"/>
      <c r="M23"/>
    </row>
    <row r="24" spans="2:16" ht="30" customHeight="1">
      <c r="B24" s="320" t="s">
        <v>69</v>
      </c>
      <c r="C24" s="321"/>
      <c r="D24" s="4"/>
      <c r="E24" s="6" t="s">
        <v>68</v>
      </c>
      <c r="F24" s="320" t="s">
        <v>69</v>
      </c>
      <c r="G24" s="321"/>
      <c r="H24" s="4"/>
      <c r="I24" s="7" t="s">
        <v>103</v>
      </c>
      <c r="J24" s="4"/>
      <c r="K24" s="6" t="s">
        <v>68</v>
      </c>
      <c r="L24"/>
      <c r="M24"/>
    </row>
    <row r="25" spans="2:16" ht="12" customHeight="1">
      <c r="B25" s="267"/>
      <c r="C25" s="355"/>
      <c r="D25" s="355"/>
      <c r="E25" s="355"/>
      <c r="F25" s="355"/>
      <c r="G25" s="355"/>
      <c r="H25" s="355"/>
      <c r="I25" s="355"/>
      <c r="J25" s="355"/>
      <c r="K25" s="355"/>
      <c r="L25" s="355"/>
      <c r="M25" s="355"/>
      <c r="N25" s="355"/>
      <c r="O25" s="355"/>
      <c r="P25" s="355"/>
    </row>
    <row r="26" spans="2:16" ht="28.5" customHeight="1">
      <c r="B26" s="325" t="s">
        <v>84</v>
      </c>
      <c r="C26" s="267"/>
      <c r="D26" s="267"/>
      <c r="E26" s="267"/>
      <c r="F26" s="267"/>
      <c r="G26" s="267"/>
      <c r="H26" s="267"/>
      <c r="I26" s="267"/>
      <c r="J26" s="267"/>
      <c r="K26" s="267"/>
      <c r="L26" s="267"/>
      <c r="M26" s="267"/>
      <c r="N26" s="267"/>
      <c r="O26" s="267"/>
      <c r="P26" s="267"/>
    </row>
    <row r="27" spans="2:16" ht="16.5" customHeight="1">
      <c r="B27" s="335" t="s">
        <v>78</v>
      </c>
      <c r="C27" s="336"/>
      <c r="D27" s="336"/>
      <c r="E27" s="336"/>
      <c r="F27" s="336"/>
      <c r="G27" s="336"/>
      <c r="H27" s="337"/>
      <c r="I27" s="344" t="s">
        <v>79</v>
      </c>
      <c r="J27" s="345"/>
      <c r="K27" s="346"/>
      <c r="L27" s="344" t="s">
        <v>2</v>
      </c>
      <c r="M27" s="345"/>
      <c r="N27" s="345"/>
      <c r="O27" s="345"/>
      <c r="P27" s="346"/>
    </row>
    <row r="28" spans="2:16" ht="42" customHeight="1">
      <c r="B28" s="333"/>
      <c r="C28" s="334"/>
      <c r="D28" s="334"/>
      <c r="E28" s="334"/>
      <c r="F28" s="334"/>
      <c r="G28" s="334"/>
      <c r="H28" s="278"/>
      <c r="I28" s="276"/>
      <c r="J28" s="277"/>
      <c r="K28" s="340"/>
      <c r="L28" s="365" t="s">
        <v>95</v>
      </c>
      <c r="M28" s="339"/>
      <c r="N28" s="339"/>
      <c r="O28" s="339"/>
      <c r="P28" s="366"/>
    </row>
    <row r="29" spans="2:16" ht="16.5" customHeight="1">
      <c r="B29" s="335" t="s">
        <v>112</v>
      </c>
      <c r="C29" s="336"/>
      <c r="D29" s="336"/>
      <c r="E29" s="336"/>
      <c r="F29" s="336"/>
      <c r="G29" s="336"/>
      <c r="H29" s="337"/>
      <c r="I29" s="344" t="s">
        <v>79</v>
      </c>
      <c r="J29" s="345"/>
      <c r="K29" s="346"/>
      <c r="L29" s="344" t="s">
        <v>2</v>
      </c>
      <c r="M29" s="345"/>
      <c r="N29" s="345"/>
      <c r="O29" s="345"/>
      <c r="P29" s="346"/>
    </row>
    <row r="30" spans="2:16" ht="36" customHeight="1">
      <c r="B30" s="338"/>
      <c r="C30" s="339"/>
      <c r="D30" s="339"/>
      <c r="E30" s="339"/>
      <c r="F30" s="339"/>
      <c r="G30" s="339"/>
      <c r="H30" s="278"/>
      <c r="I30" s="276"/>
      <c r="J30" s="277"/>
      <c r="K30" s="340"/>
      <c r="L30" s="365"/>
      <c r="M30" s="339"/>
      <c r="N30" s="339"/>
      <c r="O30" s="339"/>
      <c r="P30" s="366"/>
    </row>
    <row r="31" spans="2:16" ht="16.5" customHeight="1">
      <c r="B31" s="335" t="s">
        <v>106</v>
      </c>
      <c r="C31" s="336"/>
      <c r="D31" s="336"/>
      <c r="E31" s="336"/>
      <c r="F31" s="336"/>
      <c r="G31" s="336"/>
      <c r="H31" s="337"/>
      <c r="I31" s="344" t="s">
        <v>79</v>
      </c>
      <c r="J31" s="345"/>
      <c r="K31" s="346"/>
      <c r="L31" s="344" t="s">
        <v>2</v>
      </c>
      <c r="M31" s="345"/>
      <c r="N31" s="345"/>
      <c r="O31" s="345"/>
      <c r="P31" s="346"/>
    </row>
    <row r="32" spans="2:16" ht="47.45" customHeight="1">
      <c r="B32" s="338"/>
      <c r="C32" s="339"/>
      <c r="D32" s="339"/>
      <c r="E32" s="339"/>
      <c r="F32" s="339"/>
      <c r="G32" s="339"/>
      <c r="H32" s="278"/>
      <c r="I32" s="276"/>
      <c r="J32" s="277"/>
      <c r="K32" s="340"/>
      <c r="L32" s="341" t="s">
        <v>107</v>
      </c>
      <c r="M32" s="342"/>
      <c r="N32" s="342"/>
      <c r="O32" s="342"/>
      <c r="P32" s="343"/>
    </row>
    <row r="33" spans="2:16" ht="13.5" customHeight="1">
      <c r="B33" s="329" t="s">
        <v>104</v>
      </c>
      <c r="C33" s="329"/>
      <c r="D33" s="329"/>
      <c r="E33" s="329"/>
      <c r="F33" s="329"/>
      <c r="G33" s="329"/>
      <c r="H33" s="329"/>
      <c r="I33" s="329"/>
      <c r="J33" s="329"/>
      <c r="K33" s="329"/>
      <c r="L33" s="329"/>
      <c r="M33" s="329"/>
      <c r="N33" s="329"/>
      <c r="O33" s="329"/>
      <c r="P33" s="329"/>
    </row>
    <row r="34" spans="2:16" ht="15" customHeight="1"/>
    <row r="35" spans="2:16" ht="15" customHeight="1"/>
    <row r="36" spans="2:16" ht="15" customHeight="1"/>
    <row r="37" spans="2:16" ht="15" customHeight="1"/>
    <row r="38" spans="2:16" ht="15" customHeight="1"/>
    <row r="39" spans="2:16" ht="15" customHeight="1"/>
    <row r="40" spans="2:16" ht="15" customHeight="1"/>
    <row r="41" spans="2:16" ht="15" customHeight="1"/>
    <row r="42" spans="2:16" ht="15" customHeight="1"/>
    <row r="43" spans="2:16" ht="15" customHeight="1"/>
    <row r="44" spans="2:16" ht="15" customHeight="1"/>
    <row r="45" spans="2:16" ht="15" customHeight="1"/>
    <row r="46" spans="2:16" ht="15" customHeight="1"/>
    <row r="47" spans="2:16" ht="15" customHeight="1"/>
    <row r="48" spans="2: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sheetData>
  <mergeCells count="68">
    <mergeCell ref="B31:H31"/>
    <mergeCell ref="I31:K31"/>
    <mergeCell ref="I27:K27"/>
    <mergeCell ref="B25:P25"/>
    <mergeCell ref="L21:P22"/>
    <mergeCell ref="F23:K23"/>
    <mergeCell ref="B21:K21"/>
    <mergeCell ref="B22:K22"/>
    <mergeCell ref="L30:P30"/>
    <mergeCell ref="B30:H30"/>
    <mergeCell ref="I30:K30"/>
    <mergeCell ref="I29:K29"/>
    <mergeCell ref="I28:K28"/>
    <mergeCell ref="L28:P28"/>
    <mergeCell ref="L27:P27"/>
    <mergeCell ref="B15:P15"/>
    <mergeCell ref="B33:P33"/>
    <mergeCell ref="J16:P16"/>
    <mergeCell ref="L13:P13"/>
    <mergeCell ref="B28:H28"/>
    <mergeCell ref="B27:H27"/>
    <mergeCell ref="B32:H32"/>
    <mergeCell ref="I32:K32"/>
    <mergeCell ref="L32:P32"/>
    <mergeCell ref="L29:P29"/>
    <mergeCell ref="B29:H29"/>
    <mergeCell ref="B16:I16"/>
    <mergeCell ref="B13:K13"/>
    <mergeCell ref="B14:G14"/>
    <mergeCell ref="B17:I17"/>
    <mergeCell ref="L31:P31"/>
    <mergeCell ref="B18:I18"/>
    <mergeCell ref="B24:C24"/>
    <mergeCell ref="F24:G24"/>
    <mergeCell ref="B23:E23"/>
    <mergeCell ref="B26:P26"/>
    <mergeCell ref="B1:P1"/>
    <mergeCell ref="F2:M2"/>
    <mergeCell ref="O4:P4"/>
    <mergeCell ref="O5:P5"/>
    <mergeCell ref="O2:P2"/>
    <mergeCell ref="B2:E2"/>
    <mergeCell ref="B4:H4"/>
    <mergeCell ref="B5:H5"/>
    <mergeCell ref="I4:N4"/>
    <mergeCell ref="B7:F7"/>
    <mergeCell ref="I5:N5"/>
    <mergeCell ref="B3:P3"/>
    <mergeCell ref="B6:N6"/>
    <mergeCell ref="O6:P6"/>
    <mergeCell ref="O7:P7"/>
    <mergeCell ref="G7:N7"/>
    <mergeCell ref="B8:N8"/>
    <mergeCell ref="H14:K14"/>
    <mergeCell ref="B19:P19"/>
    <mergeCell ref="J18:P18"/>
    <mergeCell ref="B9:P9"/>
    <mergeCell ref="B11:F11"/>
    <mergeCell ref="J17:P17"/>
    <mergeCell ref="G10:L10"/>
    <mergeCell ref="G11:L11"/>
    <mergeCell ref="B10:F10"/>
    <mergeCell ref="O8:P8"/>
    <mergeCell ref="B12:K12"/>
    <mergeCell ref="M11:P11"/>
    <mergeCell ref="L12:P12"/>
    <mergeCell ref="M10:P10"/>
    <mergeCell ref="M14:P14"/>
  </mergeCells>
  <phoneticPr fontId="2"/>
  <pageMargins left="0.85" right="0.31" top="0.64"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F1B0-93D1-4E06-848A-1AAF3C21B566}">
  <sheetPr>
    <tabColor theme="0"/>
  </sheetPr>
  <dimension ref="B1:AV62"/>
  <sheetViews>
    <sheetView showGridLines="0" view="pageBreakPreview" topLeftCell="A13" zoomScale="115" zoomScaleNormal="100" zoomScaleSheetLayoutView="115" workbookViewId="0">
      <selection activeCell="J36" sqref="J36:AF40"/>
    </sheetView>
  </sheetViews>
  <sheetFormatPr defaultColWidth="9" defaultRowHeight="13.5"/>
  <cols>
    <col min="1" max="1" width="1" style="27" customWidth="1"/>
    <col min="2" max="34" width="2.75" style="27" customWidth="1"/>
    <col min="35" max="35" width="1" style="27" customWidth="1"/>
    <col min="36" max="55" width="2.75" style="27" customWidth="1"/>
    <col min="56" max="16384" width="9" style="27"/>
  </cols>
  <sheetData>
    <row r="1" spans="2:48" ht="42.75" customHeight="1">
      <c r="B1" s="462" t="s">
        <v>114</v>
      </c>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row>
    <row r="2" spans="2:48" ht="30.75" customHeight="1">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row>
    <row r="3" spans="2:48" ht="16.5" customHeight="1">
      <c r="B3" s="27" t="s">
        <v>115</v>
      </c>
      <c r="T3" s="28" t="s">
        <v>116</v>
      </c>
      <c r="U3" s="28"/>
      <c r="V3" s="28"/>
      <c r="W3" s="463"/>
      <c r="X3" s="463"/>
      <c r="Y3" s="463"/>
      <c r="Z3" s="463"/>
      <c r="AA3" s="463"/>
      <c r="AB3" s="463"/>
      <c r="AC3" s="463"/>
      <c r="AD3" s="463"/>
      <c r="AE3" s="463"/>
      <c r="AF3" s="463"/>
      <c r="AG3" s="463"/>
      <c r="AH3" s="463"/>
    </row>
    <row r="4" spans="2:48" ht="16.5" customHeight="1" thickBot="1"/>
    <row r="5" spans="2:48" ht="17.100000000000001" customHeight="1" thickBot="1">
      <c r="B5" s="464" t="s">
        <v>117</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65"/>
      <c r="AT5" s="466"/>
      <c r="AU5" s="466"/>
      <c r="AV5" s="466"/>
    </row>
    <row r="6" spans="2:48" ht="17.100000000000001" customHeight="1" thickBot="1">
      <c r="B6" s="29"/>
      <c r="C6" s="467" t="s">
        <v>118</v>
      </c>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9"/>
    </row>
    <row r="7" spans="2:48" ht="17.100000000000001" customHeight="1">
      <c r="B7" s="29"/>
      <c r="C7" s="29"/>
      <c r="D7" s="30" t="s">
        <v>119</v>
      </c>
      <c r="E7" s="396" t="s">
        <v>120</v>
      </c>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441" t="b">
        <v>0</v>
      </c>
      <c r="AH7" s="442"/>
    </row>
    <row r="8" spans="2:48" ht="17.100000000000001" customHeight="1">
      <c r="B8" s="29"/>
      <c r="C8" s="29"/>
      <c r="D8" s="30" t="s">
        <v>121</v>
      </c>
      <c r="E8" s="396" t="s">
        <v>122</v>
      </c>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460" t="b">
        <v>0</v>
      </c>
      <c r="AH8" s="461"/>
    </row>
    <row r="9" spans="2:48" ht="17.100000000000001" customHeight="1" thickBot="1">
      <c r="B9" s="29"/>
      <c r="C9" s="29"/>
      <c r="D9" s="31" t="s">
        <v>123</v>
      </c>
      <c r="E9" s="436" t="s">
        <v>124</v>
      </c>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06" t="b">
        <v>0</v>
      </c>
      <c r="AH9" s="407"/>
    </row>
    <row r="10" spans="2:48" ht="17.100000000000001" customHeight="1" thickBot="1">
      <c r="B10" s="29"/>
      <c r="C10" s="456" t="s">
        <v>125</v>
      </c>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41" t="b">
        <v>0</v>
      </c>
      <c r="AH10" s="442"/>
    </row>
    <row r="11" spans="2:48" ht="17.100000000000001" customHeight="1" thickBot="1">
      <c r="B11" s="29"/>
      <c r="C11" s="424" t="s">
        <v>126</v>
      </c>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41" t="b">
        <v>0</v>
      </c>
      <c r="AH11" s="442"/>
    </row>
    <row r="12" spans="2:48" ht="17.100000000000001" customHeight="1" thickBot="1">
      <c r="B12" s="29"/>
      <c r="C12" s="458" t="s">
        <v>127</v>
      </c>
      <c r="D12" s="459"/>
      <c r="E12" s="459"/>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4" t="b">
        <v>0</v>
      </c>
      <c r="AH12" s="455"/>
    </row>
    <row r="13" spans="2:48" ht="17.100000000000001" customHeight="1" thickBot="1">
      <c r="B13" s="33"/>
      <c r="C13" s="443" t="s">
        <v>128</v>
      </c>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370" t="b">
        <v>0</v>
      </c>
      <c r="AH13" s="371"/>
    </row>
    <row r="14" spans="2:48" ht="16.5" customHeight="1" thickBot="1"/>
    <row r="15" spans="2:48" ht="17.100000000000001" customHeight="1" thickBot="1">
      <c r="B15" s="447" t="s">
        <v>129</v>
      </c>
      <c r="C15" s="448"/>
      <c r="D15" s="448"/>
      <c r="E15" s="448"/>
      <c r="F15" s="448"/>
      <c r="G15" s="449" t="s">
        <v>130</v>
      </c>
      <c r="H15" s="449"/>
      <c r="I15" s="449"/>
      <c r="J15" s="449"/>
      <c r="K15" s="35" t="s">
        <v>131</v>
      </c>
      <c r="L15" s="450"/>
      <c r="M15" s="450"/>
      <c r="N15" s="450"/>
      <c r="O15" s="450"/>
      <c r="P15" s="450"/>
      <c r="Q15" s="450"/>
      <c r="R15" s="450"/>
      <c r="S15" s="450"/>
      <c r="T15" s="450"/>
      <c r="U15" s="450"/>
      <c r="V15" s="450"/>
      <c r="W15" s="34" t="s">
        <v>132</v>
      </c>
      <c r="X15" s="32" t="s">
        <v>133</v>
      </c>
      <c r="Y15" s="32"/>
      <c r="Z15" s="32"/>
      <c r="AA15" s="32"/>
      <c r="AB15" s="32"/>
      <c r="AC15" s="32"/>
      <c r="AD15" s="32"/>
      <c r="AE15" s="32"/>
      <c r="AF15" s="32"/>
      <c r="AG15" s="32"/>
      <c r="AH15" s="36"/>
    </row>
    <row r="16" spans="2:48" ht="17.100000000000001" customHeight="1" thickBot="1">
      <c r="B16" s="29"/>
      <c r="C16" s="424" t="s">
        <v>134</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6"/>
    </row>
    <row r="17" spans="2:47" ht="17.100000000000001" customHeight="1" thickBot="1">
      <c r="B17" s="29"/>
      <c r="C17" s="29"/>
      <c r="D17" s="429" t="s">
        <v>135</v>
      </c>
      <c r="E17" s="451"/>
      <c r="F17" s="452" t="s">
        <v>136</v>
      </c>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4" t="b">
        <v>0</v>
      </c>
      <c r="AH17" s="455"/>
    </row>
    <row r="18" spans="2:47" ht="17.100000000000001" customHeight="1" thickBot="1">
      <c r="B18" s="29"/>
      <c r="C18" s="29"/>
      <c r="D18" s="429" t="s">
        <v>137</v>
      </c>
      <c r="E18" s="430"/>
      <c r="F18" s="435" t="s">
        <v>138</v>
      </c>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7"/>
    </row>
    <row r="19" spans="2:47" ht="17.100000000000001" customHeight="1">
      <c r="B19" s="29"/>
      <c r="C19" s="29"/>
      <c r="D19" s="431"/>
      <c r="E19" s="432"/>
      <c r="G19" s="30" t="s">
        <v>119</v>
      </c>
      <c r="H19" s="396" t="s">
        <v>139</v>
      </c>
      <c r="I19" s="396"/>
      <c r="J19" s="396"/>
      <c r="K19" s="396"/>
      <c r="L19" s="396"/>
      <c r="M19" s="396"/>
      <c r="N19" s="396"/>
      <c r="O19" s="396"/>
      <c r="P19" s="396"/>
      <c r="Q19" s="396"/>
      <c r="R19" s="396"/>
      <c r="S19" s="396"/>
      <c r="T19" s="37" t="s">
        <v>131</v>
      </c>
      <c r="U19" s="438"/>
      <c r="V19" s="438"/>
      <c r="W19" s="438"/>
      <c r="X19" s="439" t="s">
        <v>140</v>
      </c>
      <c r="Y19" s="439"/>
      <c r="Z19" s="439"/>
      <c r="AA19" s="439"/>
      <c r="AB19" s="439"/>
      <c r="AC19" s="439"/>
      <c r="AD19" s="439"/>
      <c r="AE19" s="439"/>
      <c r="AF19" s="440"/>
      <c r="AG19" s="441" t="b">
        <v>0</v>
      </c>
      <c r="AH19" s="442"/>
    </row>
    <row r="20" spans="2:47" ht="17.100000000000001" customHeight="1">
      <c r="B20" s="29"/>
      <c r="C20" s="29"/>
      <c r="D20" s="431"/>
      <c r="E20" s="432"/>
      <c r="G20" s="30" t="s">
        <v>121</v>
      </c>
      <c r="H20" s="396" t="s">
        <v>141</v>
      </c>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445" t="b">
        <v>0</v>
      </c>
      <c r="AH20" s="446"/>
    </row>
    <row r="21" spans="2:47" ht="17.100000000000001" customHeight="1" thickBot="1">
      <c r="B21" s="29"/>
      <c r="C21" s="33"/>
      <c r="D21" s="433"/>
      <c r="E21" s="434"/>
      <c r="G21" s="38" t="s">
        <v>123</v>
      </c>
      <c r="H21" s="420" t="s">
        <v>142</v>
      </c>
      <c r="I21" s="420"/>
      <c r="J21" s="420"/>
      <c r="K21" s="39" t="s">
        <v>131</v>
      </c>
      <c r="L21" s="421"/>
      <c r="M21" s="421"/>
      <c r="N21" s="421"/>
      <c r="O21" s="421"/>
      <c r="P21" s="421"/>
      <c r="Q21" s="421"/>
      <c r="R21" s="421"/>
      <c r="S21" s="421"/>
      <c r="T21" s="421"/>
      <c r="U21" s="421"/>
      <c r="V21" s="421"/>
      <c r="W21" s="421"/>
      <c r="X21" s="421"/>
      <c r="Y21" s="421"/>
      <c r="Z21" s="421"/>
      <c r="AA21" s="421"/>
      <c r="AB21" s="421"/>
      <c r="AC21" s="421"/>
      <c r="AD21" s="421"/>
      <c r="AE21" s="421"/>
      <c r="AF21" s="40" t="s">
        <v>143</v>
      </c>
      <c r="AG21" s="422" t="b">
        <v>0</v>
      </c>
      <c r="AH21" s="423"/>
    </row>
    <row r="22" spans="2:47" ht="17.100000000000001" customHeight="1">
      <c r="B22" s="29"/>
      <c r="C22" s="424" t="s">
        <v>144</v>
      </c>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6"/>
      <c r="AU22" s="41"/>
    </row>
    <row r="23" spans="2:47" ht="17.100000000000001" customHeight="1">
      <c r="B23" s="29"/>
      <c r="C23" s="29"/>
      <c r="D23" s="417" t="s">
        <v>145</v>
      </c>
      <c r="E23" s="415"/>
      <c r="F23" s="415"/>
      <c r="G23" s="415"/>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6"/>
    </row>
    <row r="24" spans="2:47" ht="17.100000000000001" customHeight="1" thickBot="1">
      <c r="B24" s="29"/>
      <c r="C24" s="29"/>
      <c r="D24" s="415" t="s">
        <v>146</v>
      </c>
      <c r="E24" s="415"/>
      <c r="F24" s="415"/>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6"/>
    </row>
    <row r="25" spans="2:47" ht="17.100000000000001" customHeight="1" thickBot="1">
      <c r="B25" s="29"/>
      <c r="C25" s="29"/>
      <c r="D25" s="42" t="s">
        <v>147</v>
      </c>
      <c r="E25" s="395" t="s">
        <v>148</v>
      </c>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427" t="b">
        <v>0</v>
      </c>
      <c r="AH25" s="428"/>
    </row>
    <row r="26" spans="2:47" ht="17.100000000000001" customHeight="1" thickBot="1">
      <c r="B26" s="29"/>
      <c r="C26" s="29"/>
      <c r="D26" s="410" t="s">
        <v>149</v>
      </c>
      <c r="E26" s="413" t="s">
        <v>150</v>
      </c>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5"/>
      <c r="AH26" s="416"/>
    </row>
    <row r="27" spans="2:47" ht="17.100000000000001" customHeight="1">
      <c r="B27" s="29"/>
      <c r="C27" s="29"/>
      <c r="D27" s="411"/>
      <c r="E27" s="43"/>
      <c r="F27" s="44" t="s">
        <v>119</v>
      </c>
      <c r="G27" s="415" t="s">
        <v>151</v>
      </c>
      <c r="H27" s="415"/>
      <c r="I27" s="415"/>
      <c r="J27" s="415"/>
      <c r="K27" s="415"/>
      <c r="L27" s="415"/>
      <c r="M27" s="415"/>
      <c r="N27" s="415"/>
      <c r="O27" s="415"/>
      <c r="P27" s="415"/>
      <c r="Q27" s="415"/>
      <c r="R27" s="415"/>
      <c r="S27" s="415"/>
      <c r="T27" s="415"/>
      <c r="U27" s="415"/>
      <c r="V27" s="415"/>
      <c r="W27" s="415"/>
      <c r="X27" s="415"/>
      <c r="Y27" s="417" t="s">
        <v>152</v>
      </c>
      <c r="Z27" s="417"/>
      <c r="AA27" s="417"/>
      <c r="AB27" s="417"/>
      <c r="AC27" s="417"/>
      <c r="AD27" s="417"/>
      <c r="AE27" s="417"/>
      <c r="AF27" s="417"/>
      <c r="AG27" s="374" t="b">
        <v>0</v>
      </c>
      <c r="AH27" s="375"/>
    </row>
    <row r="28" spans="2:47" ht="17.100000000000001" customHeight="1">
      <c r="B28" s="29"/>
      <c r="C28" s="29"/>
      <c r="D28" s="411"/>
      <c r="E28" s="44"/>
      <c r="F28" s="45"/>
      <c r="G28" s="418" t="s">
        <v>153</v>
      </c>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376"/>
      <c r="AH28" s="377"/>
    </row>
    <row r="29" spans="2:47" ht="17.100000000000001" customHeight="1">
      <c r="B29" s="29"/>
      <c r="C29" s="29"/>
      <c r="D29" s="411"/>
      <c r="E29" s="44"/>
      <c r="F29" s="46"/>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376"/>
      <c r="AH29" s="377"/>
      <c r="AL29" s="47"/>
    </row>
    <row r="30" spans="2:47" ht="17.100000000000001" customHeight="1">
      <c r="B30" s="29"/>
      <c r="C30" s="29"/>
      <c r="D30" s="400"/>
      <c r="E30" s="48"/>
      <c r="F30" s="4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08"/>
      <c r="AH30" s="409"/>
    </row>
    <row r="31" spans="2:47" ht="17.100000000000001" customHeight="1">
      <c r="B31" s="29"/>
      <c r="C31" s="29"/>
      <c r="D31" s="411"/>
      <c r="F31" s="30" t="s">
        <v>121</v>
      </c>
      <c r="G31" s="396" t="s">
        <v>154</v>
      </c>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408" t="b">
        <v>0</v>
      </c>
      <c r="AH31" s="409"/>
    </row>
    <row r="32" spans="2:47" ht="17.100000000000001" customHeight="1" thickBot="1">
      <c r="B32" s="29"/>
      <c r="C32" s="33"/>
      <c r="D32" s="412"/>
      <c r="F32" s="38" t="s">
        <v>123</v>
      </c>
      <c r="G32" s="420" t="s">
        <v>142</v>
      </c>
      <c r="H32" s="420"/>
      <c r="I32" s="420"/>
      <c r="J32" s="39" t="s">
        <v>131</v>
      </c>
      <c r="K32" s="421"/>
      <c r="L32" s="421"/>
      <c r="M32" s="421"/>
      <c r="N32" s="421"/>
      <c r="O32" s="421"/>
      <c r="P32" s="421"/>
      <c r="Q32" s="421"/>
      <c r="R32" s="421"/>
      <c r="S32" s="421"/>
      <c r="T32" s="421"/>
      <c r="U32" s="421"/>
      <c r="V32" s="421"/>
      <c r="W32" s="421"/>
      <c r="X32" s="421"/>
      <c r="Y32" s="421"/>
      <c r="Z32" s="421"/>
      <c r="AA32" s="421"/>
      <c r="AB32" s="421"/>
      <c r="AC32" s="421"/>
      <c r="AD32" s="421"/>
      <c r="AE32" s="421"/>
      <c r="AF32" s="40" t="s">
        <v>143</v>
      </c>
      <c r="AG32" s="378" t="b">
        <v>0</v>
      </c>
      <c r="AH32" s="379"/>
    </row>
    <row r="33" spans="2:34" ht="17.100000000000001" customHeight="1" thickBot="1">
      <c r="B33" s="29"/>
      <c r="C33" s="372" t="s">
        <v>155</v>
      </c>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84"/>
    </row>
    <row r="34" spans="2:34" ht="17.100000000000001" customHeight="1">
      <c r="B34" s="29"/>
      <c r="C34" s="29"/>
      <c r="D34" s="385" t="s">
        <v>156</v>
      </c>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7" t="b">
        <v>0</v>
      </c>
      <c r="AH34" s="388"/>
    </row>
    <row r="35" spans="2:34" ht="17.100000000000001" customHeight="1">
      <c r="B35" s="29"/>
      <c r="C35" s="29"/>
      <c r="D35" s="45"/>
      <c r="E35" s="389" t="s">
        <v>157</v>
      </c>
      <c r="F35" s="390"/>
      <c r="G35" s="390"/>
      <c r="H35" s="390"/>
      <c r="I35" s="50" t="s">
        <v>149</v>
      </c>
      <c r="J35" s="395" t="s">
        <v>158</v>
      </c>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7" t="b">
        <v>0</v>
      </c>
      <c r="AH35" s="398"/>
    </row>
    <row r="36" spans="2:34" ht="17.100000000000001" customHeight="1">
      <c r="B36" s="29"/>
      <c r="C36" s="29"/>
      <c r="D36" s="45"/>
      <c r="E36" s="391"/>
      <c r="F36" s="392"/>
      <c r="G36" s="392"/>
      <c r="H36" s="392"/>
      <c r="I36" s="399" t="s">
        <v>147</v>
      </c>
      <c r="J36" s="402" t="s">
        <v>167</v>
      </c>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6" t="b">
        <v>0</v>
      </c>
      <c r="AH36" s="407"/>
    </row>
    <row r="37" spans="2:34" ht="17.100000000000001" customHeight="1">
      <c r="B37" s="29"/>
      <c r="C37" s="29"/>
      <c r="D37" s="45"/>
      <c r="E37" s="391"/>
      <c r="F37" s="392"/>
      <c r="G37" s="392"/>
      <c r="H37" s="392"/>
      <c r="I37" s="400"/>
      <c r="J37" s="402"/>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376"/>
      <c r="AH37" s="377"/>
    </row>
    <row r="38" spans="2:34" ht="17.100000000000001" customHeight="1">
      <c r="B38" s="29"/>
      <c r="C38" s="29"/>
      <c r="D38" s="45"/>
      <c r="E38" s="391"/>
      <c r="F38" s="392"/>
      <c r="G38" s="392"/>
      <c r="H38" s="392"/>
      <c r="I38" s="400"/>
      <c r="J38" s="402"/>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376"/>
      <c r="AH38" s="377"/>
    </row>
    <row r="39" spans="2:34" ht="17.100000000000001" customHeight="1">
      <c r="B39" s="29"/>
      <c r="C39" s="29"/>
      <c r="D39" s="45"/>
      <c r="E39" s="391"/>
      <c r="F39" s="392"/>
      <c r="G39" s="392"/>
      <c r="H39" s="392"/>
      <c r="I39" s="400"/>
      <c r="J39" s="402"/>
      <c r="K39" s="403"/>
      <c r="L39" s="403"/>
      <c r="M39" s="403"/>
      <c r="N39" s="403"/>
      <c r="O39" s="403"/>
      <c r="P39" s="403"/>
      <c r="Q39" s="403"/>
      <c r="R39" s="403"/>
      <c r="S39" s="403"/>
      <c r="T39" s="403"/>
      <c r="U39" s="403"/>
      <c r="V39" s="403"/>
      <c r="W39" s="403"/>
      <c r="X39" s="403"/>
      <c r="Y39" s="403"/>
      <c r="Z39" s="403"/>
      <c r="AA39" s="403"/>
      <c r="AB39" s="403"/>
      <c r="AC39" s="403"/>
      <c r="AD39" s="403"/>
      <c r="AE39" s="403"/>
      <c r="AF39" s="403"/>
      <c r="AG39" s="376"/>
      <c r="AH39" s="377"/>
    </row>
    <row r="40" spans="2:34" ht="17.100000000000001" customHeight="1">
      <c r="B40" s="29"/>
      <c r="C40" s="29"/>
      <c r="D40" s="51"/>
      <c r="E40" s="393"/>
      <c r="F40" s="394"/>
      <c r="G40" s="394"/>
      <c r="H40" s="394"/>
      <c r="I40" s="401"/>
      <c r="J40" s="404"/>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8"/>
      <c r="AH40" s="409"/>
    </row>
    <row r="41" spans="2:34" ht="17.100000000000001" customHeight="1" thickBot="1">
      <c r="B41" s="29"/>
      <c r="C41" s="33"/>
      <c r="D41" s="367" t="s">
        <v>159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9"/>
      <c r="AG41" s="370" t="b">
        <v>0</v>
      </c>
      <c r="AH41" s="371"/>
    </row>
    <row r="42" spans="2:34" ht="17.100000000000001" customHeight="1">
      <c r="B42" s="29"/>
      <c r="C42" s="372" t="s">
        <v>160</v>
      </c>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4" t="b">
        <v>0</v>
      </c>
      <c r="AH42" s="375"/>
    </row>
    <row r="43" spans="2:34" ht="17.100000000000001" customHeight="1">
      <c r="B43" s="29"/>
      <c r="C43" s="29"/>
      <c r="D43" s="380" t="s">
        <v>161</v>
      </c>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1"/>
      <c r="AG43" s="376"/>
      <c r="AH43" s="377"/>
    </row>
    <row r="44" spans="2:34" ht="17.100000000000001" customHeight="1" thickBot="1">
      <c r="B44" s="33"/>
      <c r="C44" s="33"/>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3"/>
      <c r="AG44" s="378"/>
      <c r="AH44" s="379"/>
    </row>
    <row r="45" spans="2:34" ht="6" customHeight="1"/>
    <row r="46" spans="2:34" ht="14.25" customHeight="1"/>
    <row r="47" spans="2:34" ht="14.25" customHeight="1"/>
    <row r="48" spans="2:3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sheetData>
  <mergeCells count="67">
    <mergeCell ref="B1:AH1"/>
    <mergeCell ref="W3:AH3"/>
    <mergeCell ref="B5:AH5"/>
    <mergeCell ref="AT5:AV5"/>
    <mergeCell ref="C6:AH6"/>
    <mergeCell ref="E8:AF8"/>
    <mergeCell ref="AG8:AH8"/>
    <mergeCell ref="E9:AF9"/>
    <mergeCell ref="AG9:AH9"/>
    <mergeCell ref="E7:AF7"/>
    <mergeCell ref="AG7:AH7"/>
    <mergeCell ref="C10:AF10"/>
    <mergeCell ref="AG10:AH10"/>
    <mergeCell ref="C11:AF11"/>
    <mergeCell ref="AG11:AH11"/>
    <mergeCell ref="C12:AF12"/>
    <mergeCell ref="AG12:AH12"/>
    <mergeCell ref="C13:AF13"/>
    <mergeCell ref="AG13:AH13"/>
    <mergeCell ref="H20:AF20"/>
    <mergeCell ref="AG20:AH20"/>
    <mergeCell ref="H21:J21"/>
    <mergeCell ref="L21:AE21"/>
    <mergeCell ref="B15:F15"/>
    <mergeCell ref="G15:J15"/>
    <mergeCell ref="L15:V15"/>
    <mergeCell ref="C16:AH16"/>
    <mergeCell ref="D17:E17"/>
    <mergeCell ref="F17:AF17"/>
    <mergeCell ref="AG17:AH17"/>
    <mergeCell ref="G31:AF31"/>
    <mergeCell ref="AG31:AH31"/>
    <mergeCell ref="G32:I32"/>
    <mergeCell ref="K32:AE32"/>
    <mergeCell ref="AG21:AH21"/>
    <mergeCell ref="C22:AH22"/>
    <mergeCell ref="D23:AH23"/>
    <mergeCell ref="D24:AH24"/>
    <mergeCell ref="E25:AF25"/>
    <mergeCell ref="AG25:AH25"/>
    <mergeCell ref="D18:E21"/>
    <mergeCell ref="F18:AH18"/>
    <mergeCell ref="H19:S19"/>
    <mergeCell ref="U19:W19"/>
    <mergeCell ref="X19:AF19"/>
    <mergeCell ref="AG19:AH19"/>
    <mergeCell ref="AG32:AH32"/>
    <mergeCell ref="C33:AH33"/>
    <mergeCell ref="D34:AF34"/>
    <mergeCell ref="AG34:AH34"/>
    <mergeCell ref="E35:H40"/>
    <mergeCell ref="J35:AF35"/>
    <mergeCell ref="AG35:AH35"/>
    <mergeCell ref="I36:I40"/>
    <mergeCell ref="J36:AF40"/>
    <mergeCell ref="AG36:AH40"/>
    <mergeCell ref="D26:D32"/>
    <mergeCell ref="E26:AH26"/>
    <mergeCell ref="G27:X27"/>
    <mergeCell ref="Y27:AF27"/>
    <mergeCell ref="AG27:AH30"/>
    <mergeCell ref="G28:AF30"/>
    <mergeCell ref="D41:AF41"/>
    <mergeCell ref="AG41:AH41"/>
    <mergeCell ref="C42:AF42"/>
    <mergeCell ref="AG42:AH44"/>
    <mergeCell ref="D43:AF44"/>
  </mergeCells>
  <phoneticPr fontId="2"/>
  <printOptions horizontalCentered="1"/>
  <pageMargins left="0.15748031496062992" right="0.15748031496062992" top="0" bottom="0" header="0.11811023622047245"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BAFA-1258-4D0A-81D8-32614853EA3E}">
  <sheetPr>
    <tabColor theme="0"/>
  </sheetPr>
  <dimension ref="B1:AU52"/>
  <sheetViews>
    <sheetView showGridLines="0" view="pageBreakPreview" zoomScaleNormal="100" zoomScaleSheetLayoutView="100" workbookViewId="0">
      <selection activeCell="D14" sqref="D14:AH14"/>
    </sheetView>
  </sheetViews>
  <sheetFormatPr defaultColWidth="9" defaultRowHeight="13.5"/>
  <cols>
    <col min="1" max="1" width="1" style="122" customWidth="1"/>
    <col min="2" max="34" width="2.75" style="122" customWidth="1"/>
    <col min="35" max="35" width="1" style="122" customWidth="1"/>
    <col min="36" max="55" width="2.75" style="122" customWidth="1"/>
    <col min="56" max="16384" width="9" style="122"/>
  </cols>
  <sheetData>
    <row r="1" spans="2:47" ht="14.25" customHeight="1">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233" t="s">
        <v>162</v>
      </c>
      <c r="AE1" s="233"/>
      <c r="AF1" s="233"/>
      <c r="AG1" s="149" t="str">
        <f>IF(E5="","",E5-1)</f>
        <v/>
      </c>
      <c r="AH1" s="124" t="s">
        <v>163</v>
      </c>
    </row>
    <row r="2" spans="2:47" ht="33.75" customHeight="1">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row>
    <row r="3" spans="2:47" ht="14.25" customHeight="1">
      <c r="T3" s="125" t="s">
        <v>116</v>
      </c>
      <c r="U3" s="125"/>
      <c r="V3" s="125"/>
      <c r="W3" s="234" t="str">
        <f>IF(チェックリスト!W3="","",チェックリスト!W3)</f>
        <v/>
      </c>
      <c r="X3" s="234"/>
      <c r="Y3" s="234"/>
      <c r="Z3" s="234"/>
      <c r="AA3" s="234"/>
      <c r="AB3" s="234"/>
      <c r="AC3" s="234"/>
      <c r="AD3" s="234"/>
      <c r="AE3" s="234"/>
      <c r="AF3" s="234"/>
      <c r="AG3" s="234"/>
      <c r="AH3" s="234"/>
    </row>
    <row r="4" spans="2:47" ht="24" customHeight="1" thickBot="1"/>
    <row r="5" spans="2:47" ht="16.5" customHeight="1" thickBot="1">
      <c r="B5" s="235" t="s">
        <v>164</v>
      </c>
      <c r="C5" s="236"/>
      <c r="D5" s="236"/>
      <c r="E5" s="127"/>
      <c r="F5" s="126" t="s">
        <v>165</v>
      </c>
      <c r="G5" s="237" t="s">
        <v>130</v>
      </c>
      <c r="H5" s="237"/>
      <c r="I5" s="237"/>
      <c r="J5" s="237"/>
      <c r="K5" s="128" t="s">
        <v>131</v>
      </c>
      <c r="L5" s="238"/>
      <c r="M5" s="238"/>
      <c r="N5" s="238"/>
      <c r="O5" s="238"/>
      <c r="P5" s="238"/>
      <c r="Q5" s="238"/>
      <c r="R5" s="238"/>
      <c r="S5" s="238"/>
      <c r="T5" s="238"/>
      <c r="U5" s="238"/>
      <c r="V5" s="238"/>
      <c r="W5" s="126" t="s">
        <v>132</v>
      </c>
      <c r="X5" s="129"/>
      <c r="Y5" s="129"/>
      <c r="Z5" s="129"/>
      <c r="AA5" s="129"/>
      <c r="AB5" s="129"/>
      <c r="AC5" s="129"/>
      <c r="AD5" s="129"/>
      <c r="AE5" s="129"/>
      <c r="AF5" s="129"/>
      <c r="AG5" s="129"/>
      <c r="AH5" s="130"/>
    </row>
    <row r="6" spans="2:47" ht="17.100000000000001" customHeight="1" thickBot="1">
      <c r="B6" s="131"/>
      <c r="C6" s="230" t="s">
        <v>134</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2"/>
    </row>
    <row r="7" spans="2:47" ht="17.100000000000001" customHeight="1" thickBot="1">
      <c r="B7" s="131"/>
      <c r="C7" s="131"/>
      <c r="D7" s="207" t="s">
        <v>135</v>
      </c>
      <c r="E7" s="208"/>
      <c r="F7" s="209" t="s">
        <v>136</v>
      </c>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1" t="b">
        <v>0</v>
      </c>
      <c r="AH7" s="212"/>
    </row>
    <row r="8" spans="2:47" ht="17.100000000000001" customHeight="1" thickBot="1">
      <c r="B8" s="131"/>
      <c r="C8" s="131"/>
      <c r="D8" s="207" t="s">
        <v>137</v>
      </c>
      <c r="E8" s="213"/>
      <c r="F8" s="218" t="s">
        <v>138</v>
      </c>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20"/>
    </row>
    <row r="9" spans="2:47" ht="17.100000000000001" customHeight="1">
      <c r="B9" s="131"/>
      <c r="C9" s="131"/>
      <c r="D9" s="214"/>
      <c r="E9" s="215"/>
      <c r="G9" s="132" t="s">
        <v>119</v>
      </c>
      <c r="H9" s="175" t="s">
        <v>139</v>
      </c>
      <c r="I9" s="175"/>
      <c r="J9" s="175"/>
      <c r="K9" s="175"/>
      <c r="L9" s="175"/>
      <c r="M9" s="175"/>
      <c r="N9" s="175"/>
      <c r="O9" s="175"/>
      <c r="P9" s="175"/>
      <c r="Q9" s="175"/>
      <c r="R9" s="175"/>
      <c r="S9" s="175"/>
      <c r="T9" s="133" t="s">
        <v>131</v>
      </c>
      <c r="U9" s="221"/>
      <c r="V9" s="221"/>
      <c r="W9" s="221"/>
      <c r="X9" s="222" t="s">
        <v>140</v>
      </c>
      <c r="Y9" s="222"/>
      <c r="Z9" s="222"/>
      <c r="AA9" s="222"/>
      <c r="AB9" s="222"/>
      <c r="AC9" s="222"/>
      <c r="AD9" s="222"/>
      <c r="AE9" s="222"/>
      <c r="AF9" s="223"/>
      <c r="AG9" s="224" t="b">
        <v>0</v>
      </c>
      <c r="AH9" s="225"/>
    </row>
    <row r="10" spans="2:47" ht="17.100000000000001" customHeight="1">
      <c r="B10" s="131"/>
      <c r="C10" s="131"/>
      <c r="D10" s="214"/>
      <c r="E10" s="215"/>
      <c r="G10" s="132" t="s">
        <v>121</v>
      </c>
      <c r="H10" s="175" t="s">
        <v>141</v>
      </c>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226" t="b">
        <v>0</v>
      </c>
      <c r="AH10" s="227"/>
    </row>
    <row r="11" spans="2:47" ht="17.100000000000001" customHeight="1" thickBot="1">
      <c r="B11" s="131"/>
      <c r="C11" s="134"/>
      <c r="D11" s="216"/>
      <c r="E11" s="217"/>
      <c r="G11" s="135" t="s">
        <v>123</v>
      </c>
      <c r="H11" s="205" t="s">
        <v>142</v>
      </c>
      <c r="I11" s="205"/>
      <c r="J11" s="205"/>
      <c r="K11" s="136" t="s">
        <v>131</v>
      </c>
      <c r="L11" s="206"/>
      <c r="M11" s="206"/>
      <c r="N11" s="206"/>
      <c r="O11" s="206"/>
      <c r="P11" s="206"/>
      <c r="Q11" s="206"/>
      <c r="R11" s="206"/>
      <c r="S11" s="206"/>
      <c r="T11" s="206"/>
      <c r="U11" s="206"/>
      <c r="V11" s="206"/>
      <c r="W11" s="206"/>
      <c r="X11" s="206"/>
      <c r="Y11" s="206"/>
      <c r="Z11" s="206"/>
      <c r="AA11" s="206"/>
      <c r="AB11" s="206"/>
      <c r="AC11" s="206"/>
      <c r="AD11" s="206"/>
      <c r="AE11" s="206"/>
      <c r="AF11" s="137" t="s">
        <v>143</v>
      </c>
      <c r="AG11" s="228" t="b">
        <v>0</v>
      </c>
      <c r="AH11" s="229"/>
    </row>
    <row r="12" spans="2:47" ht="17.100000000000001" customHeight="1">
      <c r="B12" s="131"/>
      <c r="C12" s="230" t="s">
        <v>144</v>
      </c>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2"/>
      <c r="AU12" s="138"/>
    </row>
    <row r="13" spans="2:47" ht="17.100000000000001" customHeight="1">
      <c r="B13" s="131"/>
      <c r="C13" s="131"/>
      <c r="D13" s="202" t="s">
        <v>145</v>
      </c>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4"/>
    </row>
    <row r="14" spans="2:47" ht="17.100000000000001" customHeight="1" thickBot="1">
      <c r="B14" s="131"/>
      <c r="C14" s="131"/>
      <c r="D14" s="193" t="s">
        <v>146</v>
      </c>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4"/>
    </row>
    <row r="15" spans="2:47" ht="17.100000000000001" customHeight="1" thickBot="1">
      <c r="B15" s="131"/>
      <c r="C15" s="131"/>
      <c r="D15" s="139" t="s">
        <v>147</v>
      </c>
      <c r="E15" s="174" t="s">
        <v>148</v>
      </c>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95" t="b">
        <v>0</v>
      </c>
      <c r="AH15" s="196"/>
    </row>
    <row r="16" spans="2:47" ht="17.100000000000001" customHeight="1" thickBot="1">
      <c r="B16" s="131"/>
      <c r="C16" s="131"/>
      <c r="D16" s="197" t="s">
        <v>149</v>
      </c>
      <c r="E16" s="200" t="s">
        <v>150</v>
      </c>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193"/>
      <c r="AH16" s="194"/>
    </row>
    <row r="17" spans="2:38" ht="17.100000000000001" customHeight="1">
      <c r="B17" s="131"/>
      <c r="C17" s="131"/>
      <c r="D17" s="198"/>
      <c r="E17" s="140"/>
      <c r="F17" s="141" t="s">
        <v>119</v>
      </c>
      <c r="G17" s="193" t="s">
        <v>151</v>
      </c>
      <c r="H17" s="193"/>
      <c r="I17" s="193"/>
      <c r="J17" s="193"/>
      <c r="K17" s="193"/>
      <c r="L17" s="193"/>
      <c r="M17" s="193"/>
      <c r="N17" s="193"/>
      <c r="O17" s="193"/>
      <c r="P17" s="193"/>
      <c r="Q17" s="193"/>
      <c r="R17" s="193"/>
      <c r="S17" s="193"/>
      <c r="T17" s="193"/>
      <c r="U17" s="193"/>
      <c r="V17" s="193"/>
      <c r="W17" s="193"/>
      <c r="X17" s="193"/>
      <c r="Y17" s="202" t="s">
        <v>152</v>
      </c>
      <c r="Z17" s="202"/>
      <c r="AA17" s="202"/>
      <c r="AB17" s="202"/>
      <c r="AC17" s="202"/>
      <c r="AD17" s="202"/>
      <c r="AE17" s="202"/>
      <c r="AF17" s="202"/>
      <c r="AG17" s="157" t="b">
        <v>0</v>
      </c>
      <c r="AH17" s="158"/>
    </row>
    <row r="18" spans="2:38" ht="17.100000000000001" customHeight="1">
      <c r="B18" s="131"/>
      <c r="C18" s="131"/>
      <c r="D18" s="198"/>
      <c r="E18" s="141"/>
      <c r="F18" s="142"/>
      <c r="G18" s="203" t="s">
        <v>153</v>
      </c>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159"/>
      <c r="AH18" s="160"/>
    </row>
    <row r="19" spans="2:38" ht="17.100000000000001" customHeight="1">
      <c r="B19" s="131"/>
      <c r="C19" s="131"/>
      <c r="D19" s="198"/>
      <c r="E19" s="141"/>
      <c r="F19" s="14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159"/>
      <c r="AH19" s="160"/>
      <c r="AL19" s="144"/>
    </row>
    <row r="20" spans="2:38" ht="17.100000000000001" customHeight="1">
      <c r="B20" s="131"/>
      <c r="C20" s="131"/>
      <c r="D20" s="179"/>
      <c r="E20" s="145"/>
      <c r="F20" s="146"/>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187"/>
      <c r="AH20" s="188"/>
    </row>
    <row r="21" spans="2:38" ht="17.100000000000001" customHeight="1">
      <c r="B21" s="131"/>
      <c r="C21" s="131"/>
      <c r="D21" s="198"/>
      <c r="F21" s="132" t="s">
        <v>121</v>
      </c>
      <c r="G21" s="175" t="s">
        <v>154</v>
      </c>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87" t="b">
        <v>0</v>
      </c>
      <c r="AH21" s="188"/>
    </row>
    <row r="22" spans="2:38" ht="17.100000000000001" customHeight="1" thickBot="1">
      <c r="B22" s="131"/>
      <c r="C22" s="134"/>
      <c r="D22" s="199"/>
      <c r="F22" s="135" t="s">
        <v>123</v>
      </c>
      <c r="G22" s="205" t="s">
        <v>142</v>
      </c>
      <c r="H22" s="205"/>
      <c r="I22" s="205"/>
      <c r="J22" s="136" t="s">
        <v>131</v>
      </c>
      <c r="K22" s="206"/>
      <c r="L22" s="206"/>
      <c r="M22" s="206"/>
      <c r="N22" s="206"/>
      <c r="O22" s="206"/>
      <c r="P22" s="206"/>
      <c r="Q22" s="206"/>
      <c r="R22" s="206"/>
      <c r="S22" s="206"/>
      <c r="T22" s="206"/>
      <c r="U22" s="206"/>
      <c r="V22" s="206"/>
      <c r="W22" s="206"/>
      <c r="X22" s="206"/>
      <c r="Y22" s="206"/>
      <c r="Z22" s="206"/>
      <c r="AA22" s="206"/>
      <c r="AB22" s="206"/>
      <c r="AC22" s="206"/>
      <c r="AD22" s="206"/>
      <c r="AE22" s="206"/>
      <c r="AF22" s="137" t="s">
        <v>143</v>
      </c>
      <c r="AG22" s="161" t="b">
        <v>0</v>
      </c>
      <c r="AH22" s="162"/>
    </row>
    <row r="23" spans="2:38" ht="17.100000000000001" customHeight="1" thickBot="1">
      <c r="B23" s="131"/>
      <c r="C23" s="155" t="s">
        <v>155</v>
      </c>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67"/>
    </row>
    <row r="24" spans="2:38" ht="17.100000000000001" customHeight="1">
      <c r="B24" s="131"/>
      <c r="C24" s="131"/>
      <c r="D24" s="189" t="s">
        <v>156</v>
      </c>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1" t="b">
        <v>0</v>
      </c>
      <c r="AH24" s="192"/>
    </row>
    <row r="25" spans="2:38" ht="17.100000000000001" customHeight="1">
      <c r="B25" s="131"/>
      <c r="C25" s="131"/>
      <c r="D25" s="142"/>
      <c r="E25" s="168" t="s">
        <v>157</v>
      </c>
      <c r="F25" s="169"/>
      <c r="G25" s="169"/>
      <c r="H25" s="169"/>
      <c r="I25" s="147" t="s">
        <v>149</v>
      </c>
      <c r="J25" s="174" t="s">
        <v>158</v>
      </c>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6" t="b">
        <v>0</v>
      </c>
      <c r="AH25" s="177"/>
    </row>
    <row r="26" spans="2:38" ht="17.100000000000001" customHeight="1">
      <c r="B26" s="131"/>
      <c r="C26" s="131"/>
      <c r="D26" s="142"/>
      <c r="E26" s="170"/>
      <c r="F26" s="171"/>
      <c r="G26" s="171"/>
      <c r="H26" s="171"/>
      <c r="I26" s="178" t="s">
        <v>147</v>
      </c>
      <c r="J26" s="181" t="s">
        <v>168</v>
      </c>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5" t="b">
        <v>0</v>
      </c>
      <c r="AH26" s="186"/>
    </row>
    <row r="27" spans="2:38" ht="17.100000000000001" customHeight="1">
      <c r="B27" s="131"/>
      <c r="C27" s="131"/>
      <c r="D27" s="142"/>
      <c r="E27" s="170"/>
      <c r="F27" s="171"/>
      <c r="G27" s="171"/>
      <c r="H27" s="171"/>
      <c r="I27" s="179"/>
      <c r="J27" s="181"/>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59"/>
      <c r="AH27" s="160"/>
    </row>
    <row r="28" spans="2:38" ht="17.100000000000001" customHeight="1">
      <c r="B28" s="131"/>
      <c r="C28" s="131"/>
      <c r="D28" s="142"/>
      <c r="E28" s="170"/>
      <c r="F28" s="171"/>
      <c r="G28" s="171"/>
      <c r="H28" s="171"/>
      <c r="I28" s="179"/>
      <c r="J28" s="181"/>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59"/>
      <c r="AH28" s="160"/>
    </row>
    <row r="29" spans="2:38" ht="17.100000000000001" customHeight="1">
      <c r="B29" s="131"/>
      <c r="C29" s="131"/>
      <c r="D29" s="142"/>
      <c r="E29" s="170"/>
      <c r="F29" s="171"/>
      <c r="G29" s="171"/>
      <c r="H29" s="171"/>
      <c r="I29" s="179"/>
      <c r="J29" s="181"/>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59"/>
      <c r="AH29" s="160"/>
    </row>
    <row r="30" spans="2:38" ht="17.100000000000001" customHeight="1">
      <c r="B30" s="131"/>
      <c r="C30" s="131"/>
      <c r="D30" s="148"/>
      <c r="E30" s="172"/>
      <c r="F30" s="173"/>
      <c r="G30" s="173"/>
      <c r="H30" s="173"/>
      <c r="I30" s="180"/>
      <c r="J30" s="183"/>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7"/>
      <c r="AH30" s="188"/>
    </row>
    <row r="31" spans="2:38" ht="17.100000000000001" customHeight="1" thickBot="1">
      <c r="B31" s="131"/>
      <c r="C31" s="134"/>
      <c r="D31" s="150" t="s">
        <v>159</v>
      </c>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2"/>
      <c r="AG31" s="153" t="b">
        <v>0</v>
      </c>
      <c r="AH31" s="154"/>
    </row>
    <row r="32" spans="2:38" ht="17.100000000000001" customHeight="1">
      <c r="B32" s="131"/>
      <c r="C32" s="155" t="s">
        <v>166</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7" t="b">
        <v>0</v>
      </c>
      <c r="AH32" s="158"/>
    </row>
    <row r="33" spans="2:34" ht="17.100000000000001" customHeight="1">
      <c r="B33" s="131"/>
      <c r="C33" s="131"/>
      <c r="D33" s="163" t="s">
        <v>161</v>
      </c>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4"/>
      <c r="AG33" s="159"/>
      <c r="AH33" s="160"/>
    </row>
    <row r="34" spans="2:34" ht="17.100000000000001" customHeight="1" thickBot="1">
      <c r="B34" s="134"/>
      <c r="C34" s="134"/>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6"/>
      <c r="AG34" s="161"/>
      <c r="AH34" s="162"/>
    </row>
    <row r="35" spans="2:34" ht="6" customHeight="1"/>
    <row r="36" spans="2:34" ht="14.25" customHeight="1"/>
    <row r="37" spans="2:34" ht="14.25" customHeight="1"/>
    <row r="38" spans="2:34" ht="14.25" customHeight="1"/>
    <row r="39" spans="2:34" ht="14.25" customHeight="1"/>
    <row r="40" spans="2:34" ht="14.25" customHeight="1"/>
    <row r="41" spans="2:34" ht="14.25" customHeight="1"/>
    <row r="42" spans="2:34" ht="14.25" customHeight="1"/>
    <row r="43" spans="2:34" ht="14.25" customHeight="1"/>
    <row r="44" spans="2:34" ht="14.25" customHeight="1"/>
    <row r="45" spans="2:34" ht="14.25" customHeight="1"/>
    <row r="46" spans="2:34" ht="14.25" customHeight="1"/>
    <row r="47" spans="2:34" ht="14.25" customHeight="1"/>
    <row r="48" spans="2:34" ht="14.25" customHeight="1"/>
    <row r="49" s="122" customFormat="1" ht="14.25" customHeight="1"/>
    <row r="50" s="122" customFormat="1" ht="14.25" customHeight="1"/>
    <row r="51" s="122" customFormat="1" ht="14.25" customHeight="1"/>
    <row r="52" s="122" customFormat="1" ht="14.25" customHeight="1"/>
  </sheetData>
  <sheetProtection sheet="1" objects="1" scenarios="1"/>
  <mergeCells count="50">
    <mergeCell ref="C6:AH6"/>
    <mergeCell ref="AD1:AF1"/>
    <mergeCell ref="W3:AH3"/>
    <mergeCell ref="B5:D5"/>
    <mergeCell ref="G5:J5"/>
    <mergeCell ref="L5:V5"/>
    <mergeCell ref="D13:AH13"/>
    <mergeCell ref="D7:E7"/>
    <mergeCell ref="F7:AF7"/>
    <mergeCell ref="AG7:AH7"/>
    <mergeCell ref="D8:E11"/>
    <mergeCell ref="F8:AH8"/>
    <mergeCell ref="H9:S9"/>
    <mergeCell ref="U9:W9"/>
    <mergeCell ref="X9:AF9"/>
    <mergeCell ref="AG9:AH9"/>
    <mergeCell ref="H10:AF10"/>
    <mergeCell ref="AG10:AH10"/>
    <mergeCell ref="H11:J11"/>
    <mergeCell ref="L11:AE11"/>
    <mergeCell ref="AG11:AH11"/>
    <mergeCell ref="C12:AH12"/>
    <mergeCell ref="D14:AH14"/>
    <mergeCell ref="E15:AF15"/>
    <mergeCell ref="AG15:AH15"/>
    <mergeCell ref="D16:D22"/>
    <mergeCell ref="E16:AH16"/>
    <mergeCell ref="G17:X17"/>
    <mergeCell ref="Y17:AF17"/>
    <mergeCell ref="AG17:AH20"/>
    <mergeCell ref="G18:AF20"/>
    <mergeCell ref="G21:AF21"/>
    <mergeCell ref="AG21:AH21"/>
    <mergeCell ref="G22:I22"/>
    <mergeCell ref="K22:AE22"/>
    <mergeCell ref="AG22:AH22"/>
    <mergeCell ref="C23:AH23"/>
    <mergeCell ref="E25:H30"/>
    <mergeCell ref="J25:AF25"/>
    <mergeCell ref="AG25:AH25"/>
    <mergeCell ref="I26:I30"/>
    <mergeCell ref="J26:AF30"/>
    <mergeCell ref="AG26:AH30"/>
    <mergeCell ref="D24:AF24"/>
    <mergeCell ref="AG24:AH24"/>
    <mergeCell ref="D31:AF31"/>
    <mergeCell ref="AG31:AH31"/>
    <mergeCell ref="C32:AF32"/>
    <mergeCell ref="AG32:AH34"/>
    <mergeCell ref="D33:AF34"/>
  </mergeCells>
  <phoneticPr fontId="2"/>
  <printOptions horizontalCentered="1"/>
  <pageMargins left="0.15748031496062992" right="0.15748031496062992" top="0" bottom="0" header="0.11811023622047245" footer="0.11811023622047245"/>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１号様式</vt:lpstr>
      <vt:lpstr>所要調書</vt:lpstr>
      <vt:lpstr>交付基本額内訳書</vt:lpstr>
      <vt:lpstr>個別申請</vt:lpstr>
      <vt:lpstr>チェックリスト</vt:lpstr>
      <vt:lpstr>チェックリスト【別紙】２人目以降</vt:lpstr>
      <vt:lpstr>'１号様式'!Print_Area</vt:lpstr>
      <vt:lpstr>チェックリスト!Print_Area</vt:lpstr>
      <vt:lpstr>チェックリスト【別紙】２人目以降!Print_Area</vt:lpstr>
      <vt:lpstr>交付基本額内訳書!Print_Area</vt:lpstr>
      <vt:lpstr>所要調書!Print_Area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青津　夏菜子</cp:lastModifiedBy>
  <cp:lastPrinted>2026-02-20T05:41:37Z</cp:lastPrinted>
  <dcterms:created xsi:type="dcterms:W3CDTF">2011-04-01T07:56:39Z</dcterms:created>
  <dcterms:modified xsi:type="dcterms:W3CDTF">2026-04-10T12:15:05Z</dcterms:modified>
</cp:coreProperties>
</file>