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西多摩保健所\保健医療\★歯科保健\令和８年度\ホームページ\01 歯科健康診査結果集計表の提出について\"/>
    </mc:Choice>
  </mc:AlternateContent>
  <xr:revisionPtr revIDLastSave="0" documentId="13_ncr:1_{E44A2220-9B48-45F0-9FC4-5DD05CB7F3B3}" xr6:coauthVersionLast="47" xr6:coauthVersionMax="47" xr10:uidLastSave="{00000000-0000-0000-0000-000000000000}"/>
  <bookViews>
    <workbookView xWindow="-120" yWindow="-120" windowWidth="24240" windowHeight="13020" xr2:uid="{7D106552-9E09-4D90-8F3E-03880D3C14E6}"/>
  </bookViews>
  <sheets>
    <sheet name="別紙2　歯科健康診査結果集計表(WEBフォームからの提出用)" sheetId="25" r:id="rId1"/>
    <sheet name="HC作業用(入力不要)" sheetId="24" state="hidden" r:id="rId2"/>
  </sheets>
  <definedNames>
    <definedName name="_xlnm._FilterDatabase" localSheetId="0" hidden="1">'別紙2　歯科健康診査結果集計表(WEBフォームからの提出用)'!$B$5:$C$5</definedName>
    <definedName name="_xlnm.Print_Area" localSheetId="0">'別紙2　歯科健康診査結果集計表(WEBフォームからの提出用)'!$A$1:$T$29</definedName>
    <definedName name="西多摩">#REF!</definedName>
    <definedName name="多摩小平">#REF!</definedName>
    <definedName name="多摩府中">#REF!</definedName>
    <definedName name="多摩立川">#REF!</definedName>
    <definedName name="南多摩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2" i="24" s="1"/>
  <c r="K22" i="25"/>
  <c r="BC2" i="24" s="1"/>
  <c r="K23" i="25"/>
  <c r="BU2" i="24" s="1"/>
  <c r="C23" i="25"/>
  <c r="BQ2" i="24" s="1"/>
  <c r="C22" i="25"/>
  <c r="AY2" i="24" s="1"/>
  <c r="O17" i="25"/>
  <c r="BM2" i="24" s="1"/>
  <c r="O16" i="25"/>
  <c r="AU2" i="24" s="1"/>
  <c r="O15" i="25"/>
  <c r="AL2" i="24" s="1"/>
  <c r="O14" i="25"/>
  <c r="AC2" i="24" s="1"/>
  <c r="O13" i="25"/>
  <c r="T2" i="24"/>
  <c r="O12" i="25"/>
  <c r="K2" i="24" s="1"/>
  <c r="E17" i="25"/>
  <c r="BP2" i="24" s="1"/>
  <c r="E15" i="25"/>
  <c r="AG2" i="24" s="1"/>
  <c r="E14" i="25"/>
  <c r="X2" i="24" s="1"/>
  <c r="E13" i="25"/>
  <c r="O2" i="24" s="1"/>
  <c r="E16" i="25"/>
  <c r="AX2" i="24" s="1"/>
  <c r="BT2" i="24"/>
  <c r="BS2" i="24"/>
  <c r="BR2" i="24"/>
  <c r="AZ2" i="24"/>
  <c r="BB2" i="24"/>
  <c r="BA2" i="24"/>
  <c r="BX2" i="24"/>
  <c r="BW2" i="24"/>
  <c r="BV2" i="24"/>
  <c r="BF2" i="24"/>
  <c r="BE2" i="24"/>
  <c r="BD2" i="24"/>
  <c r="BO2" i="24"/>
  <c r="BN2" i="24"/>
  <c r="BL2" i="24"/>
  <c r="BK2" i="24"/>
  <c r="BJ2" i="24"/>
  <c r="BI2" i="24"/>
  <c r="BG2" i="24"/>
  <c r="AW2" i="24"/>
  <c r="AN2" i="24"/>
  <c r="AM2" i="24"/>
  <c r="AV2" i="24"/>
  <c r="AK2" i="24"/>
  <c r="AT2" i="24"/>
  <c r="AS2" i="24"/>
  <c r="AJ2" i="24"/>
  <c r="AR2" i="24"/>
  <c r="AI2" i="24"/>
  <c r="AQ2" i="24"/>
  <c r="AH2" i="24"/>
  <c r="AO2" i="24"/>
  <c r="AF2" i="24"/>
  <c r="AE2" i="24"/>
  <c r="AD2" i="24"/>
  <c r="AB2" i="24"/>
  <c r="AA2" i="24"/>
  <c r="Z2" i="24"/>
  <c r="Y2" i="24"/>
  <c r="W2" i="24"/>
  <c r="V2" i="24"/>
  <c r="U2" i="24"/>
  <c r="S2" i="24"/>
  <c r="R2" i="24"/>
  <c r="Q2" i="24"/>
  <c r="P2" i="24"/>
  <c r="N2" i="24"/>
  <c r="M2" i="24"/>
  <c r="L2" i="24"/>
  <c r="J2" i="24"/>
  <c r="I2" i="24"/>
  <c r="H2" i="24"/>
  <c r="G2" i="24"/>
  <c r="E2" i="24"/>
  <c r="C2" i="24"/>
  <c r="D2" i="24"/>
  <c r="B2" i="24"/>
  <c r="A6" i="24"/>
  <c r="AP2" i="24" l="1"/>
  <c r="BH2" i="24"/>
  <c r="A2" i="24"/>
</calcChain>
</file>

<file path=xl/sharedStrings.xml><?xml version="1.0" encoding="utf-8"?>
<sst xmlns="http://schemas.openxmlformats.org/spreadsheetml/2006/main" count="190" uniqueCount="119">
  <si>
    <t>市・町・村</t>
    <rPh sb="0" eb="1">
      <t>シ</t>
    </rPh>
    <rPh sb="2" eb="3">
      <t>マチ</t>
    </rPh>
    <rPh sb="4" eb="5">
      <t>ムラ</t>
    </rPh>
    <phoneticPr fontId="1"/>
  </si>
  <si>
    <t>施設名</t>
    <rPh sb="0" eb="2">
      <t>シセツ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</si>
  <si>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</si>
  <si>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</si>
  <si>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健診日</t>
    <rPh sb="0" eb="2">
      <t>ケンシン</t>
    </rPh>
    <rPh sb="2" eb="3">
      <t>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</si>
  <si>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</si>
  <si>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</si>
  <si>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クラス</t>
    <phoneticPr fontId="1"/>
  </si>
  <si>
    <t>在籍者数</t>
    <rPh sb="0" eb="3">
      <t>ザイセキシャ</t>
    </rPh>
    <rPh sb="3" eb="4">
      <t>スウ</t>
    </rPh>
    <phoneticPr fontId="1"/>
  </si>
  <si>
    <t>乳　歯　の　状　況</t>
    <rPh sb="0" eb="1">
      <t>チチ</t>
    </rPh>
    <rPh sb="2" eb="3">
      <t>ハ</t>
    </rPh>
    <rPh sb="6" eb="7">
      <t>ジョウ</t>
    </rPh>
    <rPh sb="8" eb="9">
      <t>キョウ</t>
    </rPh>
    <phoneticPr fontId="1"/>
  </si>
  <si>
    <t>０歳児</t>
    <rPh sb="1" eb="2">
      <t>サイ</t>
    </rPh>
    <rPh sb="2" eb="3">
      <t>ジ</t>
    </rPh>
    <phoneticPr fontId="1"/>
  </si>
  <si>
    <t>人</t>
    <rPh sb="0" eb="1">
      <t>ヒト</t>
    </rPh>
    <phoneticPr fontId="1"/>
  </si>
  <si>
    <t>本</t>
    <rPh sb="0" eb="1">
      <t>ホン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</si>
  <si>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</si>
  <si>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</si>
  <si>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</si>
  <si>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</si>
  <si>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</si>
  <si>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市</t>
  </si>
  <si>
    <t>園名</t>
    <rPh sb="0" eb="2">
      <t>エンメイ</t>
    </rPh>
    <phoneticPr fontId="17"/>
  </si>
  <si>
    <t>健診実施月</t>
  </si>
  <si>
    <t>健診実施日</t>
  </si>
  <si>
    <t>0歳_在籍者数</t>
  </si>
  <si>
    <t>0歳_受診者数</t>
  </si>
  <si>
    <t>0歳_乳歯のむし歯のない者</t>
    <phoneticPr fontId="1"/>
  </si>
  <si>
    <t>0歳_乳歯の未処置歯のある者</t>
    <rPh sb="3" eb="5">
      <t>ニュウシ</t>
    </rPh>
    <phoneticPr fontId="1"/>
  </si>
  <si>
    <t>0歳_乳歯の処置完了している者</t>
    <rPh sb="3" eb="5">
      <t>ニュウシ</t>
    </rPh>
    <rPh sb="6" eb="8">
      <t>ショチ</t>
    </rPh>
    <phoneticPr fontId="1"/>
  </si>
  <si>
    <t>0歳_乳歯に4本以上のむし歯がある者</t>
    <rPh sb="1" eb="2">
      <t>サイ</t>
    </rPh>
    <rPh sb="3" eb="5">
      <t>ニュウシ</t>
    </rPh>
    <phoneticPr fontId="1"/>
  </si>
  <si>
    <t>0歳_乳歯のむし歯総数</t>
    <rPh sb="1" eb="2">
      <t>サイ</t>
    </rPh>
    <rPh sb="3" eb="5">
      <t>ニュウシ</t>
    </rPh>
    <rPh sb="8" eb="9">
      <t>バ</t>
    </rPh>
    <rPh sb="9" eb="11">
      <t>ソウスウ</t>
    </rPh>
    <phoneticPr fontId="1"/>
  </si>
  <si>
    <t>0歳_乳歯の未処置歯数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</si>
  <si>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0歳_乳歯の処置歯数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</si>
  <si>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1歳_在籍者数</t>
  </si>
  <si>
    <t>1歳_受診者数</t>
  </si>
  <si>
    <t>1歳_乳歯のむし歯のない者</t>
  </si>
  <si>
    <t>1歳_乳歯の未処置歯のある者</t>
    <rPh sb="3" eb="5">
      <t>ニュウシ</t>
    </rPh>
    <phoneticPr fontId="1"/>
  </si>
  <si>
    <t>1歳_乳歯の処置完了している者</t>
    <rPh sb="3" eb="5">
      <t>ニュウシ</t>
    </rPh>
    <rPh sb="6" eb="8">
      <t>ショチ</t>
    </rPh>
    <phoneticPr fontId="1"/>
  </si>
  <si>
    <t>1歳_乳歯に4本以上のむし歯がある者</t>
    <rPh sb="3" eb="5">
      <t>ニュウシ</t>
    </rPh>
    <phoneticPr fontId="1"/>
  </si>
  <si>
    <t>1歳_乳歯のむし歯総数</t>
    <rPh sb="3" eb="5">
      <t>ニュウシ</t>
    </rPh>
    <rPh sb="8" eb="9">
      <t>バ</t>
    </rPh>
    <rPh sb="9" eb="11">
      <t>ソウスウ</t>
    </rPh>
    <phoneticPr fontId="1"/>
  </si>
  <si>
    <t>1歳_乳歯の未処置歯数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</si>
  <si>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1歳_乳歯の処置歯数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</si>
  <si>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2歳_在籍者数</t>
  </si>
  <si>
    <t>2歳_受診者数</t>
  </si>
  <si>
    <t>2歳_乳歯のむし歯のない者</t>
  </si>
  <si>
    <t>2歳_乳歯の未処置歯のある者</t>
    <rPh sb="3" eb="5">
      <t>ニュウシ</t>
    </rPh>
    <phoneticPr fontId="1"/>
  </si>
  <si>
    <t>2歳_乳歯の処置完了している者</t>
    <rPh sb="3" eb="5">
      <t>ニュウシ</t>
    </rPh>
    <rPh sb="6" eb="8">
      <t>ショチ</t>
    </rPh>
    <phoneticPr fontId="1"/>
  </si>
  <si>
    <t>2歳_乳歯に4本以上のむし歯がある者</t>
    <rPh sb="3" eb="5">
      <t>ニュウシ</t>
    </rPh>
    <phoneticPr fontId="1"/>
  </si>
  <si>
    <t>2歳_乳歯のむし歯総数</t>
    <rPh sb="3" eb="5">
      <t>ニュウシ</t>
    </rPh>
    <rPh sb="8" eb="9">
      <t>バ</t>
    </rPh>
    <rPh sb="9" eb="11">
      <t>ソウスウ</t>
    </rPh>
    <phoneticPr fontId="1"/>
  </si>
  <si>
    <t>2歳_乳歯の未処置歯数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</si>
  <si>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2歳_乳歯の処置歯数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</si>
  <si>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3歳_在籍者数</t>
  </si>
  <si>
    <t>3歳_受診者数</t>
  </si>
  <si>
    <t>3歳_乳歯のむし歯のない者</t>
  </si>
  <si>
    <t>3歳_乳歯の未処置歯のある者</t>
    <rPh sb="3" eb="5">
      <t>ニュウシ</t>
    </rPh>
    <phoneticPr fontId="1"/>
  </si>
  <si>
    <t>3歳_乳歯の処置完了している者</t>
    <rPh sb="3" eb="5">
      <t>ニュウシ</t>
    </rPh>
    <rPh sb="6" eb="8">
      <t>ショチ</t>
    </rPh>
    <phoneticPr fontId="1"/>
  </si>
  <si>
    <t>3歳_乳歯に4本以上のむし歯がある者</t>
    <rPh sb="3" eb="5">
      <t>ニュウシ</t>
    </rPh>
    <phoneticPr fontId="1"/>
  </si>
  <si>
    <t>3歳_乳歯のむし歯総数</t>
    <rPh sb="3" eb="5">
      <t>ニュウシ</t>
    </rPh>
    <rPh sb="8" eb="9">
      <t>バ</t>
    </rPh>
    <rPh sb="9" eb="11">
      <t>ソウスウ</t>
    </rPh>
    <phoneticPr fontId="1"/>
  </si>
  <si>
    <t>3歳_乳歯の未処置歯数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</si>
  <si>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3歳_乳歯の処置歯数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</si>
  <si>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4歳_在籍者数</t>
  </si>
  <si>
    <t>4歳_受診者数</t>
  </si>
  <si>
    <t>4歳_乳歯のむし歯のない者</t>
  </si>
  <si>
    <t>4歳_乳歯の未処置歯のある者</t>
    <rPh sb="3" eb="5">
      <t>ニュウシ</t>
    </rPh>
    <phoneticPr fontId="1"/>
  </si>
  <si>
    <t>4歳_乳歯の処置完了している者</t>
    <rPh sb="3" eb="5">
      <t>ニュウシ</t>
    </rPh>
    <rPh sb="6" eb="8">
      <t>ショチ</t>
    </rPh>
    <phoneticPr fontId="1"/>
  </si>
  <si>
    <t>4歳_乳歯に4本以上のむし歯がある者</t>
    <rPh sb="3" eb="5">
      <t>ニュウシ</t>
    </rPh>
    <phoneticPr fontId="1"/>
  </si>
  <si>
    <t>4歳_乳歯のむし歯総数</t>
    <rPh sb="3" eb="5">
      <t>ニュウシ</t>
    </rPh>
    <rPh sb="8" eb="9">
      <t>バ</t>
    </rPh>
    <rPh sb="9" eb="11">
      <t>ソウスウ</t>
    </rPh>
    <phoneticPr fontId="1"/>
  </si>
  <si>
    <t>4歳_乳歯の未処置歯数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</si>
  <si>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4歳_乳歯の処置歯数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</si>
  <si>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4歳_永久歯受診者数</t>
    <rPh sb="1" eb="2">
      <t>サイ</t>
    </rPh>
    <rPh sb="3" eb="5">
      <t>エイキュウ</t>
    </rPh>
    <rPh sb="5" eb="6">
      <t>ハ</t>
    </rPh>
    <rPh sb="6" eb="10">
      <t>ジュシンシャスウ</t>
    </rPh>
    <phoneticPr fontId="1"/>
  </si>
  <si>
    <t>4歳_永久歯の生えている者</t>
    <rPh sb="7" eb="8">
      <t>ハ</t>
    </rPh>
    <rPh sb="12" eb="13">
      <t>モノ</t>
    </rPh>
    <phoneticPr fontId="1"/>
  </si>
  <si>
    <t>4歳_永久歯のむし歯のない者</t>
    <phoneticPr fontId="1"/>
  </si>
  <si>
    <t>4歳_永久歯に未処置歯のある者</t>
    <phoneticPr fontId="1"/>
  </si>
  <si>
    <t>4歳_永久歯の処置完了している者</t>
    <phoneticPr fontId="1"/>
  </si>
  <si>
    <t>4歳_永久歯のむし歯総数</t>
    <rPh sb="3" eb="6">
      <t>エイキュウシ</t>
    </rPh>
    <rPh sb="10" eb="12">
      <t>ソウスウ</t>
    </rPh>
    <phoneticPr fontId="1"/>
  </si>
  <si>
    <t>4歳の_永久歯むし歯未経験歯数</t>
    <rPh sb="1" eb="2">
      <t>サイ</t>
    </rPh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1"/>
  </si>
  <si>
    <t>4歳_永久歯未処置歯数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</si>
  <si>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4歳_永久歯の処置歯数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1"/>
  </si>
  <si>
    <t>5歳_在籍者数</t>
  </si>
  <si>
    <t>5歳_受診者数</t>
  </si>
  <si>
    <t>5歳_乳歯のむし歯のない者</t>
  </si>
  <si>
    <t>5歳_乳歯の未処置歯のある者</t>
    <rPh sb="3" eb="5">
      <t>ニュウシ</t>
    </rPh>
    <phoneticPr fontId="1"/>
  </si>
  <si>
    <t>5歳_乳歯の処置完了している者</t>
    <rPh sb="3" eb="5">
      <t>ニュウシ</t>
    </rPh>
    <rPh sb="6" eb="8">
      <t>ショチ</t>
    </rPh>
    <phoneticPr fontId="1"/>
  </si>
  <si>
    <t>5歳_乳歯に4本以上のむし歯がある者</t>
    <rPh sb="3" eb="5">
      <t>ニュウシ</t>
    </rPh>
    <phoneticPr fontId="1"/>
  </si>
  <si>
    <t>5歳_乳歯のむし歯総数</t>
    <rPh sb="3" eb="5">
      <t>ニュウシ</t>
    </rPh>
    <rPh sb="8" eb="9">
      <t>バ</t>
    </rPh>
    <rPh sb="9" eb="11">
      <t>ソウスウ</t>
    </rPh>
    <phoneticPr fontId="1"/>
  </si>
  <si>
    <t>5歳_乳歯の未処置歯数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</si>
  <si>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5歳_乳歯の処置歯数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</si>
  <si>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5歳_永久歯受診者数</t>
    <rPh sb="3" eb="5">
      <t>エイキュウ</t>
    </rPh>
    <rPh sb="5" eb="6">
      <t>ハ</t>
    </rPh>
    <rPh sb="6" eb="10">
      <t>ジュシンシャスウ</t>
    </rPh>
    <phoneticPr fontId="1"/>
  </si>
  <si>
    <t>5歳_永久歯の生えている者</t>
    <rPh sb="7" eb="8">
      <t>ハ</t>
    </rPh>
    <rPh sb="12" eb="13">
      <t>モノ</t>
    </rPh>
    <phoneticPr fontId="1"/>
  </si>
  <si>
    <t>5歳_永久歯のむし歯のない者</t>
  </si>
  <si>
    <t>5歳_永久歯に未処置歯のある者</t>
  </si>
  <si>
    <t>5歳_永久歯の処置完了している者</t>
  </si>
  <si>
    <t>5歳_永久歯のむし歯総数</t>
    <rPh sb="3" eb="6">
      <t>エイキュウシ</t>
    </rPh>
    <rPh sb="10" eb="12">
      <t>ソウスウ</t>
    </rPh>
    <phoneticPr fontId="1"/>
  </si>
  <si>
    <t>5歳の_永久歯むし歯未経験歯数</t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1"/>
  </si>
  <si>
    <t>5歳_永久歯未処置歯数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</si>
  <si>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5歳_永久歯の処置歯数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1"/>
  </si>
  <si>
    <t>　　　※　保健所ホームページにも回答用リンクを掲載しておりますので御活用ください。</t>
    <phoneticPr fontId="1"/>
  </si>
  <si>
    <t>市入り（西多摩シートB5)</t>
    <rPh sb="0" eb="1">
      <t>シ</t>
    </rPh>
    <rPh sb="1" eb="2">
      <t>イ</t>
    </rPh>
    <rPh sb="4" eb="7">
      <t>ニシタマ</t>
    </rPh>
    <phoneticPr fontId="1"/>
  </si>
  <si>
    <t>(カ)
健康な永久歯のみが生えていた者（人数）</t>
    <rPh sb="4" eb="6">
      <t>ケンコウ</t>
    </rPh>
    <rPh sb="7" eb="10">
      <t>エイキュウシ</t>
    </rPh>
    <rPh sb="13" eb="14">
      <t>ハ</t>
    </rPh>
    <rPh sb="18" eb="19">
      <t>モノ</t>
    </rPh>
    <rPh sb="19" eb="21">
      <t>ニンズウ</t>
    </rPh>
    <phoneticPr fontId="1"/>
  </si>
  <si>
    <t xml:space="preserve">(ア)
健康な乳歯のみが生えている者（人数）
</t>
    <rPh sb="4" eb="6">
      <t>ケンコウ</t>
    </rPh>
    <rPh sb="7" eb="9">
      <t>ニュウシ</t>
    </rPh>
    <rPh sb="12" eb="13">
      <t>ハ</t>
    </rPh>
    <rPh sb="17" eb="18">
      <t>モノ</t>
    </rPh>
    <rPh sb="19" eb="21">
      <t>ニンズウ</t>
    </rPh>
    <phoneticPr fontId="1"/>
  </si>
  <si>
    <r>
      <rPr>
        <b/>
        <sz val="14"/>
        <color rgb="FFC00000"/>
        <rFont val="BIZ UDPゴシック"/>
        <family val="3"/>
        <charset val="128"/>
      </rPr>
      <t>(ア)＋(イ)＋(ウ)</t>
    </r>
    <r>
      <rPr>
        <b/>
        <sz val="14"/>
        <color theme="1"/>
        <rFont val="BIZ UDPゴシック"/>
        <family val="3"/>
        <charset val="128"/>
      </rPr>
      <t xml:space="preserve">
</t>
    </r>
    <r>
      <rPr>
        <b/>
        <sz val="18"/>
        <color theme="1"/>
        <rFont val="BIZ UDPゴシック"/>
        <family val="3"/>
        <charset val="128"/>
      </rPr>
      <t>受診者数</t>
    </r>
    <rPh sb="12" eb="15">
      <t>ジュシンシャ</t>
    </rPh>
    <rPh sb="15" eb="16">
      <t>スウ</t>
    </rPh>
    <phoneticPr fontId="1"/>
  </si>
  <si>
    <r>
      <rPr>
        <b/>
        <sz val="14"/>
        <color rgb="FFC00000"/>
        <rFont val="BIZ UDPゴシック"/>
        <family val="3"/>
        <charset val="128"/>
      </rPr>
      <t>(カ)＋(キ)＋(ク)</t>
    </r>
    <r>
      <rPr>
        <b/>
        <sz val="16"/>
        <color rgb="FF000000"/>
        <rFont val="BIZ UDPゴシック"/>
        <family val="3"/>
        <charset val="128"/>
      </rPr>
      <t xml:space="preserve">
永久歯が生えている者の総数</t>
    </r>
    <rPh sb="23" eb="25">
      <t>ソウスウ</t>
    </rPh>
    <phoneticPr fontId="1"/>
  </si>
  <si>
    <r>
      <rPr>
        <b/>
        <sz val="14"/>
        <color rgb="FFC00000"/>
        <rFont val="BIZ UDPゴシック"/>
        <family val="3"/>
        <charset val="128"/>
      </rPr>
      <t>(ケ)＋(コ)＋(サ)</t>
    </r>
    <r>
      <rPr>
        <b/>
        <sz val="16"/>
        <color theme="1"/>
        <rFont val="BIZ UDPゴシック"/>
        <family val="3"/>
        <charset val="128"/>
      </rPr>
      <t xml:space="preserve">
永久歯の総数</t>
    </r>
    <rPh sb="12" eb="15">
      <t>エイキュウシ</t>
    </rPh>
    <rPh sb="16" eb="18">
      <t>ソウスウ</t>
    </rPh>
    <phoneticPr fontId="1"/>
  </si>
  <si>
    <t>永　久　歯　の　状　況</t>
    <rPh sb="0" eb="1">
      <t>エイ</t>
    </rPh>
    <rPh sb="2" eb="3">
      <t>ヒサシ</t>
    </rPh>
    <rPh sb="4" eb="5">
      <t>ハ</t>
    </rPh>
    <rPh sb="8" eb="9">
      <t>ジョウ</t>
    </rPh>
    <rPh sb="10" eb="11">
      <t>キョウ</t>
    </rPh>
    <phoneticPr fontId="1"/>
  </si>
  <si>
    <r>
      <t xml:space="preserve">（キ）
</t>
    </r>
    <r>
      <rPr>
        <b/>
        <sz val="16"/>
        <color rgb="FFC00000"/>
        <rFont val="BIZ UDPゴシック"/>
        <family val="3"/>
        <charset val="128"/>
      </rPr>
      <t>未治療</t>
    </r>
    <r>
      <rPr>
        <b/>
        <sz val="16"/>
        <color theme="1"/>
        <rFont val="BIZ UDPゴシック"/>
        <family val="3"/>
        <charset val="128"/>
      </rPr>
      <t>の永久歯むし歯がある者（人数）</t>
    </r>
    <rPh sb="4" eb="7">
      <t>ミチリョウ</t>
    </rPh>
    <rPh sb="8" eb="11">
      <t>エイキュウシ</t>
    </rPh>
    <rPh sb="13" eb="14">
      <t>バ</t>
    </rPh>
    <rPh sb="17" eb="18">
      <t>モノ</t>
    </rPh>
    <rPh sb="19" eb="21">
      <t>ニンズウ</t>
    </rPh>
    <phoneticPr fontId="1"/>
  </si>
  <si>
    <r>
      <t xml:space="preserve">(ク)
</t>
    </r>
    <r>
      <rPr>
        <b/>
        <sz val="16"/>
        <color rgb="FFC00000"/>
        <rFont val="BIZ UDPゴシック"/>
        <family val="3"/>
        <charset val="128"/>
      </rPr>
      <t>全ての</t>
    </r>
    <r>
      <rPr>
        <b/>
        <sz val="16"/>
        <rFont val="BIZ UDPゴシック"/>
        <family val="3"/>
        <charset val="128"/>
      </rPr>
      <t>永久歯</t>
    </r>
    <r>
      <rPr>
        <b/>
        <sz val="16"/>
        <color theme="1"/>
        <rFont val="BIZ UDPゴシック"/>
        <family val="3"/>
        <charset val="128"/>
      </rPr>
      <t>むし歯の治療が完了した者（人数）</t>
    </r>
    <rPh sb="7" eb="10">
      <t>エイキュウシ</t>
    </rPh>
    <rPh sb="21" eb="22">
      <t>モノ</t>
    </rPh>
    <phoneticPr fontId="1"/>
  </si>
  <si>
    <t>(ケ)
健康な永久歯の本数</t>
    <rPh sb="4" eb="6">
      <t>ケンコウ</t>
    </rPh>
    <rPh sb="7" eb="10">
      <t>エイキュウシ</t>
    </rPh>
    <rPh sb="11" eb="13">
      <t>ホンスウ</t>
    </rPh>
    <phoneticPr fontId="1"/>
  </si>
  <si>
    <t>(サ)
むし歯治療が完了した永久歯の本数</t>
    <rPh sb="14" eb="17">
      <t>エイキュウシ</t>
    </rPh>
    <phoneticPr fontId="1"/>
  </si>
  <si>
    <r>
      <t xml:space="preserve">（イ）
</t>
    </r>
    <r>
      <rPr>
        <b/>
        <sz val="16"/>
        <color rgb="FFC00000"/>
        <rFont val="BIZ UDPゴシック"/>
        <family val="3"/>
        <charset val="128"/>
      </rPr>
      <t>未治療</t>
    </r>
    <r>
      <rPr>
        <b/>
        <sz val="16"/>
        <color theme="1"/>
        <rFont val="BIZ UDPゴシック"/>
        <family val="3"/>
        <charset val="128"/>
      </rPr>
      <t xml:space="preserve">の乳歯むし歯がある者
（人数）
</t>
    </r>
    <rPh sb="4" eb="7">
      <t>ミチリョウ</t>
    </rPh>
    <rPh sb="8" eb="10">
      <t>ニュウシ</t>
    </rPh>
    <rPh sb="12" eb="13">
      <t>バ</t>
    </rPh>
    <rPh sb="16" eb="17">
      <t>モノ</t>
    </rPh>
    <rPh sb="19" eb="21">
      <t>ニンズウ</t>
    </rPh>
    <phoneticPr fontId="1"/>
  </si>
  <si>
    <r>
      <t xml:space="preserve">(ウ)
</t>
    </r>
    <r>
      <rPr>
        <b/>
        <sz val="16"/>
        <color rgb="FFC00000"/>
        <rFont val="BIZ UDPゴシック"/>
        <family val="3"/>
        <charset val="128"/>
      </rPr>
      <t>全ての</t>
    </r>
    <r>
      <rPr>
        <b/>
        <sz val="16"/>
        <rFont val="BIZ UDPゴシック"/>
        <family val="3"/>
        <charset val="128"/>
      </rPr>
      <t>乳歯む</t>
    </r>
    <r>
      <rPr>
        <b/>
        <sz val="16"/>
        <color theme="1"/>
        <rFont val="BIZ UDPゴシック"/>
        <family val="3"/>
        <charset val="128"/>
      </rPr>
      <t xml:space="preserve">し歯の治療が完了した者（人数）
</t>
    </r>
    <rPh sb="4" eb="5">
      <t>スベ</t>
    </rPh>
    <rPh sb="7" eb="9">
      <t>ニュウシ</t>
    </rPh>
    <rPh sb="11" eb="12">
      <t>バ</t>
    </rPh>
    <rPh sb="13" eb="15">
      <t>チリョウ</t>
    </rPh>
    <rPh sb="16" eb="18">
      <t>カンリョウ</t>
    </rPh>
    <rPh sb="20" eb="21">
      <t>モノ</t>
    </rPh>
    <rPh sb="22" eb="24">
      <t>ニンズウ</t>
    </rPh>
    <phoneticPr fontId="1"/>
  </si>
  <si>
    <t>(エ)＋(オ)
乳歯むし歯の総数</t>
    <rPh sb="8" eb="10">
      <t>ニュウシ</t>
    </rPh>
    <rPh sb="11" eb="13">
      <t>ソウスウ</t>
    </rPh>
    <phoneticPr fontId="1"/>
  </si>
  <si>
    <t>(オ)
むし歯治療が完了した乳歯の本数</t>
    <rPh sb="6" eb="7">
      <t>バ</t>
    </rPh>
    <rPh sb="7" eb="9">
      <t>チリョウ</t>
    </rPh>
    <rPh sb="10" eb="12">
      <t>カンリョウ</t>
    </rPh>
    <rPh sb="14" eb="16">
      <t>ニュウシ</t>
    </rPh>
    <rPh sb="15" eb="16">
      <t>ハ</t>
    </rPh>
    <rPh sb="17" eb="19">
      <t>ホンスウ</t>
    </rPh>
    <phoneticPr fontId="1"/>
  </si>
  <si>
    <r>
      <rPr>
        <b/>
        <sz val="16"/>
        <color rgb="FFC00000"/>
        <rFont val="BIZ UDPゴシック"/>
        <family val="3"/>
        <charset val="128"/>
      </rPr>
      <t>★</t>
    </r>
    <r>
      <rPr>
        <b/>
        <sz val="16"/>
        <color theme="1"/>
        <rFont val="BIZ UDPゴシック"/>
        <family val="3"/>
        <charset val="128"/>
      </rPr>
      <t>１人で４本以上の乳歯むし歯がある者</t>
    </r>
    <r>
      <rPr>
        <b/>
        <sz val="15"/>
        <color theme="1"/>
        <rFont val="BIZ UDPゴシック"/>
        <family val="3"/>
        <charset val="128"/>
      </rPr>
      <t xml:space="preserve">（人数）
</t>
    </r>
    <r>
      <rPr>
        <b/>
        <sz val="14"/>
        <color theme="1"/>
        <rFont val="BIZ UDPゴシック"/>
        <family val="3"/>
        <charset val="128"/>
      </rPr>
      <t>⇒</t>
    </r>
    <r>
      <rPr>
        <b/>
        <sz val="16"/>
        <color rgb="FFC00000"/>
        <rFont val="BIZ UDPゴシック"/>
        <family val="3"/>
        <charset val="128"/>
      </rPr>
      <t>（エ）＋（オ）が
4本以上ある者</t>
    </r>
    <rPh sb="2" eb="3">
      <t>ニン</t>
    </rPh>
    <rPh sb="5" eb="8">
      <t>ホンイジョウ</t>
    </rPh>
    <rPh sb="9" eb="11">
      <t>ニュウシ</t>
    </rPh>
    <rPh sb="13" eb="14">
      <t>ハ</t>
    </rPh>
    <rPh sb="17" eb="18">
      <t>モノ</t>
    </rPh>
    <rPh sb="19" eb="21">
      <t>ニンズウ</t>
    </rPh>
    <rPh sb="34" eb="37">
      <t>ホンイジョウ</t>
    </rPh>
    <rPh sb="39" eb="40">
      <t>モノ</t>
    </rPh>
    <phoneticPr fontId="1"/>
  </si>
  <si>
    <r>
      <t xml:space="preserve">(エ)
</t>
    </r>
    <r>
      <rPr>
        <b/>
        <sz val="16"/>
        <color rgb="FFC00000"/>
        <rFont val="BIZ UDPゴシック"/>
        <family val="3"/>
        <charset val="128"/>
      </rPr>
      <t>未治療</t>
    </r>
    <r>
      <rPr>
        <b/>
        <sz val="16"/>
        <color theme="1"/>
        <rFont val="BIZ UDPゴシック"/>
        <family val="3"/>
        <charset val="128"/>
      </rPr>
      <t>の乳歯むし歯の本数</t>
    </r>
    <rPh sb="4" eb="7">
      <t>ミチリョウ</t>
    </rPh>
    <rPh sb="8" eb="10">
      <t>ニュウシ</t>
    </rPh>
    <rPh sb="12" eb="13">
      <t>バ</t>
    </rPh>
    <rPh sb="14" eb="16">
      <t>ホンスウ</t>
    </rPh>
    <phoneticPr fontId="1"/>
  </si>
  <si>
    <r>
      <t xml:space="preserve">(コ)
</t>
    </r>
    <r>
      <rPr>
        <b/>
        <sz val="16"/>
        <color rgb="FFC00000"/>
        <rFont val="BIZ UDPゴシック"/>
        <family val="3"/>
        <charset val="128"/>
      </rPr>
      <t>未治療</t>
    </r>
    <r>
      <rPr>
        <b/>
        <sz val="16"/>
        <color theme="1"/>
        <rFont val="BIZ UDPゴシック"/>
        <family val="3"/>
        <charset val="128"/>
      </rPr>
      <t>の永久歯むし歯の本数</t>
    </r>
    <rPh sb="8" eb="11">
      <t>エイキュウシ</t>
    </rPh>
    <rPh sb="13" eb="14">
      <t>バ</t>
    </rPh>
    <phoneticPr fontId="1"/>
  </si>
  <si>
    <t>　　　https://logoform.jp/form/tmgform/%EF%BD%8Dedical_questionnaire</t>
    <phoneticPr fontId="1"/>
  </si>
  <si>
    <r>
      <t>　　　</t>
    </r>
    <r>
      <rPr>
        <b/>
        <sz val="17"/>
        <color rgb="FFC00000"/>
        <rFont val="BIZ UDPゴシック"/>
        <family val="3"/>
        <charset val="128"/>
      </rPr>
      <t>受診者のうち、永久歯が生えていた者</t>
    </r>
    <r>
      <rPr>
        <b/>
        <sz val="17"/>
        <color theme="1"/>
        <rFont val="BIZ UDPゴシック"/>
        <family val="3"/>
        <charset val="128"/>
      </rPr>
      <t>についてお答えください。</t>
    </r>
    <phoneticPr fontId="1"/>
  </si>
  <si>
    <r>
      <t>　</t>
    </r>
    <r>
      <rPr>
        <b/>
        <sz val="16"/>
        <color rgb="FFC00000"/>
        <rFont val="BIZ UDPゴシック"/>
        <family val="3"/>
        <charset val="128"/>
      </rPr>
      <t>★</t>
    </r>
    <r>
      <rPr>
        <b/>
        <sz val="16"/>
        <rFont val="BIZ UDPゴシック"/>
        <family val="3"/>
        <charset val="128"/>
      </rPr>
      <t>「１人で４本以上の乳歯むし歯がある者（人数）」に該当する園児の食事や生活環境等についてアンケートの御協力をお願いします。</t>
    </r>
    <rPh sb="36" eb="38">
      <t>セイカツ</t>
    </rPh>
    <rPh sb="38" eb="40">
      <t>カンキョウ</t>
    </rPh>
    <rPh sb="51" eb="54">
      <t>ゴキョウリョク</t>
    </rPh>
    <rPh sb="56" eb="57">
      <t>ネガ</t>
    </rPh>
    <phoneticPr fontId="1"/>
  </si>
  <si>
    <t>　　　右の二次元コードまたは以下のURLよりアンケート回答フォームにお進みいただけます。</t>
    <phoneticPr fontId="1"/>
  </si>
  <si>
    <t>　令和８年度　歯科健康診査結果集計表</t>
    <phoneticPr fontId="1"/>
  </si>
  <si>
    <t>西多摩保健所管理課保健医療担当宛</t>
    <rPh sb="0" eb="3">
      <t>ニシタマ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</si>
</sst>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12"/>
      <color rgb="FF1A1A1C"/>
      <name val="Arial"/>
      <family val="2"/>
    </font>
    <font>
      <b/>
      <sz val="16"/>
      <color rgb="FFFF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b/>
      <sz val="16"/>
      <name val="BIZ UDPゴシック"/>
      <family val="3"/>
      <charset val="128"/>
    </font>
    <font>
      <b/>
      <sz val="16"/>
      <color rgb="FFC00000"/>
      <name val="BIZ UDPゴシック"/>
      <family val="3"/>
      <charset val="128"/>
    </font>
    <font>
      <sz val="11"/>
      <color rgb="FFC00000"/>
      <name val="游ゴシック"/>
      <family val="2"/>
      <charset val="128"/>
      <scheme val="minor"/>
    </font>
    <font>
      <b/>
      <sz val="14"/>
      <color rgb="FFC00000"/>
      <name val="BIZ UDPゴシック"/>
      <family val="3"/>
      <charset val="128"/>
    </font>
    <font>
      <sz val="15"/>
      <color theme="0"/>
      <name val="BIZ UDPゴシック"/>
      <family val="3"/>
      <charset val="128"/>
    </font>
    <font>
      <b/>
      <sz val="17"/>
      <color theme="1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b/>
      <sz val="17"/>
      <color rgb="FFC0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1" fillId="0" borderId="21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12" fillId="0" borderId="0" xfId="0" applyFo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center" wrapText="1" shrinkToFit="1"/>
    </xf>
    <xf numFmtId="0" fontId="13" fillId="0" borderId="0" xfId="0" applyFont="1">
      <alignment vertical="center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21" fillId="9" borderId="0" xfId="0" applyFont="1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21" fillId="10" borderId="0" xfId="0" applyFont="1" applyFill="1" applyAlignment="1">
      <alignment vertical="center" wrapText="1"/>
    </xf>
    <xf numFmtId="0" fontId="21" fillId="0" borderId="0" xfId="0" applyFont="1">
      <alignment vertical="center"/>
    </xf>
    <xf numFmtId="0" fontId="0" fillId="8" borderId="0" xfId="0" applyFill="1">
      <alignment vertical="center"/>
    </xf>
    <xf numFmtId="0" fontId="18" fillId="8" borderId="0" xfId="0" applyFont="1" applyFill="1">
      <alignment vertical="center"/>
    </xf>
    <xf numFmtId="0" fontId="24" fillId="0" borderId="0" xfId="0" applyFont="1">
      <alignment vertical="center"/>
    </xf>
    <xf numFmtId="0" fontId="23" fillId="11" borderId="2" xfId="0" applyFont="1" applyFill="1" applyBorder="1" applyAlignment="1">
      <alignment horizontal="right" vertical="center"/>
    </xf>
    <xf numFmtId="0" fontId="23" fillId="11" borderId="5" xfId="0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3" fillId="11" borderId="17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9662A035-F2A6-475B-8008-5B04FEB7461E}"/>
  </cellStyles>
  <dxfs count="0"/>
  <tableStyles count="0" defaultTableStyle="TableStyleMedium2" defaultPivotStyle="PivotStyleLight16"/>
  <colors>
    <mruColors>
      <color rgb="FF69B4FF"/>
      <color rgb="FF3399FF"/>
      <color rgb="FFFF0066"/>
      <color rgb="FFFFEFFF"/>
      <color rgb="FFFFF2CD"/>
      <color rgb="FFFFCCFF"/>
      <color rgb="FFE2E2E2"/>
      <color rgb="FFFFF8E5"/>
      <color rgb="FFC9FFF1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17</xdr:row>
      <xdr:rowOff>190499</xdr:rowOff>
    </xdr:from>
    <xdr:to>
      <xdr:col>10</xdr:col>
      <xdr:colOff>428625</xdr:colOff>
      <xdr:row>17</xdr:row>
      <xdr:rowOff>587374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A5684E01-039A-91DC-938E-964FBCC89169}"/>
            </a:ext>
          </a:extLst>
        </xdr:cNvPr>
        <xdr:cNvSpPr/>
      </xdr:nvSpPr>
      <xdr:spPr>
        <a:xfrm>
          <a:off x="7508875" y="6857999"/>
          <a:ext cx="412750" cy="396875"/>
        </a:xfrm>
        <a:prstGeom prst="ben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452431</xdr:colOff>
      <xdr:row>12</xdr:row>
      <xdr:rowOff>412750</xdr:rowOff>
    </xdr:from>
    <xdr:to>
      <xdr:col>4</xdr:col>
      <xdr:colOff>873125</xdr:colOff>
      <xdr:row>15</xdr:row>
      <xdr:rowOff>63500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CFF510-1BF1-4746-B510-FCD3A7AF7786}"/>
            </a:ext>
          </a:extLst>
        </xdr:cNvPr>
        <xdr:cNvSpPr txBox="1"/>
      </xdr:nvSpPr>
      <xdr:spPr>
        <a:xfrm>
          <a:off x="3135306" y="4778375"/>
          <a:ext cx="420694" cy="10318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396875</xdr:colOff>
      <xdr:row>12</xdr:row>
      <xdr:rowOff>412750</xdr:rowOff>
    </xdr:from>
    <xdr:to>
      <xdr:col>14</xdr:col>
      <xdr:colOff>817569</xdr:colOff>
      <xdr:row>15</xdr:row>
      <xdr:rowOff>63500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E20AC-C84B-450B-8E6C-5D0C55B3C54B}"/>
            </a:ext>
          </a:extLst>
        </xdr:cNvPr>
        <xdr:cNvSpPr txBox="1"/>
      </xdr:nvSpPr>
      <xdr:spPr>
        <a:xfrm>
          <a:off x="11207750" y="4778375"/>
          <a:ext cx="420694" cy="10318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430206</xdr:colOff>
      <xdr:row>20</xdr:row>
      <xdr:rowOff>930275</xdr:rowOff>
    </xdr:from>
    <xdr:to>
      <xdr:col>2</xdr:col>
      <xdr:colOff>850900</xdr:colOff>
      <xdr:row>23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D8DB227-0649-4B25-A913-A16E52DCEC65}"/>
            </a:ext>
          </a:extLst>
        </xdr:cNvPr>
        <xdr:cNvSpPr txBox="1"/>
      </xdr:nvSpPr>
      <xdr:spPr>
        <a:xfrm>
          <a:off x="1509706" y="8931275"/>
          <a:ext cx="420694" cy="10318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439731</xdr:colOff>
      <xdr:row>20</xdr:row>
      <xdr:rowOff>955675</xdr:rowOff>
    </xdr:from>
    <xdr:to>
      <xdr:col>10</xdr:col>
      <xdr:colOff>860425</xdr:colOff>
      <xdr:row>23</xdr:row>
      <xdr:rowOff>82550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7F51961-5807-41D4-809D-8C8356B73991}"/>
            </a:ext>
          </a:extLst>
        </xdr:cNvPr>
        <xdr:cNvSpPr txBox="1"/>
      </xdr:nvSpPr>
      <xdr:spPr>
        <a:xfrm>
          <a:off x="7932731" y="8956675"/>
          <a:ext cx="420694" cy="10318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16</xdr:col>
      <xdr:colOff>365125</xdr:colOff>
      <xdr:row>24</xdr:row>
      <xdr:rowOff>79384</xdr:rowOff>
    </xdr:from>
    <xdr:to>
      <xdr:col>18</xdr:col>
      <xdr:colOff>21750</xdr:colOff>
      <xdr:row>28</xdr:row>
      <xdr:rowOff>161405</xdr:rowOff>
    </xdr:to>
    <xdr:pic>
      <xdr:nvPicPr>
        <xdr:cNvPr id="6" name="図 5" descr="QRコード">
          <a:extLst>
            <a:ext uri="{FF2B5EF4-FFF2-40B4-BE49-F238E27FC236}">
              <a16:creationId xmlns:a16="http://schemas.microsoft.com/office/drawing/2014/main" id="{401D9107-2074-9704-9893-57031F67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9375" y="10207634"/>
          <a:ext cx="1260000" cy="127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6BF9-7EA0-4929-8EEF-80A4454697FF}">
  <sheetPr>
    <tabColor rgb="FFFFCCFF"/>
  </sheetPr>
  <dimension ref="A1:W35"/>
  <sheetViews>
    <sheetView tabSelected="1" view="pageBreakPreview" zoomScale="52" zoomScaleNormal="70" zoomScaleSheetLayoutView="52" workbookViewId="0">
      <selection activeCell="B5" sqref="B5"/>
    </sheetView>
  </sheetViews>
  <sheetFormatPr defaultColWidth="8.75" defaultRowHeight="14.25" x14ac:dyDescent="0.4"/>
  <cols>
    <col min="1" max="1" width="2.75" style="13" customWidth="1"/>
    <col min="2" max="2" width="11.375" style="13" customWidth="1"/>
    <col min="3" max="3" width="17.75" style="13" customWidth="1"/>
    <col min="4" max="4" width="3.375" style="12" customWidth="1"/>
    <col min="5" max="5" width="17.75" style="13" customWidth="1"/>
    <col min="6" max="6" width="3.375" style="12" customWidth="1"/>
    <col min="7" max="7" width="17.75" style="13" customWidth="1"/>
    <col min="8" max="8" width="3.375" style="12" customWidth="1"/>
    <col min="9" max="9" width="17.75" style="13" customWidth="1"/>
    <col min="10" max="10" width="3.375" style="12" customWidth="1"/>
    <col min="11" max="11" width="17.75" style="13" customWidth="1"/>
    <col min="12" max="12" width="3.375" style="12" customWidth="1"/>
    <col min="13" max="13" width="19.25" style="13" customWidth="1"/>
    <col min="14" max="14" width="3.375" style="12" customWidth="1"/>
    <col min="15" max="15" width="17.75" style="13" customWidth="1"/>
    <col min="16" max="16" width="3.375" style="12" customWidth="1"/>
    <col min="17" max="17" width="17.75" style="13" customWidth="1"/>
    <col min="18" max="18" width="3.375" style="12" customWidth="1"/>
    <col min="19" max="19" width="17.75" style="13" customWidth="1"/>
    <col min="20" max="20" width="3.375" style="12" customWidth="1"/>
    <col min="21" max="21" width="5.75" style="13" customWidth="1"/>
    <col min="22" max="16384" width="8.75" style="13"/>
  </cols>
  <sheetData>
    <row r="1" spans="1:23" ht="30.75" customHeight="1" x14ac:dyDescent="0.15">
      <c r="A1" s="8" t="s">
        <v>117</v>
      </c>
      <c r="B1" s="9"/>
      <c r="C1" s="9"/>
      <c r="D1" s="10"/>
      <c r="E1" s="11"/>
      <c r="F1" s="10"/>
      <c r="G1" s="11"/>
      <c r="H1" s="10"/>
      <c r="I1" s="11"/>
      <c r="S1" s="14"/>
    </row>
    <row r="2" spans="1:23" ht="15" customHeight="1" x14ac:dyDescent="0.4">
      <c r="A2" s="15"/>
    </row>
    <row r="3" spans="1:23" ht="26.25" customHeight="1" x14ac:dyDescent="0.4">
      <c r="A3" s="16"/>
      <c r="B3" s="14" t="s">
        <v>118</v>
      </c>
      <c r="C3" s="14"/>
    </row>
    <row r="4" spans="1:23" ht="9" customHeight="1" x14ac:dyDescent="0.4">
      <c r="A4" s="16"/>
    </row>
    <row r="5" spans="1:23" s="17" customFormat="1" ht="27.75" customHeight="1" thickBot="1" x14ac:dyDescent="0.45">
      <c r="B5" s="6"/>
      <c r="C5" s="18" t="s">
        <v>0</v>
      </c>
      <c r="D5" s="18"/>
      <c r="E5" s="19" t="s">
        <v>1</v>
      </c>
      <c r="F5" s="18"/>
      <c r="G5" s="66"/>
      <c r="H5" s="66"/>
      <c r="I5" s="66"/>
      <c r="J5" s="66"/>
      <c r="K5" s="66"/>
      <c r="L5" s="18"/>
      <c r="M5" s="19" t="s">
        <v>2</v>
      </c>
      <c r="N5" s="18"/>
      <c r="O5" s="66"/>
      <c r="P5" s="66"/>
      <c r="Q5" s="66"/>
      <c r="R5" s="18"/>
      <c r="T5" s="18"/>
      <c r="V5" s="19"/>
      <c r="W5" s="19"/>
    </row>
    <row r="6" spans="1:23" s="17" customFormat="1" ht="8.25" customHeight="1" x14ac:dyDescent="0.4">
      <c r="C6" s="18"/>
      <c r="D6" s="18"/>
      <c r="E6" s="19"/>
      <c r="F6" s="18"/>
      <c r="H6" s="18"/>
      <c r="J6" s="18"/>
      <c r="L6" s="18"/>
      <c r="N6" s="18"/>
      <c r="P6" s="18"/>
      <c r="R6" s="18"/>
      <c r="T6" s="18"/>
      <c r="V6" s="19"/>
      <c r="W6" s="19"/>
    </row>
    <row r="7" spans="1:23" s="17" customFormat="1" ht="27.95" customHeight="1" x14ac:dyDescent="0.4">
      <c r="C7" s="18"/>
      <c r="D7" s="18"/>
      <c r="E7" s="19" t="s">
        <v>3</v>
      </c>
      <c r="F7" s="18"/>
      <c r="G7" s="66"/>
      <c r="H7" s="66"/>
      <c r="I7" s="66"/>
      <c r="J7" s="66"/>
      <c r="K7" s="66"/>
      <c r="L7" s="18"/>
      <c r="M7" s="19" t="s">
        <v>4</v>
      </c>
      <c r="N7" s="18"/>
      <c r="O7" s="7"/>
      <c r="P7" s="20" t="s">
        <v>5</v>
      </c>
      <c r="Q7" s="7"/>
      <c r="R7" s="20" t="s">
        <v>6</v>
      </c>
      <c r="T7" s="18"/>
      <c r="V7" s="19"/>
      <c r="W7" s="19"/>
    </row>
    <row r="8" spans="1:23" ht="19.899999999999999" customHeight="1" x14ac:dyDescent="0.4"/>
    <row r="9" spans="1:23" ht="37.15" customHeight="1" thickBot="1" x14ac:dyDescent="0.45">
      <c r="B9" s="67" t="s">
        <v>7</v>
      </c>
      <c r="C9" s="79" t="s">
        <v>8</v>
      </c>
      <c r="D9" s="79"/>
      <c r="E9" s="50" t="s">
        <v>98</v>
      </c>
      <c r="F9" s="50"/>
      <c r="G9" s="51" t="s">
        <v>9</v>
      </c>
      <c r="H9" s="51"/>
      <c r="I9" s="51"/>
      <c r="J9" s="51"/>
      <c r="K9" s="51"/>
      <c r="L9" s="51"/>
      <c r="M9" s="52"/>
      <c r="N9" s="52"/>
      <c r="O9" s="51"/>
      <c r="P9" s="51"/>
      <c r="Q9" s="51"/>
      <c r="R9" s="51"/>
      <c r="S9" s="51"/>
      <c r="T9" s="51"/>
    </row>
    <row r="10" spans="1:23" ht="24" customHeight="1" thickTop="1" x14ac:dyDescent="0.4">
      <c r="B10" s="67"/>
      <c r="C10" s="79"/>
      <c r="D10" s="79"/>
      <c r="E10" s="50"/>
      <c r="F10" s="50"/>
      <c r="G10" s="53" t="s">
        <v>97</v>
      </c>
      <c r="H10" s="53"/>
      <c r="I10" s="54" t="s">
        <v>106</v>
      </c>
      <c r="J10" s="55"/>
      <c r="K10" s="54" t="s">
        <v>107</v>
      </c>
      <c r="L10" s="58"/>
      <c r="M10" s="60" t="s">
        <v>110</v>
      </c>
      <c r="N10" s="61"/>
      <c r="O10" s="64" t="s">
        <v>108</v>
      </c>
      <c r="P10" s="55"/>
      <c r="Q10" s="54" t="s">
        <v>111</v>
      </c>
      <c r="R10" s="55"/>
      <c r="S10" s="54" t="s">
        <v>109</v>
      </c>
      <c r="T10" s="55"/>
    </row>
    <row r="11" spans="1:23" ht="82.9" customHeight="1" x14ac:dyDescent="0.4">
      <c r="B11" s="67"/>
      <c r="C11" s="79"/>
      <c r="D11" s="79"/>
      <c r="E11" s="50"/>
      <c r="F11" s="50"/>
      <c r="G11" s="53"/>
      <c r="H11" s="53"/>
      <c r="I11" s="56"/>
      <c r="J11" s="57"/>
      <c r="K11" s="56"/>
      <c r="L11" s="59"/>
      <c r="M11" s="62"/>
      <c r="N11" s="63"/>
      <c r="O11" s="65"/>
      <c r="P11" s="57"/>
      <c r="Q11" s="56"/>
      <c r="R11" s="57"/>
      <c r="S11" s="56"/>
      <c r="T11" s="57"/>
    </row>
    <row r="12" spans="1:23" ht="36" customHeight="1" x14ac:dyDescent="0.4">
      <c r="B12" s="21" t="s">
        <v>10</v>
      </c>
      <c r="C12" s="2"/>
      <c r="D12" s="22" t="s">
        <v>11</v>
      </c>
      <c r="E12" s="46">
        <f>SUM(G12+I12+K12)</f>
        <v>0</v>
      </c>
      <c r="F12" s="23" t="s">
        <v>11</v>
      </c>
      <c r="G12" s="1"/>
      <c r="H12" s="23" t="s">
        <v>11</v>
      </c>
      <c r="I12" s="1"/>
      <c r="J12" s="23" t="s">
        <v>11</v>
      </c>
      <c r="K12" s="1"/>
      <c r="L12" s="24" t="s">
        <v>11</v>
      </c>
      <c r="M12" s="3"/>
      <c r="N12" s="25" t="s">
        <v>11</v>
      </c>
      <c r="O12" s="47">
        <f t="shared" ref="O12:O17" si="0">SUM(Q12+S12)</f>
        <v>0</v>
      </c>
      <c r="P12" s="23" t="s">
        <v>12</v>
      </c>
      <c r="Q12" s="1"/>
      <c r="R12" s="23" t="s">
        <v>12</v>
      </c>
      <c r="S12" s="1"/>
      <c r="T12" s="23" t="s">
        <v>12</v>
      </c>
    </row>
    <row r="13" spans="1:23" ht="36" customHeight="1" x14ac:dyDescent="0.4">
      <c r="B13" s="21" t="s">
        <v>13</v>
      </c>
      <c r="C13" s="2"/>
      <c r="D13" s="22" t="s">
        <v>11</v>
      </c>
      <c r="E13" s="46">
        <f>SUM(G13+I13+K13)</f>
        <v>0</v>
      </c>
      <c r="F13" s="23" t="s">
        <v>11</v>
      </c>
      <c r="G13" s="1"/>
      <c r="H13" s="23" t="s">
        <v>11</v>
      </c>
      <c r="I13" s="1"/>
      <c r="J13" s="23" t="s">
        <v>11</v>
      </c>
      <c r="K13" s="1"/>
      <c r="L13" s="24" t="s">
        <v>11</v>
      </c>
      <c r="M13" s="4"/>
      <c r="N13" s="25" t="s">
        <v>11</v>
      </c>
      <c r="O13" s="47">
        <f t="shared" si="0"/>
        <v>0</v>
      </c>
      <c r="P13" s="23" t="s">
        <v>12</v>
      </c>
      <c r="Q13" s="1"/>
      <c r="R13" s="23" t="s">
        <v>12</v>
      </c>
      <c r="S13" s="1"/>
      <c r="T13" s="23" t="s">
        <v>12</v>
      </c>
    </row>
    <row r="14" spans="1:23" ht="36" customHeight="1" x14ac:dyDescent="0.4">
      <c r="B14" s="21" t="s">
        <v>14</v>
      </c>
      <c r="C14" s="2"/>
      <c r="D14" s="22" t="s">
        <v>11</v>
      </c>
      <c r="E14" s="46">
        <f>SUM(G14+I14+K14)</f>
        <v>0</v>
      </c>
      <c r="F14" s="23" t="s">
        <v>11</v>
      </c>
      <c r="G14" s="1"/>
      <c r="H14" s="23" t="s">
        <v>11</v>
      </c>
      <c r="I14" s="1"/>
      <c r="J14" s="23" t="s">
        <v>11</v>
      </c>
      <c r="K14" s="1"/>
      <c r="L14" s="24" t="s">
        <v>11</v>
      </c>
      <c r="M14" s="3"/>
      <c r="N14" s="25" t="s">
        <v>11</v>
      </c>
      <c r="O14" s="47">
        <f t="shared" si="0"/>
        <v>0</v>
      </c>
      <c r="P14" s="23" t="s">
        <v>12</v>
      </c>
      <c r="Q14" s="1"/>
      <c r="R14" s="23" t="s">
        <v>12</v>
      </c>
      <c r="S14" s="1"/>
      <c r="T14" s="23" t="s">
        <v>12</v>
      </c>
    </row>
    <row r="15" spans="1:23" ht="36" customHeight="1" x14ac:dyDescent="0.4">
      <c r="B15" s="21" t="s">
        <v>15</v>
      </c>
      <c r="C15" s="2"/>
      <c r="D15" s="22" t="s">
        <v>11</v>
      </c>
      <c r="E15" s="46">
        <f>SUM(G15+I15+K15)</f>
        <v>0</v>
      </c>
      <c r="F15" s="23" t="s">
        <v>11</v>
      </c>
      <c r="G15" s="1"/>
      <c r="H15" s="23" t="s">
        <v>11</v>
      </c>
      <c r="I15" s="1"/>
      <c r="J15" s="23" t="s">
        <v>11</v>
      </c>
      <c r="K15" s="1"/>
      <c r="L15" s="24" t="s">
        <v>11</v>
      </c>
      <c r="M15" s="3"/>
      <c r="N15" s="25" t="s">
        <v>11</v>
      </c>
      <c r="O15" s="47">
        <f t="shared" si="0"/>
        <v>0</v>
      </c>
      <c r="P15" s="23" t="s">
        <v>12</v>
      </c>
      <c r="Q15" s="1"/>
      <c r="R15" s="23" t="s">
        <v>12</v>
      </c>
      <c r="S15" s="1"/>
      <c r="T15" s="23" t="s">
        <v>12</v>
      </c>
    </row>
    <row r="16" spans="1:23" ht="36" customHeight="1" x14ac:dyDescent="0.4">
      <c r="B16" s="21" t="s">
        <v>16</v>
      </c>
      <c r="C16" s="2"/>
      <c r="D16" s="22" t="s">
        <v>11</v>
      </c>
      <c r="E16" s="46">
        <f t="shared" ref="E16" si="1">SUM(G16+I16+K16)</f>
        <v>0</v>
      </c>
      <c r="F16" s="23" t="s">
        <v>11</v>
      </c>
      <c r="G16" s="1"/>
      <c r="H16" s="23" t="s">
        <v>11</v>
      </c>
      <c r="I16" s="1"/>
      <c r="J16" s="23" t="s">
        <v>11</v>
      </c>
      <c r="K16" s="1"/>
      <c r="L16" s="24" t="s">
        <v>11</v>
      </c>
      <c r="M16" s="3"/>
      <c r="N16" s="25" t="s">
        <v>11</v>
      </c>
      <c r="O16" s="47">
        <f t="shared" si="0"/>
        <v>0</v>
      </c>
      <c r="P16" s="23" t="s">
        <v>12</v>
      </c>
      <c r="Q16" s="1"/>
      <c r="R16" s="23" t="s">
        <v>12</v>
      </c>
      <c r="S16" s="1"/>
      <c r="T16" s="23" t="s">
        <v>12</v>
      </c>
    </row>
    <row r="17" spans="1:21" ht="36" customHeight="1" thickBot="1" x14ac:dyDescent="0.45">
      <c r="B17" s="21" t="s">
        <v>17</v>
      </c>
      <c r="C17" s="2"/>
      <c r="D17" s="22" t="s">
        <v>11</v>
      </c>
      <c r="E17" s="46">
        <f>SUM(G17+I17+K17)</f>
        <v>0</v>
      </c>
      <c r="F17" s="23" t="s">
        <v>11</v>
      </c>
      <c r="G17" s="1"/>
      <c r="H17" s="23" t="s">
        <v>11</v>
      </c>
      <c r="I17" s="1"/>
      <c r="J17" s="23" t="s">
        <v>11</v>
      </c>
      <c r="K17" s="1"/>
      <c r="L17" s="24" t="s">
        <v>11</v>
      </c>
      <c r="M17" s="5"/>
      <c r="N17" s="26" t="s">
        <v>11</v>
      </c>
      <c r="O17" s="47">
        <f t="shared" si="0"/>
        <v>0</v>
      </c>
      <c r="P17" s="23" t="s">
        <v>12</v>
      </c>
      <c r="Q17" s="1"/>
      <c r="R17" s="23" t="s">
        <v>12</v>
      </c>
      <c r="S17" s="1"/>
      <c r="T17" s="23" t="s">
        <v>12</v>
      </c>
    </row>
    <row r="18" spans="1:21" ht="48" customHeight="1" thickTop="1" x14ac:dyDescent="0.4">
      <c r="K18" s="45" t="s">
        <v>114</v>
      </c>
    </row>
    <row r="19" spans="1:21" ht="37.15" customHeight="1" x14ac:dyDescent="0.4">
      <c r="B19" s="67" t="s">
        <v>7</v>
      </c>
      <c r="C19" s="68" t="s">
        <v>101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</row>
    <row r="20" spans="1:21" ht="21.75" customHeight="1" x14ac:dyDescent="0.4">
      <c r="B20" s="67"/>
      <c r="C20" s="71" t="s">
        <v>99</v>
      </c>
      <c r="D20" s="72"/>
      <c r="E20" s="53" t="s">
        <v>96</v>
      </c>
      <c r="F20" s="53"/>
      <c r="G20" s="54" t="s">
        <v>102</v>
      </c>
      <c r="H20" s="55"/>
      <c r="I20" s="54" t="s">
        <v>103</v>
      </c>
      <c r="J20" s="58"/>
      <c r="K20" s="64" t="s">
        <v>100</v>
      </c>
      <c r="L20" s="55"/>
      <c r="M20" s="75" t="s">
        <v>104</v>
      </c>
      <c r="N20" s="76"/>
      <c r="O20" s="54" t="s">
        <v>112</v>
      </c>
      <c r="P20" s="55"/>
      <c r="Q20" s="54" t="s">
        <v>105</v>
      </c>
      <c r="R20" s="55"/>
    </row>
    <row r="21" spans="1:21" ht="77.45" customHeight="1" x14ac:dyDescent="0.4">
      <c r="B21" s="67"/>
      <c r="C21" s="73"/>
      <c r="D21" s="74"/>
      <c r="E21" s="53"/>
      <c r="F21" s="53"/>
      <c r="G21" s="56"/>
      <c r="H21" s="57"/>
      <c r="I21" s="56"/>
      <c r="J21" s="59"/>
      <c r="K21" s="65"/>
      <c r="L21" s="57"/>
      <c r="M21" s="77"/>
      <c r="N21" s="78"/>
      <c r="O21" s="56"/>
      <c r="P21" s="57"/>
      <c r="Q21" s="56"/>
      <c r="R21" s="57"/>
    </row>
    <row r="22" spans="1:21" ht="36" customHeight="1" x14ac:dyDescent="0.4">
      <c r="B22" s="21" t="s">
        <v>16</v>
      </c>
      <c r="C22" s="46">
        <f>SUM(E22+G22+I22)</f>
        <v>0</v>
      </c>
      <c r="D22" s="23" t="s">
        <v>11</v>
      </c>
      <c r="E22" s="1"/>
      <c r="F22" s="23" t="s">
        <v>11</v>
      </c>
      <c r="G22" s="1"/>
      <c r="H22" s="23" t="s">
        <v>11</v>
      </c>
      <c r="I22" s="1"/>
      <c r="J22" s="24" t="s">
        <v>11</v>
      </c>
      <c r="K22" s="49">
        <f>SUM(M22+O22+Q22)</f>
        <v>0</v>
      </c>
      <c r="L22" s="23" t="s">
        <v>12</v>
      </c>
      <c r="M22" s="1"/>
      <c r="N22" s="23" t="s">
        <v>12</v>
      </c>
      <c r="O22" s="1"/>
      <c r="P22" s="23" t="s">
        <v>12</v>
      </c>
      <c r="Q22" s="1"/>
      <c r="R22" s="23" t="s">
        <v>12</v>
      </c>
    </row>
    <row r="23" spans="1:21" ht="36" customHeight="1" x14ac:dyDescent="0.4">
      <c r="B23" s="21" t="s">
        <v>17</v>
      </c>
      <c r="C23" s="46">
        <f>SUM(E23+G23+I23)</f>
        <v>0</v>
      </c>
      <c r="D23" s="23" t="s">
        <v>11</v>
      </c>
      <c r="E23" s="1"/>
      <c r="F23" s="23" t="s">
        <v>11</v>
      </c>
      <c r="G23" s="1"/>
      <c r="H23" s="23" t="s">
        <v>11</v>
      </c>
      <c r="I23" s="1"/>
      <c r="J23" s="24" t="s">
        <v>11</v>
      </c>
      <c r="K23" s="49">
        <f>SUM(M23+O23+Q23)</f>
        <v>0</v>
      </c>
      <c r="L23" s="23" t="s">
        <v>12</v>
      </c>
      <c r="M23" s="1"/>
      <c r="N23" s="23" t="s">
        <v>12</v>
      </c>
      <c r="O23" s="1"/>
      <c r="P23" s="23" t="s">
        <v>12</v>
      </c>
      <c r="Q23" s="1"/>
      <c r="R23" s="23" t="s">
        <v>12</v>
      </c>
    </row>
    <row r="24" spans="1:21" ht="17.25" customHeight="1" x14ac:dyDescent="0.4"/>
    <row r="25" spans="1:21" ht="18.75" x14ac:dyDescent="0.4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13"/>
    </row>
    <row r="26" spans="1:21" ht="25.15" customHeight="1" x14ac:dyDescent="0.4">
      <c r="B26" s="29" t="s">
        <v>115</v>
      </c>
      <c r="C26" s="30"/>
      <c r="D26" s="30"/>
      <c r="E26" s="30"/>
      <c r="F26" s="30"/>
      <c r="G26" s="30"/>
      <c r="H26" s="30"/>
      <c r="I26" s="30"/>
      <c r="J26" s="30"/>
      <c r="K26" s="30"/>
      <c r="L26" s="13"/>
      <c r="N26" s="13"/>
      <c r="P26" s="13"/>
      <c r="R26" s="13"/>
    </row>
    <row r="27" spans="1:21" ht="25.15" customHeight="1" x14ac:dyDescent="0.4">
      <c r="B27" s="29" t="s">
        <v>116</v>
      </c>
      <c r="C27" s="30"/>
      <c r="D27" s="30"/>
      <c r="E27" s="30"/>
      <c r="F27" s="30"/>
      <c r="G27" s="30"/>
      <c r="H27" s="30"/>
      <c r="I27" s="30"/>
      <c r="J27" s="30"/>
      <c r="K27" s="30"/>
      <c r="L27" s="13"/>
      <c r="N27" s="13"/>
      <c r="P27" s="13"/>
      <c r="R27" s="13"/>
    </row>
    <row r="28" spans="1:21" ht="25.15" customHeight="1" x14ac:dyDescent="0.4">
      <c r="A28" s="17"/>
      <c r="B28" s="48" t="s">
        <v>113</v>
      </c>
      <c r="D28" s="13"/>
      <c r="F28" s="13"/>
      <c r="H28" s="13"/>
      <c r="J28" s="13"/>
      <c r="L28" s="13"/>
      <c r="N28" s="13"/>
      <c r="P28" s="13"/>
      <c r="R28" s="13"/>
      <c r="T28" s="31"/>
      <c r="U28" s="31"/>
    </row>
    <row r="29" spans="1:21" ht="26.45" customHeight="1" x14ac:dyDescent="0.4">
      <c r="A29" s="17"/>
      <c r="B29" s="17" t="s">
        <v>94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31"/>
      <c r="R29" s="31"/>
      <c r="S29" s="31"/>
      <c r="T29" s="31"/>
      <c r="U29" s="31"/>
    </row>
    <row r="35" spans="12:12" ht="15" x14ac:dyDescent="0.4">
      <c r="L35" s="32"/>
    </row>
  </sheetData>
  <sheetProtection sheet="1" selectLockedCells="1"/>
  <mergeCells count="24">
    <mergeCell ref="G5:K5"/>
    <mergeCell ref="G7:K7"/>
    <mergeCell ref="O5:Q5"/>
    <mergeCell ref="S10:T11"/>
    <mergeCell ref="B19:B21"/>
    <mergeCell ref="C19:R19"/>
    <mergeCell ref="C20:D21"/>
    <mergeCell ref="E20:F21"/>
    <mergeCell ref="G20:H21"/>
    <mergeCell ref="I20:J21"/>
    <mergeCell ref="K20:L21"/>
    <mergeCell ref="M20:N21"/>
    <mergeCell ref="O20:P21"/>
    <mergeCell ref="Q20:R21"/>
    <mergeCell ref="B9:B11"/>
    <mergeCell ref="C9:D11"/>
    <mergeCell ref="E9:F11"/>
    <mergeCell ref="G9:T9"/>
    <mergeCell ref="G10:H11"/>
    <mergeCell ref="I10:J11"/>
    <mergeCell ref="K10:L11"/>
    <mergeCell ref="M10:N11"/>
    <mergeCell ref="O10:P11"/>
    <mergeCell ref="Q10:R11"/>
  </mergeCells>
  <phoneticPr fontId="1"/>
  <dataValidations count="1">
    <dataValidation type="list" allowBlank="1" showInputMessage="1" showErrorMessage="1" sqref="B5" xr:uid="{F90EF9E9-4FCF-4B8E-AC1B-B7662BF1C65D}">
      <formula1>"青梅,福生,羽村,あきる野,瑞穂,日の出,檜原,奥多摩"</formula1>
    </dataValidation>
  </dataValidations>
  <printOptions horizontalCentered="1" verticalCentered="1"/>
  <pageMargins left="3.937007874015748E-2" right="3.937007874015748E-2" top="7.874015748031496E-2" bottom="0" header="0.11811023622047245" footer="0.11811023622047245"/>
  <pageSetup paperSize="9" scale="59" orientation="landscape" r:id="rId1"/>
  <rowBreaks count="1" manualBreakCount="1">
    <brk id="3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91EE-D04D-484E-B077-C7BFEF520065}">
  <sheetPr>
    <tabColor rgb="FF002060"/>
  </sheetPr>
  <dimension ref="A1:BX6"/>
  <sheetViews>
    <sheetView workbookViewId="0">
      <selection activeCell="B3" sqref="B3"/>
    </sheetView>
  </sheetViews>
  <sheetFormatPr defaultRowHeight="18.75" x14ac:dyDescent="0.4"/>
  <sheetData>
    <row r="1" spans="1:76" ht="66.599999999999994" customHeight="1" x14ac:dyDescent="0.4">
      <c r="A1" s="33" t="s">
        <v>18</v>
      </c>
      <c r="B1" s="33" t="s">
        <v>19</v>
      </c>
      <c r="C1" s="33" t="s">
        <v>20</v>
      </c>
      <c r="D1" s="33" t="s">
        <v>21</v>
      </c>
      <c r="E1" s="34" t="s">
        <v>22</v>
      </c>
      <c r="F1" s="34" t="s">
        <v>23</v>
      </c>
      <c r="G1" s="34" t="s">
        <v>24</v>
      </c>
      <c r="H1" s="34" t="s">
        <v>25</v>
      </c>
      <c r="I1" s="34" t="s">
        <v>26</v>
      </c>
      <c r="J1" s="34" t="s">
        <v>27</v>
      </c>
      <c r="K1" s="34" t="s">
        <v>28</v>
      </c>
      <c r="L1" s="34" t="s">
        <v>29</v>
      </c>
      <c r="M1" s="34" t="s">
        <v>30</v>
      </c>
      <c r="N1" s="35" t="s">
        <v>31</v>
      </c>
      <c r="O1" s="35" t="s">
        <v>32</v>
      </c>
      <c r="P1" s="35" t="s">
        <v>33</v>
      </c>
      <c r="Q1" s="35" t="s">
        <v>34</v>
      </c>
      <c r="R1" s="35" t="s">
        <v>35</v>
      </c>
      <c r="S1" s="35" t="s">
        <v>36</v>
      </c>
      <c r="T1" s="35" t="s">
        <v>37</v>
      </c>
      <c r="U1" s="35" t="s">
        <v>38</v>
      </c>
      <c r="V1" s="35" t="s">
        <v>39</v>
      </c>
      <c r="W1" s="36" t="s">
        <v>40</v>
      </c>
      <c r="X1" s="36" t="s">
        <v>41</v>
      </c>
      <c r="Y1" s="36" t="s">
        <v>42</v>
      </c>
      <c r="Z1" s="36" t="s">
        <v>43</v>
      </c>
      <c r="AA1" s="36" t="s">
        <v>44</v>
      </c>
      <c r="AB1" s="36" t="s">
        <v>45</v>
      </c>
      <c r="AC1" s="36" t="s">
        <v>46</v>
      </c>
      <c r="AD1" s="36" t="s">
        <v>47</v>
      </c>
      <c r="AE1" s="36" t="s">
        <v>48</v>
      </c>
      <c r="AF1" s="37" t="s">
        <v>49</v>
      </c>
      <c r="AG1" s="37" t="s">
        <v>50</v>
      </c>
      <c r="AH1" s="37" t="s">
        <v>51</v>
      </c>
      <c r="AI1" s="37" t="s">
        <v>52</v>
      </c>
      <c r="AJ1" s="37" t="s">
        <v>53</v>
      </c>
      <c r="AK1" s="37" t="s">
        <v>54</v>
      </c>
      <c r="AL1" s="37" t="s">
        <v>55</v>
      </c>
      <c r="AM1" s="37" t="s">
        <v>56</v>
      </c>
      <c r="AN1" s="37" t="s">
        <v>57</v>
      </c>
      <c r="AO1" s="38" t="s">
        <v>58</v>
      </c>
      <c r="AP1" s="39" t="s">
        <v>59</v>
      </c>
      <c r="AQ1" s="38" t="s">
        <v>60</v>
      </c>
      <c r="AR1" s="38" t="s">
        <v>61</v>
      </c>
      <c r="AS1" s="38" t="s">
        <v>62</v>
      </c>
      <c r="AT1" s="38" t="s">
        <v>63</v>
      </c>
      <c r="AU1" s="38" t="s">
        <v>64</v>
      </c>
      <c r="AV1" s="38" t="s">
        <v>65</v>
      </c>
      <c r="AW1" s="38" t="s">
        <v>66</v>
      </c>
      <c r="AX1" s="39" t="s">
        <v>67</v>
      </c>
      <c r="AY1" s="38" t="s">
        <v>68</v>
      </c>
      <c r="AZ1" s="38" t="s">
        <v>69</v>
      </c>
      <c r="BA1" s="38" t="s">
        <v>70</v>
      </c>
      <c r="BB1" s="38" t="s">
        <v>71</v>
      </c>
      <c r="BC1" s="38" t="s">
        <v>72</v>
      </c>
      <c r="BD1" s="38" t="s">
        <v>73</v>
      </c>
      <c r="BE1" s="38" t="s">
        <v>74</v>
      </c>
      <c r="BF1" s="38" t="s">
        <v>75</v>
      </c>
      <c r="BG1" s="40" t="s">
        <v>76</v>
      </c>
      <c r="BH1" s="41" t="s">
        <v>77</v>
      </c>
      <c r="BI1" s="40" t="s">
        <v>78</v>
      </c>
      <c r="BJ1" s="40" t="s">
        <v>79</v>
      </c>
      <c r="BK1" s="40" t="s">
        <v>80</v>
      </c>
      <c r="BL1" s="40" t="s">
        <v>81</v>
      </c>
      <c r="BM1" s="40" t="s">
        <v>82</v>
      </c>
      <c r="BN1" s="40" t="s">
        <v>83</v>
      </c>
      <c r="BO1" s="40" t="s">
        <v>84</v>
      </c>
      <c r="BP1" s="41" t="s">
        <v>85</v>
      </c>
      <c r="BQ1" s="40" t="s">
        <v>86</v>
      </c>
      <c r="BR1" s="40" t="s">
        <v>87</v>
      </c>
      <c r="BS1" s="40" t="s">
        <v>88</v>
      </c>
      <c r="BT1" s="40" t="s">
        <v>89</v>
      </c>
      <c r="BU1" s="40" t="s">
        <v>90</v>
      </c>
      <c r="BV1" s="40" t="s">
        <v>91</v>
      </c>
      <c r="BW1" s="40" t="s">
        <v>92</v>
      </c>
      <c r="BX1" s="40" t="s">
        <v>93</v>
      </c>
    </row>
    <row r="2" spans="1:76" ht="19.899999999999999" customHeight="1" x14ac:dyDescent="0.4">
      <c r="A2" t="str">
        <f>SUBSTITUTE(A6,"市",)</f>
        <v>0</v>
      </c>
      <c r="B2">
        <f>'別紙2　歯科健康診査結果集計表(WEBフォームからの提出用)'!G5</f>
        <v>0</v>
      </c>
      <c r="C2">
        <f>'別紙2　歯科健康診査結果集計表(WEBフォームからの提出用)'!O7</f>
        <v>0</v>
      </c>
      <c r="D2">
        <f>'別紙2　歯科健康診査結果集計表(WEBフォームからの提出用)'!Q7</f>
        <v>0</v>
      </c>
      <c r="E2">
        <f>'別紙2　歯科健康診査結果集計表(WEBフォームからの提出用)'!C12</f>
        <v>0</v>
      </c>
      <c r="F2">
        <f>'別紙2　歯科健康診査結果集計表(WEBフォームからの提出用)'!E12</f>
        <v>0</v>
      </c>
      <c r="G2">
        <f>'別紙2　歯科健康診査結果集計表(WEBフォームからの提出用)'!G12</f>
        <v>0</v>
      </c>
      <c r="H2">
        <f>'別紙2　歯科健康診査結果集計表(WEBフォームからの提出用)'!I12</f>
        <v>0</v>
      </c>
      <c r="I2">
        <f>'別紙2　歯科健康診査結果集計表(WEBフォームからの提出用)'!K12</f>
        <v>0</v>
      </c>
      <c r="J2">
        <f>'別紙2　歯科健康診査結果集計表(WEBフォームからの提出用)'!M12</f>
        <v>0</v>
      </c>
      <c r="K2">
        <f>'別紙2　歯科健康診査結果集計表(WEBフォームからの提出用)'!O12</f>
        <v>0</v>
      </c>
      <c r="L2">
        <f>'別紙2　歯科健康診査結果集計表(WEBフォームからの提出用)'!Q12</f>
        <v>0</v>
      </c>
      <c r="M2">
        <f>'別紙2　歯科健康診査結果集計表(WEBフォームからの提出用)'!S12</f>
        <v>0</v>
      </c>
      <c r="N2">
        <f>'別紙2　歯科健康診査結果集計表(WEBフォームからの提出用)'!C13</f>
        <v>0</v>
      </c>
      <c r="O2">
        <f>'別紙2　歯科健康診査結果集計表(WEBフォームからの提出用)'!E13</f>
        <v>0</v>
      </c>
      <c r="P2">
        <f>'別紙2　歯科健康診査結果集計表(WEBフォームからの提出用)'!G13</f>
        <v>0</v>
      </c>
      <c r="Q2">
        <f>'別紙2　歯科健康診査結果集計表(WEBフォームからの提出用)'!I13</f>
        <v>0</v>
      </c>
      <c r="R2">
        <f>'別紙2　歯科健康診査結果集計表(WEBフォームからの提出用)'!K13</f>
        <v>0</v>
      </c>
      <c r="S2">
        <f>'別紙2　歯科健康診査結果集計表(WEBフォームからの提出用)'!M13</f>
        <v>0</v>
      </c>
      <c r="T2">
        <f>'別紙2　歯科健康診査結果集計表(WEBフォームからの提出用)'!O13</f>
        <v>0</v>
      </c>
      <c r="U2">
        <f>'別紙2　歯科健康診査結果集計表(WEBフォームからの提出用)'!Q13</f>
        <v>0</v>
      </c>
      <c r="V2">
        <f>'別紙2　歯科健康診査結果集計表(WEBフォームからの提出用)'!S13</f>
        <v>0</v>
      </c>
      <c r="W2">
        <f>'別紙2　歯科健康診査結果集計表(WEBフォームからの提出用)'!C14</f>
        <v>0</v>
      </c>
      <c r="X2">
        <f>'別紙2　歯科健康診査結果集計表(WEBフォームからの提出用)'!E14</f>
        <v>0</v>
      </c>
      <c r="Y2">
        <f>'別紙2　歯科健康診査結果集計表(WEBフォームからの提出用)'!G14</f>
        <v>0</v>
      </c>
      <c r="Z2">
        <f>'別紙2　歯科健康診査結果集計表(WEBフォームからの提出用)'!I14</f>
        <v>0</v>
      </c>
      <c r="AA2">
        <f>'別紙2　歯科健康診査結果集計表(WEBフォームからの提出用)'!K14</f>
        <v>0</v>
      </c>
      <c r="AB2">
        <f>'別紙2　歯科健康診査結果集計表(WEBフォームからの提出用)'!M14</f>
        <v>0</v>
      </c>
      <c r="AC2">
        <f>'別紙2　歯科健康診査結果集計表(WEBフォームからの提出用)'!O14</f>
        <v>0</v>
      </c>
      <c r="AD2">
        <f>'別紙2　歯科健康診査結果集計表(WEBフォームからの提出用)'!Q14</f>
        <v>0</v>
      </c>
      <c r="AE2">
        <f>'別紙2　歯科健康診査結果集計表(WEBフォームからの提出用)'!S14</f>
        <v>0</v>
      </c>
      <c r="AF2">
        <f>'別紙2　歯科健康診査結果集計表(WEBフォームからの提出用)'!C15</f>
        <v>0</v>
      </c>
      <c r="AG2">
        <f>'別紙2　歯科健康診査結果集計表(WEBフォームからの提出用)'!E15</f>
        <v>0</v>
      </c>
      <c r="AH2">
        <f>'別紙2　歯科健康診査結果集計表(WEBフォームからの提出用)'!G15</f>
        <v>0</v>
      </c>
      <c r="AI2">
        <f>'別紙2　歯科健康診査結果集計表(WEBフォームからの提出用)'!I15</f>
        <v>0</v>
      </c>
      <c r="AJ2">
        <f>'別紙2　歯科健康診査結果集計表(WEBフォームからの提出用)'!K15</f>
        <v>0</v>
      </c>
      <c r="AK2">
        <f>'別紙2　歯科健康診査結果集計表(WEBフォームからの提出用)'!M15</f>
        <v>0</v>
      </c>
      <c r="AL2">
        <f>'別紙2　歯科健康診査結果集計表(WEBフォームからの提出用)'!O15</f>
        <v>0</v>
      </c>
      <c r="AM2">
        <f>'別紙2　歯科健康診査結果集計表(WEBフォームからの提出用)'!Q15</f>
        <v>0</v>
      </c>
      <c r="AN2">
        <f>'別紙2　歯科健康診査結果集計表(WEBフォームからの提出用)'!S15</f>
        <v>0</v>
      </c>
      <c r="AO2">
        <f>'別紙2　歯科健康診査結果集計表(WEBフォームからの提出用)'!C16</f>
        <v>0</v>
      </c>
      <c r="AP2" s="42">
        <f>'別紙2　歯科健康診査結果集計表(WEBフォームからの提出用)'!E16</f>
        <v>0</v>
      </c>
      <c r="AQ2">
        <f>'別紙2　歯科健康診査結果集計表(WEBフォームからの提出用)'!G16</f>
        <v>0</v>
      </c>
      <c r="AR2">
        <f>'別紙2　歯科健康診査結果集計表(WEBフォームからの提出用)'!I16</f>
        <v>0</v>
      </c>
      <c r="AS2">
        <f>'別紙2　歯科健康診査結果集計表(WEBフォームからの提出用)'!K16</f>
        <v>0</v>
      </c>
      <c r="AT2">
        <f>'別紙2　歯科健康診査結果集計表(WEBフォームからの提出用)'!M16</f>
        <v>0</v>
      </c>
      <c r="AU2">
        <f>'別紙2　歯科健康診査結果集計表(WEBフォームからの提出用)'!O16</f>
        <v>0</v>
      </c>
      <c r="AV2">
        <f>'別紙2　歯科健康診査結果集計表(WEBフォームからの提出用)'!Q16</f>
        <v>0</v>
      </c>
      <c r="AW2">
        <f>'別紙2　歯科健康診査結果集計表(WEBフォームからの提出用)'!S16</f>
        <v>0</v>
      </c>
      <c r="AX2" s="42">
        <f>'別紙2　歯科健康診査結果集計表(WEBフォームからの提出用)'!E16</f>
        <v>0</v>
      </c>
      <c r="AY2">
        <f>'別紙2　歯科健康診査結果集計表(WEBフォームからの提出用)'!C22</f>
        <v>0</v>
      </c>
      <c r="AZ2">
        <f>'別紙2　歯科健康診査結果集計表(WEBフォームからの提出用)'!E22</f>
        <v>0</v>
      </c>
      <c r="BA2">
        <f>'別紙2　歯科健康診査結果集計表(WEBフォームからの提出用)'!G22</f>
        <v>0</v>
      </c>
      <c r="BB2">
        <f>'別紙2　歯科健康診査結果集計表(WEBフォームからの提出用)'!I22</f>
        <v>0</v>
      </c>
      <c r="BC2">
        <f>'別紙2　歯科健康診査結果集計表(WEBフォームからの提出用)'!K22</f>
        <v>0</v>
      </c>
      <c r="BD2">
        <f>'別紙2　歯科健康診査結果集計表(WEBフォームからの提出用)'!M22</f>
        <v>0</v>
      </c>
      <c r="BE2">
        <f>'別紙2　歯科健康診査結果集計表(WEBフォームからの提出用)'!O22</f>
        <v>0</v>
      </c>
      <c r="BF2">
        <f>'別紙2　歯科健康診査結果集計表(WEBフォームからの提出用)'!Q22</f>
        <v>0</v>
      </c>
      <c r="BG2">
        <f>'別紙2　歯科健康診査結果集計表(WEBフォームからの提出用)'!C17</f>
        <v>0</v>
      </c>
      <c r="BH2" s="42">
        <f>'別紙2　歯科健康診査結果集計表(WEBフォームからの提出用)'!E17</f>
        <v>0</v>
      </c>
      <c r="BI2">
        <f>'別紙2　歯科健康診査結果集計表(WEBフォームからの提出用)'!G17</f>
        <v>0</v>
      </c>
      <c r="BJ2">
        <f>'別紙2　歯科健康診査結果集計表(WEBフォームからの提出用)'!I17</f>
        <v>0</v>
      </c>
      <c r="BK2">
        <f>'別紙2　歯科健康診査結果集計表(WEBフォームからの提出用)'!K17</f>
        <v>0</v>
      </c>
      <c r="BL2">
        <f>'別紙2　歯科健康診査結果集計表(WEBフォームからの提出用)'!M17</f>
        <v>0</v>
      </c>
      <c r="BM2">
        <f>'別紙2　歯科健康診査結果集計表(WEBフォームからの提出用)'!O17</f>
        <v>0</v>
      </c>
      <c r="BN2">
        <f>'別紙2　歯科健康診査結果集計表(WEBフォームからの提出用)'!Q17</f>
        <v>0</v>
      </c>
      <c r="BO2">
        <f>'別紙2　歯科健康診査結果集計表(WEBフォームからの提出用)'!S17</f>
        <v>0</v>
      </c>
      <c r="BP2" s="42">
        <f>'別紙2　歯科健康診査結果集計表(WEBフォームからの提出用)'!E17</f>
        <v>0</v>
      </c>
      <c r="BQ2">
        <f>'別紙2　歯科健康診査結果集計表(WEBフォームからの提出用)'!C23</f>
        <v>0</v>
      </c>
      <c r="BR2">
        <f>'別紙2　歯科健康診査結果集計表(WEBフォームからの提出用)'!E23</f>
        <v>0</v>
      </c>
      <c r="BS2">
        <f>'別紙2　歯科健康診査結果集計表(WEBフォームからの提出用)'!G23</f>
        <v>0</v>
      </c>
      <c r="BT2">
        <f>'別紙2　歯科健康診査結果集計表(WEBフォームからの提出用)'!I23</f>
        <v>0</v>
      </c>
      <c r="BU2">
        <f>'別紙2　歯科健康診査結果集計表(WEBフォームからの提出用)'!K23</f>
        <v>0</v>
      </c>
      <c r="BV2">
        <f>'別紙2　歯科健康診査結果集計表(WEBフォームからの提出用)'!M23</f>
        <v>0</v>
      </c>
      <c r="BW2">
        <f>'別紙2　歯科健康診査結果集計表(WEBフォームからの提出用)'!O23</f>
        <v>0</v>
      </c>
      <c r="BX2">
        <f>'別紙2　歯科健康診査結果集計表(WEBフォームからの提出用)'!Q23</f>
        <v>0</v>
      </c>
    </row>
    <row r="5" spans="1:76" x14ac:dyDescent="0.4">
      <c r="A5" s="43" t="s">
        <v>95</v>
      </c>
      <c r="B5" s="43"/>
      <c r="C5" s="43"/>
    </row>
    <row r="6" spans="1:76" x14ac:dyDescent="0.4">
      <c r="A6" s="44">
        <f>'別紙2　歯科健康診査結果集計表(WEBフォームからの提出用)'!B5</f>
        <v>0</v>
      </c>
      <c r="B6" s="43"/>
      <c r="C6" s="43"/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8B5C39AACF9D4695AFCB175D054CE7" ma:contentTypeVersion="4" ma:contentTypeDescription="新しいドキュメントを作成します。" ma:contentTypeScope="" ma:versionID="f6e48a80089c359cb01d3d6db1a97def">
  <xsd:schema xmlns:xsd="http://www.w3.org/2001/XMLSchema" xmlns:xs="http://www.w3.org/2001/XMLSchema" xmlns:p="http://schemas.microsoft.com/office/2006/metadata/properties" xmlns:ns2="f9ecbeee-8797-4337-8490-a2b6a30a7194" targetNamespace="http://schemas.microsoft.com/office/2006/metadata/properties" ma:root="true" ma:fieldsID="7393c96a1628a6760675740d9495843a" ns2:_="">
    <xsd:import namespace="f9ecbeee-8797-4337-8490-a2b6a30a7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cbeee-8797-4337-8490-a2b6a30a7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60595-81C4-496B-802F-27DA43AEA90C}">
  <ds:schemaRefs>
    <ds:schemaRef ds:uri="http://www.w3.org/XML/1998/namespace"/>
    <ds:schemaRef ds:uri="f9ecbeee-8797-4337-8490-a2b6a30a7194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FD22754-BC78-4662-96E1-2E06AA361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817599-34FC-4C91-8DD8-800B7C1E5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ecbeee-8797-4337-8490-a2b6a30a7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　歯科健康診査結果集計表(WEBフォームからの提出用)</vt:lpstr>
      <vt:lpstr>HC作業用(入力不要)</vt:lpstr>
      <vt:lpstr>'別紙2　歯科健康診査結果集計表(WEBフォームからの提出用)'!Print_Area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赤城　裕理</cp:lastModifiedBy>
  <cp:revision/>
  <cp:lastPrinted>2026-03-24T06:11:34Z</cp:lastPrinted>
  <dcterms:created xsi:type="dcterms:W3CDTF">2021-01-22T02:09:43Z</dcterms:created>
  <dcterms:modified xsi:type="dcterms:W3CDTF">2026-03-24T06:22:57Z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0x010100D78B5C39AACF9D4695AFCB175D054CE7</vt:lpwstr>
  </property>
</Properties>
</file>