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0d9e.edstokyotocho.onmicrosoft.com\sfs115-003\疾病対策課\◆疾病対策係◆\■03 在宅難病事業関係\08 在宅人工呼吸器使用難病患者非常用電源設備整備事業\R08年度\01 実施原議\HP掲載用\"/>
    </mc:Choice>
  </mc:AlternateContent>
  <xr:revisionPtr revIDLastSave="0" documentId="13_ncr:1_{90710F7A-D6A1-4E49-B4FC-C717BD120651}" xr6:coauthVersionLast="47" xr6:coauthVersionMax="47" xr10:uidLastSave="{00000000-0000-0000-0000-000000000000}"/>
  <bookViews>
    <workbookView xWindow="-108" yWindow="12852" windowWidth="23256" windowHeight="12456" tabRatio="831" xr2:uid="{00000000-000D-0000-FFFF-FFFF00000000}"/>
  </bookViews>
  <sheets>
    <sheet name="３号様式" sheetId="28" r:id="rId1"/>
    <sheet name="精算調書" sheetId="13" r:id="rId2"/>
    <sheet name="内訳書(精算)" sheetId="15" r:id="rId3"/>
    <sheet name="個別報告" sheetId="14" r:id="rId4"/>
  </sheets>
  <definedNames>
    <definedName name="_xlnm.Print_Area" localSheetId="0">'３号様式'!$A$1:$H$21</definedName>
    <definedName name="_xlnm.Print_Area" localSheetId="2">'内訳書(精算)'!$A$1:$H$45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3" l="1"/>
  <c r="H8" i="13"/>
  <c r="D9" i="15" l="1"/>
  <c r="F9" i="15"/>
  <c r="D37" i="15" l="1"/>
  <c r="D36" i="15"/>
  <c r="D35" i="15"/>
  <c r="D34" i="15"/>
  <c r="D33" i="15"/>
  <c r="D31" i="15"/>
  <c r="D30" i="15"/>
  <c r="D29" i="15"/>
  <c r="D28" i="15"/>
  <c r="D27" i="15"/>
  <c r="D25" i="15"/>
  <c r="D24" i="15"/>
  <c r="D23" i="15"/>
  <c r="D22" i="15"/>
  <c r="D21" i="15"/>
  <c r="D19" i="15"/>
  <c r="D18" i="15"/>
  <c r="D17" i="15"/>
  <c r="D16" i="15"/>
  <c r="D15" i="15"/>
  <c r="D12" i="15"/>
  <c r="D13" i="15"/>
  <c r="D11" i="15"/>
  <c r="D10" i="15"/>
  <c r="F37" i="15"/>
  <c r="F36" i="15"/>
  <c r="F35" i="15"/>
  <c r="F34" i="15"/>
  <c r="F33" i="15"/>
  <c r="F38" i="15" s="1"/>
  <c r="F31" i="15"/>
  <c r="F30" i="15"/>
  <c r="F29" i="15"/>
  <c r="F28" i="15"/>
  <c r="F27" i="15"/>
  <c r="F32" i="15" s="1"/>
  <c r="F25" i="15"/>
  <c r="F24" i="15"/>
  <c r="F23" i="15"/>
  <c r="F22" i="15"/>
  <c r="F21" i="15"/>
  <c r="F19" i="15"/>
  <c r="F20" i="15" s="1"/>
  <c r="F18" i="15"/>
  <c r="F17" i="15"/>
  <c r="F16" i="15"/>
  <c r="F15" i="15"/>
  <c r="F13" i="15"/>
  <c r="F12" i="15"/>
  <c r="F11" i="15"/>
  <c r="F10" i="15"/>
  <c r="F14" i="15"/>
  <c r="F39" i="15" s="1"/>
  <c r="F26" i="15"/>
  <c r="E39" i="15" l="1"/>
  <c r="C8" i="13" s="1"/>
  <c r="D13" i="28" s="1"/>
  <c r="G8" i="13"/>
  <c r="L8" i="13" l="1"/>
  <c r="E8" i="13"/>
  <c r="F8"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3" authorId="0" shapeId="0" xr:uid="{00000000-0006-0000-0600-000002000000}">
      <text>
        <r>
          <rPr>
            <sz val="11"/>
            <color indexed="81"/>
            <rFont val="ＭＳ Ｐゴシック"/>
            <family val="3"/>
            <charset val="128"/>
          </rPr>
          <t>精算額調書の所要額（H)が自動的に反映されます。
※1,000円未満の端数は切捨てです。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8" authorId="0" shapeId="0" xr:uid="{00000000-0006-0000-0700-000001000000}">
      <text>
        <r>
          <rPr>
            <sz val="9"/>
            <color indexed="81"/>
            <rFont val="ＭＳ Ｐゴシック"/>
            <family val="3"/>
            <charset val="128"/>
          </rPr>
          <t>特段の収入が無い限り「0」と記入してください</t>
        </r>
      </text>
    </comment>
    <comment ref="J8" authorId="0" shapeId="0" xr:uid="{00000000-0006-0000-0700-000002000000}">
      <text>
        <r>
          <rPr>
            <b/>
            <sz val="9"/>
            <color indexed="81"/>
            <rFont val="MS P ゴシック"/>
            <family val="3"/>
            <charset val="128"/>
          </rPr>
          <t>交付決定額を超える所要額となる場合は、事前に御一報ください。</t>
        </r>
      </text>
    </comment>
    <comment ref="K8" authorId="0" shapeId="0" xr:uid="{00000000-0006-0000-0700-000003000000}">
      <text>
        <r>
          <rPr>
            <sz val="9"/>
            <color indexed="81"/>
            <rFont val="ＭＳ Ｐゴシック"/>
            <family val="3"/>
            <charset val="128"/>
          </rPr>
          <t>交付決定額を入力してください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9" authorId="0" shapeId="0" xr:uid="{00000000-0006-0000-0800-000001000000}">
      <text>
        <r>
          <rPr>
            <b/>
            <sz val="9"/>
            <color indexed="81"/>
            <rFont val="ＭＳ Ｐゴシック"/>
            <family val="3"/>
            <charset val="128"/>
          </rPr>
          <t>患者さんのお名前を記入してください</t>
        </r>
      </text>
    </comment>
    <comment ref="C9" authorId="0" shapeId="0" xr:uid="{00000000-0006-0000-0800-000002000000}">
      <text>
        <r>
          <rPr>
            <b/>
            <sz val="9"/>
            <color indexed="81"/>
            <rFont val="ＭＳ Ｐゴシック"/>
            <family val="3"/>
            <charset val="128"/>
          </rPr>
          <t>プルダウンから選択してください</t>
        </r>
      </text>
    </comment>
    <comment ref="D9" authorId="0" shapeId="0" xr:uid="{00000000-0006-0000-0800-000003000000}">
      <text>
        <r>
          <rPr>
            <b/>
            <sz val="9"/>
            <color indexed="81"/>
            <rFont val="ＭＳ Ｐゴシック"/>
            <family val="3"/>
            <charset val="128"/>
          </rPr>
          <t>品目を選択すると自動で表示されます</t>
        </r>
      </text>
    </comment>
    <comment ref="E9" authorId="0" shapeId="0" xr:uid="{00000000-0006-0000-0800-000004000000}">
      <text>
        <r>
          <rPr>
            <b/>
            <sz val="9"/>
            <color indexed="81"/>
            <rFont val="ＭＳ Ｐゴシック"/>
            <family val="3"/>
            <charset val="128"/>
          </rPr>
          <t>納品書の金額を入力してください</t>
        </r>
      </text>
    </comment>
    <comment ref="F9" authorId="0" shapeId="0" xr:uid="{00000000-0006-0000-0800-000005000000}">
      <text>
        <r>
          <rPr>
            <b/>
            <sz val="9"/>
            <color indexed="81"/>
            <rFont val="ＭＳ Ｐゴシック"/>
            <family val="3"/>
            <charset val="128"/>
          </rPr>
          <t>自動的に入力されます</t>
        </r>
      </text>
    </comment>
  </commentList>
</comments>
</file>

<file path=xl/sharedStrings.xml><?xml version="1.0" encoding="utf-8"?>
<sst xmlns="http://schemas.openxmlformats.org/spreadsheetml/2006/main" count="144" uniqueCount="103">
  <si>
    <t>５　「所要額」の欄は、「交付基本額」に補助率を乗じた額を記載すること。（千円未満の端数が生じた場合は、これを</t>
    <rPh sb="3" eb="5">
      <t>ショヨウ</t>
    </rPh>
    <rPh sb="5" eb="6">
      <t>ガク</t>
    </rPh>
    <rPh sb="8" eb="9">
      <t>ラン</t>
    </rPh>
    <rPh sb="12" eb="14">
      <t>コウフ</t>
    </rPh>
    <rPh sb="14" eb="16">
      <t>キホン</t>
    </rPh>
    <rPh sb="16" eb="17">
      <t>ガク</t>
    </rPh>
    <rPh sb="19" eb="22">
      <t>ホジョリツ</t>
    </rPh>
    <rPh sb="23" eb="24">
      <t>ジョウ</t>
    </rPh>
    <rPh sb="26" eb="27">
      <t>ガク</t>
    </rPh>
    <rPh sb="28" eb="30">
      <t>キサイ</t>
    </rPh>
    <rPh sb="36" eb="38">
      <t>センエン</t>
    </rPh>
    <rPh sb="38" eb="40">
      <t>ミマン</t>
    </rPh>
    <rPh sb="41" eb="43">
      <t>ハスウ</t>
    </rPh>
    <rPh sb="44" eb="45">
      <t>ショウ</t>
    </rPh>
    <rPh sb="47" eb="49">
      <t>バアイ</t>
    </rPh>
    <phoneticPr fontId="2"/>
  </si>
  <si>
    <t>　（注）１　「購入価格」欄には、税込額を記載すること。</t>
    <rPh sb="2" eb="3">
      <t>チュウ</t>
    </rPh>
    <rPh sb="7" eb="9">
      <t>コウニュウ</t>
    </rPh>
    <rPh sb="9" eb="11">
      <t>カカク</t>
    </rPh>
    <rPh sb="12" eb="13">
      <t>ラン</t>
    </rPh>
    <rPh sb="16" eb="18">
      <t>ゼイコ</t>
    </rPh>
    <rPh sb="18" eb="19">
      <t>ガク</t>
    </rPh>
    <rPh sb="20" eb="22">
      <t>キサイ</t>
    </rPh>
    <phoneticPr fontId="2"/>
  </si>
  <si>
    <t>主治医氏名</t>
    <rPh sb="0" eb="3">
      <t>シュジイ</t>
    </rPh>
    <rPh sb="3" eb="5">
      <t>シメイ</t>
    </rPh>
    <phoneticPr fontId="2"/>
  </si>
  <si>
    <t>円</t>
    <rPh sb="0" eb="1">
      <t>エン</t>
    </rPh>
    <phoneticPr fontId="2"/>
  </si>
  <si>
    <t>金</t>
    <rPh sb="0" eb="1">
      <t>キン</t>
    </rPh>
    <phoneticPr fontId="2"/>
  </si>
  <si>
    <t>　東京都知事　殿</t>
    <rPh sb="1" eb="4">
      <t>トウキョウト</t>
    </rPh>
    <rPh sb="4" eb="6">
      <t>チジ</t>
    </rPh>
    <rPh sb="7" eb="8">
      <t>トノ</t>
    </rPh>
    <phoneticPr fontId="2"/>
  </si>
  <si>
    <t>　　　　　　所在地</t>
    <rPh sb="6" eb="9">
      <t>ショザイチ</t>
    </rPh>
    <phoneticPr fontId="2"/>
  </si>
  <si>
    <t>　　　　　　施設名</t>
    <rPh sb="6" eb="8">
      <t>シセツ</t>
    </rPh>
    <rPh sb="8" eb="9">
      <t>メイ</t>
    </rPh>
    <phoneticPr fontId="2"/>
  </si>
  <si>
    <t>　　　　　　開設者職氏名</t>
    <rPh sb="6" eb="8">
      <t>カイセツ</t>
    </rPh>
    <rPh sb="8" eb="9">
      <t>シャ</t>
    </rPh>
    <rPh sb="9" eb="10">
      <t>ショク</t>
    </rPh>
    <rPh sb="10" eb="12">
      <t>シメイ</t>
    </rPh>
    <phoneticPr fontId="2"/>
  </si>
  <si>
    <t>　円</t>
    <rPh sb="1" eb="2">
      <t>エン</t>
    </rPh>
    <phoneticPr fontId="2"/>
  </si>
  <si>
    <t>　　　　　　　　　　　　　　　　　　　記</t>
    <rPh sb="19" eb="20">
      <t>キ</t>
    </rPh>
    <phoneticPr fontId="2"/>
  </si>
  <si>
    <t>別紙１</t>
    <rPh sb="0" eb="2">
      <t>ベッシ</t>
    </rPh>
    <phoneticPr fontId="2"/>
  </si>
  <si>
    <t>総事業費</t>
    <rPh sb="0" eb="4">
      <t>ソウジギョウヒ</t>
    </rPh>
    <phoneticPr fontId="2"/>
  </si>
  <si>
    <t>寄 付 金
その他の
収 入 額</t>
    <rPh sb="0" eb="1">
      <t>ヤドリキ</t>
    </rPh>
    <rPh sb="2" eb="3">
      <t>ヅケ</t>
    </rPh>
    <rPh sb="4" eb="5">
      <t>キン</t>
    </rPh>
    <rPh sb="8" eb="9">
      <t>タ</t>
    </rPh>
    <rPh sb="11" eb="12">
      <t>オサム</t>
    </rPh>
    <rPh sb="13" eb="14">
      <t>イリ</t>
    </rPh>
    <rPh sb="15" eb="16">
      <t>ガク</t>
    </rPh>
    <phoneticPr fontId="2"/>
  </si>
  <si>
    <t>交付基本額</t>
    <rPh sb="0" eb="2">
      <t>コウフ</t>
    </rPh>
    <rPh sb="2" eb="4">
      <t>キホン</t>
    </rPh>
    <rPh sb="4" eb="5">
      <t>ガク</t>
    </rPh>
    <phoneticPr fontId="2"/>
  </si>
  <si>
    <t>補助率</t>
    <rPh sb="0" eb="3">
      <t>ホジョリツ</t>
    </rPh>
    <phoneticPr fontId="2"/>
  </si>
  <si>
    <t>所要額</t>
    <rPh sb="0" eb="2">
      <t>ショヨウ</t>
    </rPh>
    <rPh sb="2" eb="3">
      <t>ガク</t>
    </rPh>
    <phoneticPr fontId="2"/>
  </si>
  <si>
    <t>(A)</t>
    <phoneticPr fontId="2"/>
  </si>
  <si>
    <t>(B)</t>
    <phoneticPr fontId="2"/>
  </si>
  <si>
    <t xml:space="preserve"> (C)</t>
    <phoneticPr fontId="2"/>
  </si>
  <si>
    <t>(D)</t>
    <phoneticPr fontId="2"/>
  </si>
  <si>
    <t>(E)</t>
    <phoneticPr fontId="2"/>
  </si>
  <si>
    <t>(F)</t>
    <phoneticPr fontId="2"/>
  </si>
  <si>
    <t>(G)</t>
    <phoneticPr fontId="2"/>
  </si>
  <si>
    <t>(H)</t>
    <phoneticPr fontId="2"/>
  </si>
  <si>
    <t xml:space="preserve">円 </t>
    <rPh sb="0" eb="1">
      <t>エン</t>
    </rPh>
    <phoneticPr fontId="2"/>
  </si>
  <si>
    <t>個別基本額
合　計</t>
    <rPh sb="0" eb="2">
      <t>コベツ</t>
    </rPh>
    <rPh sb="2" eb="4">
      <t>キホン</t>
    </rPh>
    <rPh sb="4" eb="5">
      <t>ガク</t>
    </rPh>
    <rPh sb="6" eb="7">
      <t>ゴウ</t>
    </rPh>
    <rPh sb="8" eb="9">
      <t>ケイ</t>
    </rPh>
    <phoneticPr fontId="2"/>
  </si>
  <si>
    <t>差引事業費</t>
    <rPh sb="0" eb="1">
      <t>サ</t>
    </rPh>
    <rPh sb="1" eb="2">
      <t>イン</t>
    </rPh>
    <rPh sb="2" eb="5">
      <t>ジギョウヒ</t>
    </rPh>
    <phoneticPr fontId="2"/>
  </si>
  <si>
    <t>備　考</t>
    <rPh sb="0" eb="1">
      <t>ソナエ</t>
    </rPh>
    <rPh sb="2" eb="3">
      <t>コウ</t>
    </rPh>
    <phoneticPr fontId="2"/>
  </si>
  <si>
    <t>施　設　名</t>
    <rPh sb="0" eb="1">
      <t>シ</t>
    </rPh>
    <rPh sb="2" eb="3">
      <t>セツ</t>
    </rPh>
    <rPh sb="4" eb="5">
      <t>メイ</t>
    </rPh>
    <phoneticPr fontId="2"/>
  </si>
  <si>
    <t>別紙２</t>
    <rPh sb="0" eb="2">
      <t>ベッシ</t>
    </rPh>
    <phoneticPr fontId="2"/>
  </si>
  <si>
    <t>患者名</t>
    <rPh sb="0" eb="2">
      <t>カンジャ</t>
    </rPh>
    <rPh sb="2" eb="3">
      <t>メイ</t>
    </rPh>
    <phoneticPr fontId="2"/>
  </si>
  <si>
    <t>品　目</t>
    <rPh sb="0" eb="1">
      <t>シナ</t>
    </rPh>
    <rPh sb="2" eb="3">
      <t>メ</t>
    </rPh>
    <phoneticPr fontId="2"/>
  </si>
  <si>
    <t>３　交付基本額内訳書（別紙２）</t>
    <rPh sb="2" eb="4">
      <t>コウフ</t>
    </rPh>
    <rPh sb="4" eb="6">
      <t>キホン</t>
    </rPh>
    <rPh sb="6" eb="7">
      <t>ガク</t>
    </rPh>
    <rPh sb="7" eb="10">
      <t>ウチワケショ</t>
    </rPh>
    <rPh sb="11" eb="13">
      <t>ベッシ</t>
    </rPh>
    <phoneticPr fontId="2"/>
  </si>
  <si>
    <t>（合　計）</t>
    <rPh sb="1" eb="2">
      <t>ゴウ</t>
    </rPh>
    <rPh sb="3" eb="4">
      <t>ケイ</t>
    </rPh>
    <phoneticPr fontId="2"/>
  </si>
  <si>
    <t>個別基本額</t>
    <rPh sb="0" eb="2">
      <t>コベツ</t>
    </rPh>
    <rPh sb="2" eb="4">
      <t>キホン</t>
    </rPh>
    <rPh sb="4" eb="5">
      <t>ガク</t>
    </rPh>
    <phoneticPr fontId="2"/>
  </si>
  <si>
    <t>（小　計）</t>
    <rPh sb="1" eb="2">
      <t>ショウ</t>
    </rPh>
    <rPh sb="3" eb="4">
      <t>ケイ</t>
    </rPh>
    <phoneticPr fontId="2"/>
  </si>
  <si>
    <t>（品目別）</t>
    <rPh sb="1" eb="3">
      <t>ヒンモク</t>
    </rPh>
    <rPh sb="3" eb="4">
      <t>ベツ</t>
    </rPh>
    <phoneticPr fontId="2"/>
  </si>
  <si>
    <t>実支出額</t>
    <rPh sb="0" eb="1">
      <t>ジツ</t>
    </rPh>
    <rPh sb="1" eb="3">
      <t>シシュツ</t>
    </rPh>
    <rPh sb="3" eb="4">
      <t>ガク</t>
    </rPh>
    <phoneticPr fontId="2"/>
  </si>
  <si>
    <t>対象経費</t>
    <rPh sb="0" eb="2">
      <t>タイショウ</t>
    </rPh>
    <rPh sb="2" eb="4">
      <t>ケイヒ</t>
    </rPh>
    <phoneticPr fontId="2"/>
  </si>
  <si>
    <t>（注）</t>
    <rPh sb="1" eb="2">
      <t>チュウ</t>
    </rPh>
    <phoneticPr fontId="2"/>
  </si>
  <si>
    <t>　　　　　の欄に記載すること。</t>
    <rPh sb="8" eb="10">
      <t>キサイ</t>
    </rPh>
    <phoneticPr fontId="2"/>
  </si>
  <si>
    <t>　　　　２　患者別に品目ごとの「基準額」と「対象経費実支出額」とを比較し、低い方の額を「個別選定額」</t>
    <rPh sb="6" eb="8">
      <t>カンジャ</t>
    </rPh>
    <rPh sb="8" eb="9">
      <t>ベツ</t>
    </rPh>
    <rPh sb="10" eb="12">
      <t>ヒンモク</t>
    </rPh>
    <rPh sb="16" eb="18">
      <t>キジュン</t>
    </rPh>
    <rPh sb="18" eb="19">
      <t>ガク</t>
    </rPh>
    <rPh sb="22" eb="24">
      <t>タイショウ</t>
    </rPh>
    <rPh sb="24" eb="26">
      <t>ケイヒ</t>
    </rPh>
    <rPh sb="26" eb="29">
      <t>ジツシシュツ</t>
    </rPh>
    <rPh sb="29" eb="30">
      <t>ガク</t>
    </rPh>
    <rPh sb="33" eb="35">
      <t>ヒカク</t>
    </rPh>
    <rPh sb="37" eb="38">
      <t>ヒク</t>
    </rPh>
    <rPh sb="39" eb="40">
      <t>ホウ</t>
    </rPh>
    <rPh sb="41" eb="42">
      <t>ガク</t>
    </rPh>
    <rPh sb="44" eb="46">
      <t>コベツ</t>
    </rPh>
    <rPh sb="46" eb="48">
      <t>センテイ</t>
    </rPh>
    <rPh sb="48" eb="49">
      <t>ガク</t>
    </rPh>
    <phoneticPr fontId="2"/>
  </si>
  <si>
    <t>　　　　３　患者別の「個別選定額」の小計を「個別基本額」として記載すること。</t>
    <rPh sb="6" eb="8">
      <t>カンジャ</t>
    </rPh>
    <rPh sb="8" eb="9">
      <t>ベツ</t>
    </rPh>
    <rPh sb="11" eb="13">
      <t>コベツ</t>
    </rPh>
    <rPh sb="13" eb="15">
      <t>センテイ</t>
    </rPh>
    <rPh sb="15" eb="16">
      <t>ガク</t>
    </rPh>
    <rPh sb="18" eb="20">
      <t>ショウケイ</t>
    </rPh>
    <rPh sb="22" eb="24">
      <t>コベツ</t>
    </rPh>
    <rPh sb="24" eb="26">
      <t>キホン</t>
    </rPh>
    <rPh sb="26" eb="27">
      <t>ガク</t>
    </rPh>
    <rPh sb="31" eb="33">
      <t>キサイ</t>
    </rPh>
    <phoneticPr fontId="2"/>
  </si>
  <si>
    <t>　　　　５　対象患者が多い場合は、複数葉に個別基本額を記載し、最終葉に交付基本額を記載すること。</t>
    <rPh sb="6" eb="8">
      <t>タイショウ</t>
    </rPh>
    <rPh sb="8" eb="10">
      <t>カンジャ</t>
    </rPh>
    <rPh sb="11" eb="12">
      <t>オオ</t>
    </rPh>
    <rPh sb="13" eb="15">
      <t>バアイ</t>
    </rPh>
    <rPh sb="17" eb="19">
      <t>フクスウ</t>
    </rPh>
    <rPh sb="19" eb="20">
      <t>ハ</t>
    </rPh>
    <rPh sb="21" eb="23">
      <t>コベツ</t>
    </rPh>
    <rPh sb="23" eb="25">
      <t>キホン</t>
    </rPh>
    <rPh sb="25" eb="26">
      <t>ガク</t>
    </rPh>
    <rPh sb="27" eb="29">
      <t>キサイ</t>
    </rPh>
    <rPh sb="31" eb="33">
      <t>サイシュウ</t>
    </rPh>
    <rPh sb="33" eb="34">
      <t>ハ</t>
    </rPh>
    <rPh sb="35" eb="37">
      <t>コウフ</t>
    </rPh>
    <rPh sb="37" eb="39">
      <t>キホン</t>
    </rPh>
    <rPh sb="39" eb="40">
      <t>ガク</t>
    </rPh>
    <rPh sb="41" eb="43">
      <t>キサイ</t>
    </rPh>
    <phoneticPr fontId="2"/>
  </si>
  <si>
    <t>基 準 額</t>
    <rPh sb="0" eb="1">
      <t>モト</t>
    </rPh>
    <rPh sb="2" eb="3">
      <t>ジュン</t>
    </rPh>
    <rPh sb="4" eb="5">
      <t>ガク</t>
    </rPh>
    <phoneticPr fontId="2"/>
  </si>
  <si>
    <t>個  　別</t>
    <rPh sb="0" eb="1">
      <t>コ</t>
    </rPh>
    <rPh sb="4" eb="5">
      <t>ベツ</t>
    </rPh>
    <phoneticPr fontId="2"/>
  </si>
  <si>
    <t>選 定 額</t>
    <rPh sb="0" eb="1">
      <t>セン</t>
    </rPh>
    <rPh sb="2" eb="3">
      <t>サダム</t>
    </rPh>
    <rPh sb="4" eb="5">
      <t>ガク</t>
    </rPh>
    <phoneticPr fontId="2"/>
  </si>
  <si>
    <t>１　「差引事業費」の欄は、「総事業費」から「寄付金その他の収入額」を差し引いた額を記載すること。</t>
    <rPh sb="3" eb="5">
      <t>サシヒキ</t>
    </rPh>
    <rPh sb="5" eb="7">
      <t>ジギョウ</t>
    </rPh>
    <rPh sb="7" eb="8">
      <t>ヒ</t>
    </rPh>
    <rPh sb="10" eb="11">
      <t>ラン</t>
    </rPh>
    <rPh sb="14" eb="18">
      <t>ソウジギョウヒ</t>
    </rPh>
    <rPh sb="22" eb="25">
      <t>キフキン</t>
    </rPh>
    <rPh sb="27" eb="28">
      <t>タ</t>
    </rPh>
    <rPh sb="29" eb="31">
      <t>シュウニュウ</t>
    </rPh>
    <rPh sb="31" eb="32">
      <t>ガク</t>
    </rPh>
    <rPh sb="34" eb="35">
      <t>サ</t>
    </rPh>
    <rPh sb="36" eb="37">
      <t>ヒ</t>
    </rPh>
    <rPh sb="39" eb="40">
      <t>ガク</t>
    </rPh>
    <rPh sb="41" eb="43">
      <t>キサイ</t>
    </rPh>
    <phoneticPr fontId="2"/>
  </si>
  <si>
    <t>対象経費
実支出額
合　計</t>
    <rPh sb="0" eb="2">
      <t>タイショウ</t>
    </rPh>
    <rPh sb="2" eb="4">
      <t>ケイヒ</t>
    </rPh>
    <rPh sb="5" eb="6">
      <t>ジツ</t>
    </rPh>
    <rPh sb="6" eb="8">
      <t>シシュツ</t>
    </rPh>
    <rPh sb="8" eb="9">
      <t>ガク</t>
    </rPh>
    <rPh sb="10" eb="11">
      <t>ゴウ</t>
    </rPh>
    <rPh sb="12" eb="13">
      <t>ケイ</t>
    </rPh>
    <phoneticPr fontId="2"/>
  </si>
  <si>
    <t>対象患者数（　　　名）</t>
    <rPh sb="0" eb="2">
      <t>タイショウ</t>
    </rPh>
    <rPh sb="2" eb="4">
      <t>カンジャ</t>
    </rPh>
    <rPh sb="4" eb="5">
      <t>スウ</t>
    </rPh>
    <rPh sb="9" eb="10">
      <t>メイ</t>
    </rPh>
    <phoneticPr fontId="2"/>
  </si>
  <si>
    <t>　　　　４　「対象経費実支出額」及び「個別基本額」の合計を合計欄に記載すること。</t>
    <rPh sb="7" eb="9">
      <t>タイショウ</t>
    </rPh>
    <rPh sb="9" eb="11">
      <t>ケイヒ</t>
    </rPh>
    <rPh sb="11" eb="14">
      <t>ジツシシュツ</t>
    </rPh>
    <rPh sb="14" eb="15">
      <t>ガク</t>
    </rPh>
    <rPh sb="16" eb="17">
      <t>オヨ</t>
    </rPh>
    <rPh sb="19" eb="21">
      <t>コベツ</t>
    </rPh>
    <rPh sb="21" eb="23">
      <t>キホン</t>
    </rPh>
    <rPh sb="23" eb="24">
      <t>ガク</t>
    </rPh>
    <rPh sb="26" eb="28">
      <t>ゴウケイ</t>
    </rPh>
    <rPh sb="29" eb="31">
      <t>ゴウケイ</t>
    </rPh>
    <rPh sb="31" eb="32">
      <t>ラン</t>
    </rPh>
    <rPh sb="33" eb="35">
      <t>キサイ</t>
    </rPh>
    <phoneticPr fontId="2"/>
  </si>
  <si>
    <t>医療機関名</t>
    <rPh sb="0" eb="2">
      <t>イリョウ</t>
    </rPh>
    <rPh sb="2" eb="4">
      <t>キカン</t>
    </rPh>
    <rPh sb="4" eb="5">
      <t>メイ</t>
    </rPh>
    <phoneticPr fontId="2"/>
  </si>
  <si>
    <t>電話番号</t>
    <rPh sb="0" eb="2">
      <t>デンワ</t>
    </rPh>
    <rPh sb="2" eb="4">
      <t>バンゴウ</t>
    </rPh>
    <phoneticPr fontId="2"/>
  </si>
  <si>
    <t>人工呼吸器の機種・型番</t>
    <rPh sb="0" eb="2">
      <t>ジンコウ</t>
    </rPh>
    <rPh sb="2" eb="4">
      <t>コキュウ</t>
    </rPh>
    <rPh sb="4" eb="5">
      <t>キ</t>
    </rPh>
    <rPh sb="6" eb="8">
      <t>キシュ</t>
    </rPh>
    <rPh sb="9" eb="11">
      <t>カタバン</t>
    </rPh>
    <phoneticPr fontId="2"/>
  </si>
  <si>
    <t>住　所</t>
    <rPh sb="0" eb="1">
      <t>ジュウ</t>
    </rPh>
    <rPh sb="2" eb="3">
      <t>ショ</t>
    </rPh>
    <phoneticPr fontId="2"/>
  </si>
  <si>
    <t>　　自家発電装置（品名・型番）</t>
    <rPh sb="2" eb="4">
      <t>ジカ</t>
    </rPh>
    <rPh sb="4" eb="6">
      <t>ハツデン</t>
    </rPh>
    <rPh sb="6" eb="8">
      <t>ソウチ</t>
    </rPh>
    <rPh sb="9" eb="11">
      <t>ヒンメイ</t>
    </rPh>
    <rPh sb="12" eb="14">
      <t>カタバン</t>
    </rPh>
    <phoneticPr fontId="2"/>
  </si>
  <si>
    <t>患 者 氏 名</t>
    <rPh sb="0" eb="1">
      <t>ワズラ</t>
    </rPh>
    <rPh sb="2" eb="3">
      <t>シャ</t>
    </rPh>
    <rPh sb="4" eb="5">
      <t>シ</t>
    </rPh>
    <rPh sb="6" eb="7">
      <t>メイ</t>
    </rPh>
    <phoneticPr fontId="2"/>
  </si>
  <si>
    <t xml:space="preserve"> （患者別に作成）</t>
    <rPh sb="2" eb="4">
      <t>カンジャ</t>
    </rPh>
    <rPh sb="4" eb="5">
      <t>ベツ</t>
    </rPh>
    <rPh sb="6" eb="8">
      <t>サクセイ</t>
    </rPh>
    <phoneticPr fontId="2"/>
  </si>
  <si>
    <t>別記第３号様式</t>
    <rPh sb="0" eb="2">
      <t>ベッキ</t>
    </rPh>
    <rPh sb="2" eb="3">
      <t>ダイ</t>
    </rPh>
    <rPh sb="4" eb="5">
      <t>ゴウ</t>
    </rPh>
    <rPh sb="5" eb="7">
      <t>ヨウシキ</t>
    </rPh>
    <phoneticPr fontId="2"/>
  </si>
  <si>
    <t>ついて、下記のとおり関係書類を添えて報告します。</t>
    <rPh sb="4" eb="6">
      <t>カキ</t>
    </rPh>
    <rPh sb="10" eb="12">
      <t>カンケイ</t>
    </rPh>
    <rPh sb="12" eb="14">
      <t>ショルイ</t>
    </rPh>
    <rPh sb="15" eb="16">
      <t>ソ</t>
    </rPh>
    <rPh sb="18" eb="20">
      <t>ホウコク</t>
    </rPh>
    <phoneticPr fontId="2"/>
  </si>
  <si>
    <t>１　精算額</t>
    <rPh sb="2" eb="4">
      <t>セイサン</t>
    </rPh>
    <rPh sb="4" eb="5">
      <t>ガク</t>
    </rPh>
    <phoneticPr fontId="2"/>
  </si>
  <si>
    <t>２　精算額調書（別紙１）</t>
    <rPh sb="2" eb="4">
      <t>セイサン</t>
    </rPh>
    <rPh sb="4" eb="5">
      <t>ガク</t>
    </rPh>
    <rPh sb="5" eb="7">
      <t>チョウショ</t>
    </rPh>
    <rPh sb="8" eb="10">
      <t>ベッシ</t>
    </rPh>
    <phoneticPr fontId="2"/>
  </si>
  <si>
    <t>　(1) 納品書等（納品日、納品先及び購入金額が記載されている書類）</t>
    <rPh sb="5" eb="8">
      <t>ノウヒンショ</t>
    </rPh>
    <rPh sb="8" eb="9">
      <t>トウ</t>
    </rPh>
    <rPh sb="10" eb="13">
      <t>ノウヒンビ</t>
    </rPh>
    <rPh sb="14" eb="16">
      <t>ノウヒン</t>
    </rPh>
    <rPh sb="16" eb="17">
      <t>サキ</t>
    </rPh>
    <rPh sb="17" eb="18">
      <t>オヨ</t>
    </rPh>
    <rPh sb="19" eb="21">
      <t>コウニュウ</t>
    </rPh>
    <rPh sb="21" eb="23">
      <t>キンガク</t>
    </rPh>
    <rPh sb="24" eb="26">
      <t>キサイ</t>
    </rPh>
    <rPh sb="31" eb="33">
      <t>ショルイ</t>
    </rPh>
    <phoneticPr fontId="2"/>
  </si>
  <si>
    <t>　(2) 支払金口座振替依頼書</t>
    <rPh sb="5" eb="8">
      <t>シハライキン</t>
    </rPh>
    <rPh sb="8" eb="10">
      <t>コウザ</t>
    </rPh>
    <rPh sb="10" eb="12">
      <t>フリカエ</t>
    </rPh>
    <rPh sb="12" eb="15">
      <t>イライショ</t>
    </rPh>
    <phoneticPr fontId="2"/>
  </si>
  <si>
    <t>５　その他添付資料</t>
    <rPh sb="4" eb="5">
      <t>タ</t>
    </rPh>
    <rPh sb="5" eb="7">
      <t>テンプ</t>
    </rPh>
    <rPh sb="7" eb="9">
      <t>シリョウ</t>
    </rPh>
    <phoneticPr fontId="2"/>
  </si>
  <si>
    <t>精　　算　 額　 調　 書</t>
    <rPh sb="0" eb="1">
      <t>セイ</t>
    </rPh>
    <rPh sb="3" eb="4">
      <t>ザン</t>
    </rPh>
    <rPh sb="6" eb="7">
      <t>ガク</t>
    </rPh>
    <rPh sb="9" eb="10">
      <t>チョウ</t>
    </rPh>
    <rPh sb="12" eb="13">
      <t>ショ</t>
    </rPh>
    <phoneticPr fontId="2"/>
  </si>
  <si>
    <t>交付決定額</t>
    <rPh sb="0" eb="2">
      <t>コウフ</t>
    </rPh>
    <rPh sb="2" eb="4">
      <t>ケッテイ</t>
    </rPh>
    <rPh sb="4" eb="5">
      <t>ガク</t>
    </rPh>
    <phoneticPr fontId="2"/>
  </si>
  <si>
    <t>（精算額）</t>
    <rPh sb="1" eb="3">
      <t>セイサン</t>
    </rPh>
    <rPh sb="3" eb="4">
      <t>ガク</t>
    </rPh>
    <phoneticPr fontId="2"/>
  </si>
  <si>
    <t>差引額</t>
    <rPh sb="0" eb="2">
      <t>サシヒキ</t>
    </rPh>
    <rPh sb="2" eb="3">
      <t>ガク</t>
    </rPh>
    <phoneticPr fontId="2"/>
  </si>
  <si>
    <t>（戻入額）</t>
    <rPh sb="1" eb="3">
      <t>レイニュウ</t>
    </rPh>
    <rPh sb="3" eb="4">
      <t>ガク</t>
    </rPh>
    <phoneticPr fontId="2"/>
  </si>
  <si>
    <t>(I)</t>
    <phoneticPr fontId="2"/>
  </si>
  <si>
    <t>(J)</t>
    <phoneticPr fontId="2"/>
  </si>
  <si>
    <t>２　「対象経費実支出額合計」の欄は、別紙２の「対象経費実支出額」の合計額を記載すること。</t>
    <rPh sb="3" eb="5">
      <t>タイショウ</t>
    </rPh>
    <rPh sb="5" eb="7">
      <t>ケイヒ</t>
    </rPh>
    <rPh sb="7" eb="10">
      <t>ジツシシュツ</t>
    </rPh>
    <rPh sb="10" eb="11">
      <t>ガク</t>
    </rPh>
    <rPh sb="11" eb="13">
      <t>ゴウケイ</t>
    </rPh>
    <rPh sb="15" eb="16">
      <t>ラン</t>
    </rPh>
    <rPh sb="18" eb="20">
      <t>ベッシ</t>
    </rPh>
    <rPh sb="23" eb="25">
      <t>タイショウ</t>
    </rPh>
    <rPh sb="25" eb="27">
      <t>ケイヒ</t>
    </rPh>
    <rPh sb="27" eb="28">
      <t>ジツ</t>
    </rPh>
    <rPh sb="28" eb="30">
      <t>シシュツ</t>
    </rPh>
    <rPh sb="30" eb="31">
      <t>ガク</t>
    </rPh>
    <rPh sb="33" eb="35">
      <t>ゴウケイ</t>
    </rPh>
    <rPh sb="35" eb="36">
      <t>ガク</t>
    </rPh>
    <rPh sb="37" eb="39">
      <t>キサイ</t>
    </rPh>
    <phoneticPr fontId="2"/>
  </si>
  <si>
    <t>３　「個別基本額合計」の欄は、別紙２の「個別基本額」の合計額を記載すること。</t>
    <rPh sb="3" eb="5">
      <t>コベツ</t>
    </rPh>
    <rPh sb="5" eb="7">
      <t>キホン</t>
    </rPh>
    <rPh sb="7" eb="8">
      <t>ガク</t>
    </rPh>
    <rPh sb="8" eb="10">
      <t>ゴウケイ</t>
    </rPh>
    <rPh sb="12" eb="13">
      <t>ラン</t>
    </rPh>
    <rPh sb="15" eb="17">
      <t>ベッシ</t>
    </rPh>
    <rPh sb="20" eb="22">
      <t>コベツ</t>
    </rPh>
    <rPh sb="22" eb="24">
      <t>キホン</t>
    </rPh>
    <rPh sb="24" eb="25">
      <t>ガク</t>
    </rPh>
    <rPh sb="27" eb="29">
      <t>ゴウケイ</t>
    </rPh>
    <rPh sb="29" eb="30">
      <t>ガク</t>
    </rPh>
    <rPh sb="31" eb="33">
      <t>キサイ</t>
    </rPh>
    <phoneticPr fontId="2"/>
  </si>
  <si>
    <t>４　「交付基本額」の欄は、「差引事業費」と「個別基本額合計」とを比較して、低い方の額を記載すること。</t>
    <rPh sb="3" eb="5">
      <t>コウフ</t>
    </rPh>
    <rPh sb="5" eb="7">
      <t>キホン</t>
    </rPh>
    <rPh sb="7" eb="8">
      <t>ガク</t>
    </rPh>
    <rPh sb="10" eb="11">
      <t>ラン</t>
    </rPh>
    <rPh sb="14" eb="16">
      <t>サシヒキ</t>
    </rPh>
    <rPh sb="16" eb="18">
      <t>ジギョウ</t>
    </rPh>
    <rPh sb="18" eb="19">
      <t>ヒ</t>
    </rPh>
    <rPh sb="22" eb="24">
      <t>コベツ</t>
    </rPh>
    <rPh sb="24" eb="26">
      <t>キホン</t>
    </rPh>
    <rPh sb="26" eb="27">
      <t>ガク</t>
    </rPh>
    <rPh sb="27" eb="29">
      <t>ゴウケイ</t>
    </rPh>
    <rPh sb="32" eb="34">
      <t>ヒカク</t>
    </rPh>
    <rPh sb="37" eb="38">
      <t>ヒク</t>
    </rPh>
    <rPh sb="39" eb="40">
      <t>ホウ</t>
    </rPh>
    <rPh sb="41" eb="42">
      <t>ガク</t>
    </rPh>
    <rPh sb="43" eb="45">
      <t>キサイ</t>
    </rPh>
    <phoneticPr fontId="2"/>
  </si>
  <si>
    <t>６　「差引額」の欄は、「所要額」から「交付決定額」を差し引いた額を記載すること。</t>
    <rPh sb="3" eb="5">
      <t>サシヒキ</t>
    </rPh>
    <rPh sb="5" eb="6">
      <t>ガク</t>
    </rPh>
    <rPh sb="8" eb="9">
      <t>ラン</t>
    </rPh>
    <rPh sb="12" eb="14">
      <t>ショヨウ</t>
    </rPh>
    <rPh sb="14" eb="15">
      <t>ガク</t>
    </rPh>
    <rPh sb="19" eb="21">
      <t>コウフ</t>
    </rPh>
    <rPh sb="21" eb="23">
      <t>ケッテイ</t>
    </rPh>
    <rPh sb="23" eb="24">
      <t>ガク</t>
    </rPh>
    <rPh sb="26" eb="27">
      <t>サ</t>
    </rPh>
    <rPh sb="28" eb="29">
      <t>ヒ</t>
    </rPh>
    <rPh sb="31" eb="32">
      <t>ガク</t>
    </rPh>
    <rPh sb="33" eb="35">
      <t>キサイ</t>
    </rPh>
    <phoneticPr fontId="2"/>
  </si>
  <si>
    <t>No.</t>
    <phoneticPr fontId="2"/>
  </si>
  <si>
    <t>個別報告調書</t>
    <rPh sb="0" eb="2">
      <t>コベツ</t>
    </rPh>
    <rPh sb="2" eb="4">
      <t>ホウコク</t>
    </rPh>
    <rPh sb="4" eb="6">
      <t>チョウショ</t>
    </rPh>
    <phoneticPr fontId="2"/>
  </si>
  <si>
    <t>４　個別報告調書（　　通）</t>
    <rPh sb="2" eb="4">
      <t>コベツ</t>
    </rPh>
    <rPh sb="4" eb="6">
      <t>ホウコク</t>
    </rPh>
    <rPh sb="6" eb="8">
      <t>チョウショ</t>
    </rPh>
    <rPh sb="11" eb="12">
      <t>ツウ</t>
    </rPh>
    <phoneticPr fontId="2"/>
  </si>
  <si>
    <t>（その 　）</t>
    <phoneticPr fontId="2"/>
  </si>
  <si>
    <t>―</t>
    <phoneticPr fontId="2"/>
  </si>
  <si>
    <t>交 付 基 本 額 内 訳 書 （精 算）</t>
    <rPh sb="0" eb="1">
      <t>コウ</t>
    </rPh>
    <rPh sb="2" eb="3">
      <t>ヅケ</t>
    </rPh>
    <rPh sb="4" eb="5">
      <t>モト</t>
    </rPh>
    <rPh sb="6" eb="7">
      <t>ホン</t>
    </rPh>
    <rPh sb="8" eb="9">
      <t>ガク</t>
    </rPh>
    <rPh sb="10" eb="11">
      <t>ナイ</t>
    </rPh>
    <rPh sb="12" eb="13">
      <t>ヤク</t>
    </rPh>
    <rPh sb="14" eb="15">
      <t>ショ</t>
    </rPh>
    <rPh sb="17" eb="18">
      <t>セイ</t>
    </rPh>
    <rPh sb="19" eb="20">
      <t>ザン</t>
    </rPh>
    <phoneticPr fontId="2"/>
  </si>
  <si>
    <t>　購入価格（円）</t>
    <rPh sb="1" eb="3">
      <t>コウニュウ</t>
    </rPh>
    <rPh sb="3" eb="5">
      <t>カカク</t>
    </rPh>
    <rPh sb="6" eb="7">
      <t>エン</t>
    </rPh>
    <phoneticPr fontId="2"/>
  </si>
  <si>
    <t>説明・指導実施日</t>
    <rPh sb="0" eb="2">
      <t>セツメイ</t>
    </rPh>
    <rPh sb="3" eb="5">
      <t>シドウ</t>
    </rPh>
    <rPh sb="5" eb="7">
      <t>ジッシ</t>
    </rPh>
    <rPh sb="7" eb="8">
      <t>ビ</t>
    </rPh>
    <phoneticPr fontId="2"/>
  </si>
  <si>
    <t xml:space="preserve">年　　月　　日 </t>
    <rPh sb="0" eb="1">
      <t>ネン</t>
    </rPh>
    <rPh sb="3" eb="4">
      <t>ガツ</t>
    </rPh>
    <rPh sb="6" eb="7">
      <t>ビ</t>
    </rPh>
    <phoneticPr fontId="2"/>
  </si>
  <si>
    <t>説明受者</t>
    <rPh sb="0" eb="2">
      <t>セツメイ</t>
    </rPh>
    <rPh sb="2" eb="3">
      <t>ウ</t>
    </rPh>
    <rPh sb="3" eb="4">
      <t>シャ</t>
    </rPh>
    <phoneticPr fontId="2"/>
  </si>
  <si>
    <t>　≪購入品目≫</t>
    <rPh sb="2" eb="4">
      <t>コウニュウ</t>
    </rPh>
    <rPh sb="4" eb="6">
      <t>ヒンモク</t>
    </rPh>
    <phoneticPr fontId="2"/>
  </si>
  <si>
    <t>　　　　（該当に○）</t>
    <rPh sb="5" eb="7">
      <t>ガイトウ</t>
    </rPh>
    <phoneticPr fontId="2"/>
  </si>
  <si>
    <t>　　　　　使用上の注意等の指導を行った日並びに説明を受けた患者、家族等について記載すること。</t>
    <rPh sb="5" eb="8">
      <t>シヨウジョウ</t>
    </rPh>
    <rPh sb="9" eb="11">
      <t>チュウイ</t>
    </rPh>
    <rPh sb="11" eb="12">
      <t>トウ</t>
    </rPh>
    <rPh sb="13" eb="15">
      <t>シドウ</t>
    </rPh>
    <rPh sb="16" eb="17">
      <t>オコナ</t>
    </rPh>
    <rPh sb="19" eb="20">
      <t>ヒ</t>
    </rPh>
    <rPh sb="20" eb="21">
      <t>ナラ</t>
    </rPh>
    <rPh sb="23" eb="25">
      <t>セツメイ</t>
    </rPh>
    <rPh sb="26" eb="27">
      <t>ウ</t>
    </rPh>
    <rPh sb="29" eb="31">
      <t>カンジャ</t>
    </rPh>
    <rPh sb="32" eb="34">
      <t>カゾク</t>
    </rPh>
    <rPh sb="34" eb="35">
      <t>トウ</t>
    </rPh>
    <rPh sb="39" eb="41">
      <t>キサイ</t>
    </rPh>
    <phoneticPr fontId="2"/>
  </si>
  <si>
    <t>　　　　２　「説明・指導実施日」欄及び「説明受者」欄は、物品貸与に当たって使用方法の説明及び</t>
    <rPh sb="7" eb="9">
      <t>セツメイ</t>
    </rPh>
    <rPh sb="10" eb="12">
      <t>シドウ</t>
    </rPh>
    <rPh sb="12" eb="14">
      <t>ジッシ</t>
    </rPh>
    <rPh sb="14" eb="15">
      <t>ビ</t>
    </rPh>
    <rPh sb="16" eb="17">
      <t>ラン</t>
    </rPh>
    <rPh sb="17" eb="18">
      <t>オヨ</t>
    </rPh>
    <rPh sb="20" eb="22">
      <t>セツメイ</t>
    </rPh>
    <rPh sb="22" eb="23">
      <t>ウケ</t>
    </rPh>
    <rPh sb="23" eb="24">
      <t>シャ</t>
    </rPh>
    <rPh sb="25" eb="26">
      <t>ラン</t>
    </rPh>
    <rPh sb="28" eb="30">
      <t>ブッピン</t>
    </rPh>
    <rPh sb="30" eb="32">
      <t>タイヨ</t>
    </rPh>
    <rPh sb="33" eb="34">
      <t>ア</t>
    </rPh>
    <rPh sb="37" eb="39">
      <t>シヨウ</t>
    </rPh>
    <rPh sb="39" eb="41">
      <t>ホウホウ</t>
    </rPh>
    <rPh sb="42" eb="44">
      <t>セツメイ</t>
    </rPh>
    <rPh sb="44" eb="45">
      <t>オヨ</t>
    </rPh>
    <phoneticPr fontId="2"/>
  </si>
  <si>
    <t>　 本人、 家族 （　　　 　）
　 訪問看護師、 その他</t>
    <rPh sb="2" eb="4">
      <t>ホンニン</t>
    </rPh>
    <rPh sb="6" eb="8">
      <t>カゾク</t>
    </rPh>
    <rPh sb="20" eb="22">
      <t>ホウモン</t>
    </rPh>
    <rPh sb="22" eb="24">
      <t>カンゴ</t>
    </rPh>
    <rPh sb="24" eb="25">
      <t>シ</t>
    </rPh>
    <rPh sb="29" eb="30">
      <t>タ</t>
    </rPh>
    <phoneticPr fontId="2"/>
  </si>
  <si>
    <t>　切り捨てた額を記載すること。）</t>
    <phoneticPr fontId="2"/>
  </si>
  <si>
    <t>在宅人工呼吸器使用難病患者非常用電源設備整備事業補助金事業実績報告書</t>
    <rPh sb="27" eb="29">
      <t>ジギョウ</t>
    </rPh>
    <rPh sb="29" eb="31">
      <t>ジッセキ</t>
    </rPh>
    <rPh sb="31" eb="33">
      <t>ホウコク</t>
    </rPh>
    <rPh sb="33" eb="34">
      <t>ショ</t>
    </rPh>
    <phoneticPr fontId="2"/>
  </si>
  <si>
    <t>自家発電装置</t>
    <rPh sb="0" eb="2">
      <t>ジカ</t>
    </rPh>
    <rPh sb="2" eb="4">
      <t>ハツデン</t>
    </rPh>
    <rPh sb="4" eb="6">
      <t>ソウチ</t>
    </rPh>
    <phoneticPr fontId="2"/>
  </si>
  <si>
    <t>10/10</t>
  </si>
  <si>
    <t>　　　　年　　月　　日</t>
    <rPh sb="4" eb="5">
      <t>ネン</t>
    </rPh>
    <rPh sb="7" eb="8">
      <t>ツキ</t>
    </rPh>
    <rPh sb="10" eb="11">
      <t>ヒ</t>
    </rPh>
    <phoneticPr fontId="2"/>
  </si>
  <si>
    <t>蓄電池</t>
    <rPh sb="0" eb="3">
      <t>チクデンチ</t>
    </rPh>
    <phoneticPr fontId="2"/>
  </si>
  <si>
    <t>　　蓄電池（品名・型番）</t>
    <rPh sb="2" eb="5">
      <t>チクデンチ</t>
    </rPh>
    <rPh sb="6" eb="8">
      <t>ヒンメイ</t>
    </rPh>
    <rPh sb="9" eb="11">
      <t>カタバン</t>
    </rPh>
    <phoneticPr fontId="2"/>
  </si>
  <si>
    <t>　（注）１　「品目」欄には、自家発電装置、無停電電源装置、蓄電池のいずれかを記載すること。</t>
    <rPh sb="2" eb="3">
      <t>チュウ</t>
    </rPh>
    <rPh sb="7" eb="9">
      <t>ヒンモク</t>
    </rPh>
    <rPh sb="10" eb="11">
      <t>ラン</t>
    </rPh>
    <rPh sb="21" eb="24">
      <t>ムテイデン</t>
    </rPh>
    <rPh sb="24" eb="26">
      <t>デンゲン</t>
    </rPh>
    <rPh sb="26" eb="28">
      <t>ソウチ</t>
    </rPh>
    <rPh sb="29" eb="32">
      <t>チクデンチ</t>
    </rPh>
    <rPh sb="38" eb="40">
      <t>キサイ</t>
    </rPh>
    <phoneticPr fontId="2"/>
  </si>
  <si>
    <t>無停電電源装置</t>
    <rPh sb="0" eb="3">
      <t>ムテイデン</t>
    </rPh>
    <rPh sb="3" eb="5">
      <t>デンゲン</t>
    </rPh>
    <rPh sb="5" eb="7">
      <t>ソウチ</t>
    </rPh>
    <phoneticPr fontId="2"/>
  </si>
  <si>
    <t>　　無停電電源装置（品名・型番）</t>
    <rPh sb="2" eb="5">
      <t>ムテイデン</t>
    </rPh>
    <rPh sb="5" eb="7">
      <t>デンゲン</t>
    </rPh>
    <rPh sb="7" eb="9">
      <t>ソウチ</t>
    </rPh>
    <rPh sb="10" eb="12">
      <t>ヒンメイ</t>
    </rPh>
    <rPh sb="13" eb="15">
      <t>カタバン</t>
    </rPh>
    <phoneticPr fontId="2"/>
  </si>
  <si>
    <t>　　　    年　　月　　日付　保医保疾第　　　号により交付決定を受けた標記に</t>
    <rPh sb="7" eb="8">
      <t>ネン</t>
    </rPh>
    <rPh sb="10" eb="11">
      <t>ガツ</t>
    </rPh>
    <rPh sb="13" eb="14">
      <t>ニチ</t>
    </rPh>
    <rPh sb="14" eb="15">
      <t>ツ</t>
    </rPh>
    <rPh sb="16" eb="17">
      <t>ホ</t>
    </rPh>
    <rPh sb="17" eb="18">
      <t>イ</t>
    </rPh>
    <rPh sb="18" eb="19">
      <t>ホ</t>
    </rPh>
    <rPh sb="19" eb="20">
      <t>シツ</t>
    </rPh>
    <rPh sb="20" eb="21">
      <t>ダイ</t>
    </rPh>
    <rPh sb="24" eb="25">
      <t>ゴウ</t>
    </rPh>
    <rPh sb="28" eb="30">
      <t>コウフ</t>
    </rPh>
    <rPh sb="30" eb="32">
      <t>ケッテイ</t>
    </rPh>
    <rPh sb="33" eb="34">
      <t>ウ</t>
    </rPh>
    <rPh sb="36" eb="38">
      <t>ヒョウキ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</si>
</sst>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2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6"/>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8"/>
      <name val="ＭＳ Ｐ明朝"/>
      <family val="1"/>
      <charset val="128"/>
    </font>
    <font>
      <sz val="15"/>
      <name val="ＭＳ 明朝"/>
      <family val="1"/>
      <charset val="128"/>
    </font>
    <font>
      <sz val="10"/>
      <name val="ＭＳ Ｐゴシック"/>
      <family val="3"/>
      <charset val="128"/>
    </font>
    <font>
      <b/>
      <sz val="13"/>
      <name val="ＭＳ 明朝"/>
      <family val="1"/>
      <charset val="128"/>
    </font>
    <font>
      <b/>
      <sz val="13"/>
      <name val="ＭＳ Ｐゴシック"/>
      <family val="3"/>
      <charset val="128"/>
    </font>
    <font>
      <b/>
      <sz val="12"/>
      <name val="ＭＳ 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
      <sz val="11"/>
      <color theme="1"/>
      <name val="ＭＳ Ｐゴシック"/>
      <family val="2"/>
      <scheme val="minor"/>
    </font>
    <font>
      <sz val="11"/>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7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9" fillId="0" borderId="0"/>
  </cellStyleXfs>
  <cellXfs count="160">
    <xf numFmtId="0" fontId="0" fillId="0" borderId="0" xfId="0">
      <alignment vertical="center"/>
    </xf>
    <xf numFmtId="49" fontId="4" fillId="0" borderId="0" xfId="0" applyNumberFormat="1" applyFont="1" applyAlignment="1" applyProtection="1">
      <alignment horizontal="center"/>
      <protection locked="0"/>
    </xf>
    <xf numFmtId="0" fontId="3" fillId="0" borderId="9" xfId="0" applyFont="1" applyBorder="1" applyProtection="1">
      <alignment vertical="center"/>
      <protection locked="0"/>
    </xf>
    <xf numFmtId="0" fontId="7" fillId="0" borderId="8" xfId="0" applyFont="1" applyBorder="1" applyAlignment="1" applyProtection="1">
      <alignment horizontal="right" vertical="center"/>
      <protection locked="0"/>
    </xf>
    <xf numFmtId="176" fontId="3" fillId="0" borderId="14" xfId="0" applyNumberFormat="1" applyFont="1" applyBorder="1" applyAlignment="1" applyProtection="1">
      <alignment horizontal="center" vertical="center"/>
      <protection locked="0"/>
    </xf>
    <xf numFmtId="0" fontId="3" fillId="0" borderId="8" xfId="0" applyFont="1" applyBorder="1" applyProtection="1">
      <alignment vertical="center"/>
      <protection locked="0"/>
    </xf>
    <xf numFmtId="0" fontId="9" fillId="0" borderId="14" xfId="0" applyFont="1" applyBorder="1" applyAlignment="1" applyProtection="1">
      <alignment horizontal="right" vertical="center"/>
      <protection locked="0"/>
    </xf>
    <xf numFmtId="0" fontId="9" fillId="0" borderId="47" xfId="0" applyFont="1" applyBorder="1" applyAlignment="1" applyProtection="1">
      <alignment horizontal="right" vertical="center"/>
      <protection locked="0"/>
    </xf>
    <xf numFmtId="0" fontId="3" fillId="0" borderId="10" xfId="0"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7" fillId="0" borderId="0" xfId="0" applyFont="1" applyAlignment="1" applyProtection="1">
      <alignment horizontal="right"/>
      <protection locked="0"/>
    </xf>
    <xf numFmtId="0" fontId="7" fillId="0" borderId="0" xfId="0" applyFont="1" applyAlignment="1" applyProtection="1">
      <protection locked="0"/>
    </xf>
    <xf numFmtId="0" fontId="3" fillId="0" borderId="0" xfId="0" applyFont="1" applyProtection="1">
      <alignment vertical="center"/>
      <protection locked="0"/>
    </xf>
    <xf numFmtId="0" fontId="3" fillId="0" borderId="15"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9" fillId="0" borderId="6" xfId="0" applyFont="1" applyBorder="1" applyAlignment="1" applyProtection="1">
      <alignment horizontal="right" vertical="center"/>
      <protection locked="0"/>
    </xf>
    <xf numFmtId="0" fontId="9" fillId="0" borderId="17" xfId="0" applyFont="1" applyBorder="1" applyAlignment="1" applyProtection="1">
      <alignment horizontal="right" vertical="center"/>
      <protection locked="0"/>
    </xf>
    <xf numFmtId="49" fontId="7" fillId="0" borderId="14" xfId="0" applyNumberFormat="1"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176" fontId="3" fillId="0" borderId="47" xfId="0" applyNumberFormat="1" applyFont="1" applyBorder="1" applyAlignment="1" applyProtection="1">
      <alignment horizontal="center" vertical="center"/>
      <protection locked="0"/>
    </xf>
    <xf numFmtId="49" fontId="3" fillId="0" borderId="0" xfId="0" applyNumberFormat="1" applyFont="1" applyAlignment="1" applyProtection="1">
      <protection locked="0"/>
    </xf>
    <xf numFmtId="49" fontId="4" fillId="0" borderId="0" xfId="0" applyNumberFormat="1" applyFont="1" applyAlignment="1" applyProtection="1">
      <alignment horizontal="distributed"/>
      <protection locked="0"/>
    </xf>
    <xf numFmtId="49" fontId="4" fillId="0" borderId="0" xfId="0" applyNumberFormat="1" applyFont="1" applyAlignment="1" applyProtection="1">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49" fontId="3" fillId="0" borderId="10" xfId="0" applyNumberFormat="1" applyFont="1" applyBorder="1" applyAlignment="1" applyProtection="1">
      <alignment horizontal="right" vertical="center"/>
      <protection locked="0"/>
    </xf>
    <xf numFmtId="176" fontId="3" fillId="0" borderId="14" xfId="0" applyNumberFormat="1" applyFont="1" applyBorder="1" applyAlignment="1">
      <alignment horizontal="center" vertical="center"/>
    </xf>
    <xf numFmtId="0" fontId="3" fillId="0" borderId="13" xfId="0"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6"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3" xfId="0" applyFont="1" applyBorder="1" applyProtection="1">
      <alignment vertical="center"/>
      <protection locked="0"/>
    </xf>
    <xf numFmtId="0" fontId="3" fillId="0" borderId="6" xfId="0" applyFont="1" applyBorder="1" applyProtection="1">
      <alignment vertical="center"/>
      <protection locked="0"/>
    </xf>
    <xf numFmtId="0" fontId="10" fillId="0" borderId="14" xfId="0" applyFont="1" applyBorder="1" applyAlignment="1" applyProtection="1">
      <alignment horizontal="right" vertical="center"/>
      <protection locked="0"/>
    </xf>
    <xf numFmtId="0" fontId="10" fillId="0" borderId="17" xfId="0" applyFont="1" applyBorder="1" applyAlignment="1" applyProtection="1">
      <alignment horizontal="right" vertical="center"/>
      <protection locked="0"/>
    </xf>
    <xf numFmtId="0" fontId="10" fillId="0" borderId="21" xfId="0" applyFont="1" applyBorder="1" applyAlignment="1" applyProtection="1">
      <alignment horizontal="right" vertical="center"/>
      <protection locked="0"/>
    </xf>
    <xf numFmtId="0" fontId="3" fillId="0" borderId="26" xfId="0" applyFont="1" applyBorder="1" applyProtection="1">
      <alignment vertical="center"/>
      <protection locked="0"/>
    </xf>
    <xf numFmtId="0" fontId="3" fillId="0" borderId="23" xfId="0" applyFont="1" applyBorder="1" applyProtection="1">
      <alignment vertical="center"/>
      <protection locked="0"/>
    </xf>
    <xf numFmtId="0" fontId="3" fillId="0" borderId="27" xfId="0" applyFont="1" applyBorder="1" applyProtection="1">
      <alignment vertical="center"/>
      <protection locked="0"/>
    </xf>
    <xf numFmtId="0" fontId="3" fillId="0" borderId="24" xfId="0" applyFont="1" applyBorder="1" applyProtection="1">
      <alignment vertical="center"/>
      <protection locked="0"/>
    </xf>
    <xf numFmtId="0" fontId="3" fillId="0" borderId="29" xfId="0" applyFont="1" applyBorder="1" applyProtection="1">
      <alignment vertical="center"/>
      <protection locked="0"/>
    </xf>
    <xf numFmtId="0" fontId="3" fillId="0" borderId="30" xfId="0" applyFont="1" applyBorder="1" applyProtection="1">
      <alignment vertical="center"/>
      <protection locked="0"/>
    </xf>
    <xf numFmtId="0" fontId="7" fillId="0" borderId="4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28" xfId="0" applyFont="1" applyBorder="1" applyProtection="1">
      <alignment vertical="center"/>
      <protection locked="0"/>
    </xf>
    <xf numFmtId="0" fontId="3" fillId="0" borderId="25" xfId="0" applyFont="1" applyBorder="1" applyProtection="1">
      <alignment vertical="center"/>
      <protection locked="0"/>
    </xf>
    <xf numFmtId="0" fontId="3" fillId="0" borderId="20"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7" fillId="0" borderId="22" xfId="0" applyFont="1" applyBorder="1" applyProtection="1">
      <alignment vertical="center"/>
      <protection locked="0"/>
    </xf>
    <xf numFmtId="38" fontId="3" fillId="0" borderId="0" xfId="1" applyFont="1" applyProtection="1">
      <alignment vertical="center"/>
      <protection locked="0"/>
    </xf>
    <xf numFmtId="177" fontId="3" fillId="0" borderId="41" xfId="0" applyNumberFormat="1" applyFont="1" applyBorder="1">
      <alignment vertical="center"/>
    </xf>
    <xf numFmtId="177" fontId="3" fillId="0" borderId="43" xfId="0" applyNumberFormat="1" applyFont="1" applyBorder="1">
      <alignment vertical="center"/>
    </xf>
    <xf numFmtId="177" fontId="3" fillId="0" borderId="18" xfId="0" applyNumberFormat="1" applyFont="1" applyBorder="1">
      <alignment vertical="center"/>
    </xf>
    <xf numFmtId="0" fontId="3" fillId="0" borderId="0" xfId="0" applyFont="1" applyAlignment="1" applyProtection="1">
      <alignment horizontal="center" vertical="center"/>
      <protection locked="0"/>
    </xf>
    <xf numFmtId="38" fontId="3" fillId="0" borderId="35" xfId="1" applyFont="1" applyBorder="1" applyProtection="1">
      <alignment vertical="center"/>
      <protection locked="0"/>
    </xf>
    <xf numFmtId="38" fontId="3" fillId="0" borderId="36" xfId="1" applyFont="1" applyBorder="1" applyProtection="1">
      <alignment vertical="center"/>
      <protection locked="0"/>
    </xf>
    <xf numFmtId="38" fontId="3" fillId="0" borderId="37" xfId="1" applyFont="1" applyBorder="1" applyProtection="1">
      <alignment vertical="center"/>
      <protection locked="0"/>
    </xf>
    <xf numFmtId="38" fontId="3" fillId="0" borderId="44" xfId="1" applyFont="1" applyBorder="1" applyProtection="1">
      <alignment vertical="center"/>
      <protection locked="0"/>
    </xf>
    <xf numFmtId="0" fontId="3" fillId="0" borderId="16" xfId="0" applyFont="1" applyBorder="1" applyAlignment="1" applyProtection="1">
      <alignment horizontal="center" vertical="center"/>
      <protection locked="0"/>
    </xf>
    <xf numFmtId="49" fontId="3" fillId="0" borderId="15" xfId="0" applyNumberFormat="1" applyFont="1" applyBorder="1" applyAlignment="1" applyProtection="1">
      <alignment horizontal="right" vertical="center"/>
      <protection locked="0"/>
    </xf>
    <xf numFmtId="49" fontId="3" fillId="0" borderId="18" xfId="0" applyNumberFormat="1" applyFont="1" applyBorder="1" applyAlignment="1" applyProtection="1">
      <alignment horizontal="right" vertical="center"/>
      <protection locked="0"/>
    </xf>
    <xf numFmtId="176" fontId="3" fillId="0" borderId="6" xfId="0" applyNumberFormat="1" applyFont="1" applyBorder="1" applyAlignment="1" applyProtection="1">
      <alignment horizontal="center" vertical="center"/>
      <protection locked="0"/>
    </xf>
    <xf numFmtId="178" fontId="3" fillId="0" borderId="17" xfId="0" applyNumberFormat="1" applyFont="1" applyBorder="1" applyAlignment="1" applyProtection="1">
      <alignment horizontal="center" vertical="center"/>
      <protection locked="0"/>
    </xf>
    <xf numFmtId="38" fontId="3" fillId="0" borderId="35" xfId="1" applyFont="1" applyBorder="1" applyProtection="1">
      <alignment vertical="center"/>
    </xf>
    <xf numFmtId="38" fontId="3" fillId="0" borderId="36" xfId="1" applyFont="1" applyBorder="1" applyProtection="1">
      <alignment vertical="center"/>
    </xf>
    <xf numFmtId="38" fontId="3" fillId="0" borderId="37" xfId="1" applyFont="1" applyBorder="1" applyProtection="1">
      <alignment vertical="center"/>
    </xf>
    <xf numFmtId="38" fontId="3" fillId="0" borderId="44" xfId="1" applyFont="1" applyBorder="1" applyProtection="1">
      <alignment vertical="center"/>
    </xf>
    <xf numFmtId="38" fontId="3" fillId="0" borderId="38" xfId="1" applyFont="1" applyBorder="1" applyProtection="1">
      <alignment vertical="center"/>
    </xf>
    <xf numFmtId="38" fontId="3" fillId="0" borderId="39" xfId="1" applyFont="1" applyBorder="1" applyProtection="1">
      <alignment vertical="center"/>
    </xf>
    <xf numFmtId="38" fontId="3" fillId="0" borderId="40" xfId="1" applyFont="1" applyBorder="1" applyProtection="1">
      <alignment vertical="center"/>
    </xf>
    <xf numFmtId="38" fontId="3" fillId="0" borderId="42" xfId="1" applyFont="1" applyBorder="1" applyProtection="1">
      <alignment vertical="center"/>
    </xf>
    <xf numFmtId="38" fontId="3" fillId="0" borderId="33" xfId="1" applyFont="1" applyBorder="1" applyAlignment="1" applyProtection="1">
      <alignment horizontal="center" vertical="center"/>
    </xf>
    <xf numFmtId="49" fontId="4" fillId="0" borderId="0" xfId="0" applyNumberFormat="1" applyFont="1" applyAlignment="1" applyProtection="1">
      <protection locked="0"/>
    </xf>
    <xf numFmtId="0" fontId="0" fillId="0" borderId="0" xfId="0" applyAlignment="1" applyProtection="1">
      <protection locked="0"/>
    </xf>
    <xf numFmtId="49" fontId="3" fillId="0" borderId="0" xfId="0" applyNumberFormat="1" applyFont="1" applyAlignment="1" applyProtection="1">
      <protection locked="0"/>
    </xf>
    <xf numFmtId="49"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38" fontId="5" fillId="0" borderId="56" xfId="1" applyFont="1" applyBorder="1" applyAlignment="1" applyProtection="1">
      <alignment horizontal="distributed" indent="1"/>
      <protection locked="0"/>
    </xf>
    <xf numFmtId="38" fontId="6" fillId="0" borderId="56" xfId="1" applyFont="1" applyBorder="1" applyAlignment="1" applyProtection="1">
      <alignment horizontal="distributed" indent="1"/>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0" fontId="3" fillId="0" borderId="13" xfId="0" applyFont="1" applyBorder="1" applyProtection="1">
      <alignment vertical="center"/>
      <protection locked="0"/>
    </xf>
    <xf numFmtId="0" fontId="7" fillId="0" borderId="0" xfId="0" applyFont="1" applyAlignment="1" applyProtection="1">
      <protection locked="0"/>
    </xf>
    <xf numFmtId="0" fontId="11" fillId="0" borderId="0" xfId="0" applyFont="1" applyAlignment="1" applyProtection="1">
      <alignment horizontal="center" vertical="center"/>
      <protection locked="0"/>
    </xf>
    <xf numFmtId="0" fontId="8" fillId="0" borderId="0" xfId="0" applyFont="1" applyAlignment="1" applyProtection="1">
      <protection locked="0"/>
    </xf>
    <xf numFmtId="0" fontId="3" fillId="0" borderId="5"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8" fillId="0" borderId="55" xfId="0" applyFont="1" applyBorder="1" applyAlignment="1" applyProtection="1">
      <protection locked="0"/>
    </xf>
    <xf numFmtId="0" fontId="3" fillId="0" borderId="59" xfId="0" applyFont="1" applyBorder="1" applyAlignment="1" applyProtection="1">
      <alignment horizontal="left" vertical="center"/>
      <protection locked="0"/>
    </xf>
    <xf numFmtId="0" fontId="3" fillId="0" borderId="60" xfId="0" applyFont="1" applyBorder="1" applyAlignment="1" applyProtection="1">
      <alignment horizontal="left" vertical="center"/>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protection locked="0"/>
    </xf>
    <xf numFmtId="0" fontId="9" fillId="0" borderId="61" xfId="0" applyFont="1" applyBorder="1" applyAlignment="1" applyProtection="1">
      <alignment horizontal="left" vertical="center"/>
      <protection locked="0"/>
    </xf>
    <xf numFmtId="0" fontId="8" fillId="0" borderId="59" xfId="0" applyFont="1" applyBorder="1" applyAlignment="1" applyProtection="1">
      <alignment horizontal="right" vertical="center"/>
      <protection locked="0"/>
    </xf>
    <xf numFmtId="0" fontId="8" fillId="0" borderId="60" xfId="0" applyFont="1" applyBorder="1" applyAlignment="1" applyProtection="1">
      <alignment horizontal="right" vertical="center"/>
      <protection locked="0"/>
    </xf>
    <xf numFmtId="0" fontId="8" fillId="0" borderId="61" xfId="0" applyFont="1" applyBorder="1" applyAlignment="1" applyProtection="1">
      <alignment horizontal="right" vertical="center"/>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8" fillId="2" borderId="59" xfId="0" applyFont="1" applyFill="1" applyBorder="1" applyAlignment="1" applyProtection="1">
      <alignment horizontal="center" vertical="center"/>
      <protection locked="0"/>
    </xf>
    <xf numFmtId="0" fontId="8" fillId="2" borderId="60" xfId="0" applyFont="1" applyFill="1" applyBorder="1" applyAlignment="1" applyProtection="1">
      <alignment horizontal="center" vertical="center"/>
      <protection locked="0"/>
    </xf>
    <xf numFmtId="0" fontId="8" fillId="2" borderId="61" xfId="0" applyFont="1" applyFill="1" applyBorder="1" applyAlignment="1" applyProtection="1">
      <alignment horizontal="center" vertical="center"/>
      <protection locked="0"/>
    </xf>
    <xf numFmtId="0" fontId="8" fillId="2" borderId="59" xfId="0" applyFont="1" applyFill="1" applyBorder="1" applyAlignment="1" applyProtection="1">
      <alignment horizontal="left" vertical="center"/>
      <protection locked="0"/>
    </xf>
    <xf numFmtId="0" fontId="8" fillId="2" borderId="60" xfId="0" applyFont="1" applyFill="1" applyBorder="1" applyAlignment="1" applyProtection="1">
      <alignment horizontal="left" vertical="center"/>
      <protection locked="0"/>
    </xf>
    <xf numFmtId="0" fontId="3" fillId="0" borderId="56" xfId="0" applyFont="1" applyBorder="1" applyProtection="1">
      <alignment vertical="center"/>
      <protection locked="0"/>
    </xf>
    <xf numFmtId="0" fontId="3" fillId="0" borderId="3" xfId="0" applyFont="1" applyBorder="1" applyProtection="1">
      <alignment vertical="center"/>
      <protection locked="0"/>
    </xf>
    <xf numFmtId="0" fontId="7" fillId="2" borderId="63" xfId="0" applyFont="1" applyFill="1" applyBorder="1" applyAlignment="1" applyProtection="1">
      <alignment horizontal="center" vertical="center"/>
      <protection locked="0"/>
    </xf>
    <xf numFmtId="0" fontId="7" fillId="2" borderId="58" xfId="0" applyFont="1" applyFill="1" applyBorder="1" applyAlignment="1" applyProtection="1">
      <alignment horizontal="center" vertical="center"/>
      <protection locked="0"/>
    </xf>
    <xf numFmtId="0" fontId="12" fillId="2" borderId="62" xfId="0" applyFont="1" applyFill="1" applyBorder="1" applyProtection="1">
      <alignment vertical="center"/>
      <protection locked="0"/>
    </xf>
    <xf numFmtId="0" fontId="3" fillId="0" borderId="51" xfId="0" applyFont="1" applyBorder="1" applyProtection="1">
      <alignment vertical="center"/>
      <protection locked="0"/>
    </xf>
    <xf numFmtId="0" fontId="3" fillId="0" borderId="53" xfId="0" applyFont="1" applyBorder="1" applyProtection="1">
      <alignment vertical="center"/>
      <protection locked="0"/>
    </xf>
    <xf numFmtId="0" fontId="0" fillId="0" borderId="53" xfId="0" applyBorder="1" applyProtection="1">
      <alignment vertical="center"/>
      <protection locked="0"/>
    </xf>
    <xf numFmtId="0" fontId="0" fillId="0" borderId="52" xfId="0" applyBorder="1" applyProtection="1">
      <alignment vertical="center"/>
      <protection locked="0"/>
    </xf>
    <xf numFmtId="0" fontId="13" fillId="0" borderId="65" xfId="0" applyFont="1" applyBorder="1" applyAlignment="1" applyProtection="1">
      <alignment horizontal="center" vertical="center"/>
      <protection locked="0"/>
    </xf>
    <xf numFmtId="0" fontId="14" fillId="0" borderId="66" xfId="0" applyFont="1" applyBorder="1" applyAlignment="1" applyProtection="1">
      <alignment horizontal="center" vertical="center"/>
      <protection locked="0"/>
    </xf>
    <xf numFmtId="0" fontId="14" fillId="0" borderId="67" xfId="0" applyFont="1" applyBorder="1" applyProtection="1">
      <alignment vertical="center"/>
      <protection locked="0"/>
    </xf>
    <xf numFmtId="0" fontId="3" fillId="0" borderId="68" xfId="0" applyFont="1" applyBorder="1" applyProtection="1">
      <alignment vertical="center"/>
      <protection locked="0"/>
    </xf>
    <xf numFmtId="0" fontId="15" fillId="0" borderId="0" xfId="0" applyFont="1" applyProtection="1">
      <alignment vertical="center"/>
      <protection locked="0"/>
    </xf>
    <xf numFmtId="0" fontId="3" fillId="0" borderId="64" xfId="0" applyFont="1" applyBorder="1" applyProtection="1">
      <alignment vertical="center"/>
      <protection locked="0"/>
    </xf>
    <xf numFmtId="0" fontId="0" fillId="0" borderId="69" xfId="0" applyBorder="1" applyProtection="1">
      <alignment vertical="center"/>
      <protection locked="0"/>
    </xf>
    <xf numFmtId="0" fontId="0" fillId="2" borderId="58" xfId="0" applyFill="1" applyBorder="1" applyProtection="1">
      <alignment vertical="center"/>
      <protection locked="0"/>
    </xf>
    <xf numFmtId="0" fontId="0" fillId="2" borderId="25" xfId="0" applyFill="1" applyBorder="1" applyProtection="1">
      <alignment vertical="center"/>
      <protection locked="0"/>
    </xf>
    <xf numFmtId="0" fontId="7" fillId="2" borderId="57" xfId="0" applyFont="1" applyFill="1" applyBorder="1" applyAlignment="1" applyProtection="1">
      <alignment horizontal="center" vertical="center"/>
      <protection locked="0"/>
    </xf>
    <xf numFmtId="0" fontId="0" fillId="2" borderId="62" xfId="0" applyFill="1" applyBorder="1" applyProtection="1">
      <alignment vertical="center"/>
      <protection locked="0"/>
    </xf>
    <xf numFmtId="0" fontId="7" fillId="2" borderId="28" xfId="0" applyFont="1" applyFill="1" applyBorder="1" applyAlignment="1" applyProtection="1">
      <alignment horizontal="center" vertical="center"/>
      <protection locked="0"/>
    </xf>
    <xf numFmtId="0" fontId="7" fillId="2" borderId="44"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70" xfId="0" applyFont="1" applyBorder="1" applyProtection="1">
      <alignment vertical="center"/>
      <protection locked="0"/>
    </xf>
    <xf numFmtId="0" fontId="3" fillId="0" borderId="71" xfId="0" applyFont="1" applyBorder="1" applyProtection="1">
      <alignment vertical="center"/>
      <protection locked="0"/>
    </xf>
    <xf numFmtId="0" fontId="3" fillId="0" borderId="72" xfId="0" applyFont="1" applyBorder="1" applyProtection="1">
      <alignment vertical="center"/>
      <protection locked="0"/>
    </xf>
    <xf numFmtId="0" fontId="8" fillId="0" borderId="48" xfId="0" applyFont="1" applyBorder="1" applyAlignment="1" applyProtection="1">
      <alignment wrapText="1"/>
      <protection locked="0"/>
    </xf>
    <xf numFmtId="0" fontId="3" fillId="0" borderId="48" xfId="0" applyFont="1" applyBorder="1" applyAlignment="1" applyProtection="1">
      <protection locked="0"/>
    </xf>
    <xf numFmtId="0" fontId="3" fillId="0" borderId="48" xfId="0" applyFont="1" applyBorder="1" applyAlignment="1" applyProtection="1">
      <alignment horizontal="left"/>
      <protection locked="0"/>
    </xf>
    <xf numFmtId="0" fontId="0" fillId="0" borderId="48" xfId="0" applyBorder="1" applyAlignment="1" applyProtection="1">
      <protection locked="0"/>
    </xf>
  </cellXfs>
  <cellStyles count="3">
    <cellStyle name="桁区切り" xfId="1" builtinId="6"/>
    <cellStyle name="標準" xfId="0" builtinId="0"/>
    <cellStyle name="標準 2" xfId="2" xr:uid="{BD953A1E-B959-4341-8A9C-6687F50AC2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1661160</xdr:colOff>
      <xdr:row>6</xdr:row>
      <xdr:rowOff>209550</xdr:rowOff>
    </xdr:from>
    <xdr:to>
      <xdr:col>5</xdr:col>
      <xdr:colOff>1834753</xdr:colOff>
      <xdr:row>7</xdr:row>
      <xdr:rowOff>595</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5423535" y="2352675"/>
          <a:ext cx="154305" cy="1619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clientData/>
  </xdr:twoCellAnchor>
  <xdr:twoCellAnchor>
    <xdr:from>
      <xdr:col>8</xdr:col>
      <xdr:colOff>114300</xdr:colOff>
      <xdr:row>9</xdr:row>
      <xdr:rowOff>53340</xdr:rowOff>
    </xdr:from>
    <xdr:to>
      <xdr:col>14</xdr:col>
      <xdr:colOff>541020</xdr:colOff>
      <xdr:row>9</xdr:row>
      <xdr:rowOff>708660</xdr:rowOff>
    </xdr:to>
    <xdr:sp macro="" textlink="">
      <xdr:nvSpPr>
        <xdr:cNvPr id="3" name="テキスト ボックス 2">
          <a:extLst>
            <a:ext uri="{FF2B5EF4-FFF2-40B4-BE49-F238E27FC236}">
              <a16:creationId xmlns:a16="http://schemas.microsoft.com/office/drawing/2014/main" id="{D3039834-57F5-4EFE-AA97-AC95D8D97CF0}"/>
            </a:ext>
          </a:extLst>
        </xdr:cNvPr>
        <xdr:cNvSpPr txBox="1"/>
      </xdr:nvSpPr>
      <xdr:spPr>
        <a:xfrm>
          <a:off x="6995160" y="3406140"/>
          <a:ext cx="4541520" cy="65532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lstStyle/>
        <a:p>
          <a:r>
            <a:rPr kumimoji="1" lang="ja-JP" altLang="en-US" sz="1200" b="1"/>
            <a:t>交付決定日の間違いが多くなっております。</a:t>
          </a:r>
          <a:endParaRPr kumimoji="1" lang="en-US" altLang="ja-JP" sz="1200" b="1"/>
        </a:p>
        <a:p>
          <a:r>
            <a:rPr kumimoji="1" lang="ja-JP" altLang="en-US" sz="1200" b="1"/>
            <a:t>決定通知（別記第２号様式）の知事名の横の日付を記載ください。</a:t>
          </a:r>
          <a:endParaRPr kumimoji="1" lang="en-US" altLang="ja-JP" sz="1200" b="1"/>
        </a:p>
        <a:p>
          <a:endParaRPr kumimoji="1" lang="ja-JP" altLang="en-US" sz="1400" b="1"/>
        </a:p>
      </xdr:txBody>
    </xdr:sp>
    <xdr:clientData/>
  </xdr:twoCellAnchor>
  <xdr:twoCellAnchor>
    <xdr:from>
      <xdr:col>8</xdr:col>
      <xdr:colOff>142875</xdr:colOff>
      <xdr:row>6</xdr:row>
      <xdr:rowOff>110490</xdr:rowOff>
    </xdr:from>
    <xdr:to>
      <xdr:col>13</xdr:col>
      <xdr:colOff>53340</xdr:colOff>
      <xdr:row>7</xdr:row>
      <xdr:rowOff>99060</xdr:rowOff>
    </xdr:to>
    <xdr:sp macro="" textlink="">
      <xdr:nvSpPr>
        <xdr:cNvPr id="4" name="テキスト ボックス 3">
          <a:extLst>
            <a:ext uri="{FF2B5EF4-FFF2-40B4-BE49-F238E27FC236}">
              <a16:creationId xmlns:a16="http://schemas.microsoft.com/office/drawing/2014/main" id="{227E9101-6921-46FD-9D4A-8B232CCC219E}"/>
            </a:ext>
          </a:extLst>
        </xdr:cNvPr>
        <xdr:cNvSpPr txBox="1"/>
      </xdr:nvSpPr>
      <xdr:spPr>
        <a:xfrm>
          <a:off x="7023735" y="2244090"/>
          <a:ext cx="3339465" cy="36957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ja-JP" altLang="en-US" sz="1200" b="1"/>
            <a:t>Ｊグランツを利用し、申請する場合は押印省略可</a:t>
          </a:r>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685799</xdr:colOff>
      <xdr:row>8</xdr:row>
      <xdr:rowOff>28575</xdr:rowOff>
    </xdr:from>
    <xdr:to>
      <xdr:col>18</xdr:col>
      <xdr:colOff>180974</xdr:colOff>
      <xdr:row>14</xdr:row>
      <xdr:rowOff>19050</xdr:rowOff>
    </xdr:to>
    <xdr:sp macro="" textlink="">
      <xdr:nvSpPr>
        <xdr:cNvPr id="2" name="テキスト ボックス 1">
          <a:extLst>
            <a:ext uri="{FF2B5EF4-FFF2-40B4-BE49-F238E27FC236}">
              <a16:creationId xmlns:a16="http://schemas.microsoft.com/office/drawing/2014/main" id="{EEE8F506-518B-4346-A132-8A1C1D57E502}"/>
            </a:ext>
          </a:extLst>
        </xdr:cNvPr>
        <xdr:cNvSpPr txBox="1"/>
      </xdr:nvSpPr>
      <xdr:spPr>
        <a:xfrm>
          <a:off x="7543799" y="1800225"/>
          <a:ext cx="4981575" cy="1362075"/>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400" b="1"/>
            <a:t>①「患者名」、「品目」、「対象経費実支出額」のみ入力ください。その他は自動で表示されます。</a:t>
          </a:r>
          <a:endParaRPr kumimoji="1" lang="en-US" altLang="ja-JP" sz="1400" b="1"/>
        </a:p>
        <a:p>
          <a:endParaRPr kumimoji="1" lang="en-US" altLang="ja-JP" sz="1400" b="1"/>
        </a:p>
        <a:p>
          <a:r>
            <a:rPr kumimoji="1" lang="ja-JP" altLang="en-US" sz="1400" b="1"/>
            <a:t>②「対象経費実支出額」は実際に支払った金額を入力ください。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B1:G93"/>
  <sheetViews>
    <sheetView tabSelected="1" view="pageBreakPreview" zoomScaleNormal="75" zoomScaleSheetLayoutView="100" workbookViewId="0">
      <selection activeCell="J5" sqref="J5"/>
    </sheetView>
  </sheetViews>
  <sheetFormatPr defaultRowHeight="13.5"/>
  <cols>
    <col min="1" max="1" width="2.625" style="23" customWidth="1"/>
    <col min="2" max="2" width="22.625" style="23" customWidth="1"/>
    <col min="3" max="3" width="5.625" style="23" customWidth="1"/>
    <col min="4" max="4" width="23.125" style="23" customWidth="1"/>
    <col min="5" max="5" width="3.125" style="23" customWidth="1"/>
    <col min="6" max="6" width="25.125" style="23" customWidth="1"/>
    <col min="7" max="7" width="5.625" style="23" customWidth="1"/>
    <col min="8" max="8" width="2.625" style="23" customWidth="1"/>
    <col min="9" max="16384" width="9" style="23"/>
  </cols>
  <sheetData>
    <row r="1" spans="2:7" ht="15" customHeight="1">
      <c r="B1" s="97"/>
      <c r="C1" s="97"/>
      <c r="D1" s="97"/>
      <c r="E1" s="97"/>
      <c r="F1" s="97"/>
      <c r="G1" s="97"/>
    </row>
    <row r="2" spans="2:7" ht="18" customHeight="1">
      <c r="B2" s="97" t="s">
        <v>59</v>
      </c>
      <c r="C2" s="97"/>
      <c r="D2" s="97"/>
      <c r="E2" s="97"/>
      <c r="F2" s="97"/>
      <c r="G2" s="97"/>
    </row>
    <row r="3" spans="2:7" ht="24" customHeight="1">
      <c r="B3" s="97"/>
      <c r="C3" s="97"/>
      <c r="D3" s="97"/>
      <c r="E3" s="97"/>
      <c r="F3" s="1" t="s">
        <v>96</v>
      </c>
    </row>
    <row r="4" spans="2:7" ht="36" customHeight="1">
      <c r="B4" s="24" t="s">
        <v>5</v>
      </c>
      <c r="D4" s="97"/>
      <c r="E4" s="97"/>
      <c r="F4" s="97"/>
      <c r="G4" s="97"/>
    </row>
    <row r="5" spans="2:7" ht="45" customHeight="1">
      <c r="B5" s="97"/>
      <c r="C5" s="97"/>
      <c r="D5" s="97" t="s">
        <v>6</v>
      </c>
      <c r="E5" s="97"/>
      <c r="F5" s="97"/>
      <c r="G5" s="97"/>
    </row>
    <row r="6" spans="2:7" ht="30" customHeight="1">
      <c r="B6" s="97"/>
      <c r="C6" s="97"/>
      <c r="D6" s="97" t="s">
        <v>7</v>
      </c>
      <c r="E6" s="97"/>
      <c r="F6" s="97"/>
      <c r="G6" s="97"/>
    </row>
    <row r="7" spans="2:7" ht="30" customHeight="1">
      <c r="B7" s="97"/>
      <c r="C7" s="97"/>
      <c r="D7" s="97" t="s">
        <v>8</v>
      </c>
      <c r="E7" s="97"/>
      <c r="F7" s="97"/>
      <c r="G7" s="97"/>
    </row>
    <row r="8" spans="2:7" ht="24" customHeight="1">
      <c r="B8" s="97"/>
      <c r="C8" s="97"/>
      <c r="D8" s="97"/>
      <c r="E8" s="97"/>
      <c r="F8" s="97"/>
      <c r="G8" s="97"/>
    </row>
    <row r="9" spans="2:7" ht="42" customHeight="1">
      <c r="B9" s="98" t="s">
        <v>93</v>
      </c>
      <c r="C9" s="99"/>
      <c r="D9" s="99"/>
      <c r="E9" s="99"/>
      <c r="F9" s="99"/>
      <c r="G9" s="99"/>
    </row>
    <row r="10" spans="2:7" ht="58.5" customHeight="1">
      <c r="B10" s="95" t="s">
        <v>102</v>
      </c>
      <c r="C10" s="96"/>
      <c r="D10" s="96"/>
      <c r="E10" s="96"/>
      <c r="F10" s="96"/>
      <c r="G10" s="96"/>
    </row>
    <row r="11" spans="2:7" ht="24" customHeight="1">
      <c r="B11" s="95" t="s">
        <v>60</v>
      </c>
      <c r="C11" s="96"/>
      <c r="D11" s="96"/>
      <c r="E11" s="96"/>
      <c r="F11" s="96"/>
      <c r="G11" s="96"/>
    </row>
    <row r="12" spans="2:7" ht="42" customHeight="1">
      <c r="B12" s="95" t="s">
        <v>10</v>
      </c>
      <c r="C12" s="96"/>
      <c r="D12" s="96"/>
      <c r="E12" s="96"/>
      <c r="F12" s="96"/>
      <c r="G12" s="96"/>
    </row>
    <row r="13" spans="2:7" ht="54" customHeight="1">
      <c r="B13" s="25" t="s">
        <v>61</v>
      </c>
      <c r="C13" s="25" t="s">
        <v>4</v>
      </c>
      <c r="D13" s="100" t="str">
        <f>IF(精算調書!J8="","",精算調書!J8)</f>
        <v/>
      </c>
      <c r="E13" s="101"/>
      <c r="F13" s="95" t="s">
        <v>9</v>
      </c>
      <c r="G13" s="95"/>
    </row>
    <row r="14" spans="2:7" ht="42" customHeight="1">
      <c r="B14" s="95" t="s">
        <v>62</v>
      </c>
      <c r="C14" s="96"/>
      <c r="D14" s="96"/>
      <c r="E14" s="96"/>
      <c r="F14" s="96"/>
      <c r="G14" s="96"/>
    </row>
    <row r="15" spans="2:7" ht="42" customHeight="1">
      <c r="B15" s="95" t="s">
        <v>33</v>
      </c>
      <c r="C15" s="96"/>
      <c r="D15" s="96"/>
      <c r="E15" s="96"/>
      <c r="F15" s="96"/>
      <c r="G15" s="96"/>
    </row>
    <row r="16" spans="2:7" ht="42" customHeight="1">
      <c r="B16" s="95" t="s">
        <v>79</v>
      </c>
      <c r="C16" s="96"/>
      <c r="D16" s="96"/>
      <c r="E16" s="96"/>
      <c r="F16" s="96"/>
      <c r="G16" s="96"/>
    </row>
    <row r="17" spans="2:7" ht="42" customHeight="1">
      <c r="B17" s="95" t="s">
        <v>65</v>
      </c>
      <c r="C17" s="96"/>
      <c r="D17" s="96"/>
      <c r="E17" s="96"/>
      <c r="F17" s="96"/>
      <c r="G17" s="96"/>
    </row>
    <row r="18" spans="2:7" ht="42" customHeight="1">
      <c r="B18" s="95" t="s">
        <v>63</v>
      </c>
      <c r="C18" s="96"/>
      <c r="D18" s="96"/>
      <c r="E18" s="96"/>
      <c r="F18" s="96"/>
      <c r="G18" s="96"/>
    </row>
    <row r="19" spans="2:7" ht="42" customHeight="1">
      <c r="B19" s="95" t="s">
        <v>64</v>
      </c>
      <c r="C19" s="96"/>
      <c r="D19" s="96"/>
      <c r="E19" s="96"/>
      <c r="F19" s="96"/>
      <c r="G19" s="96"/>
    </row>
    <row r="20" spans="2:7" ht="42" customHeight="1">
      <c r="B20" s="95"/>
      <c r="C20" s="96"/>
      <c r="D20" s="96"/>
      <c r="E20" s="96"/>
      <c r="F20" s="96"/>
      <c r="G20" s="96"/>
    </row>
    <row r="21" spans="2:7" ht="42" customHeight="1">
      <c r="B21" s="95"/>
      <c r="C21" s="96"/>
      <c r="D21" s="96"/>
      <c r="E21" s="96"/>
      <c r="F21" s="96"/>
      <c r="G21" s="96"/>
    </row>
    <row r="22" spans="2:7" ht="15" customHeight="1"/>
    <row r="23" spans="2:7" ht="15" customHeight="1"/>
    <row r="24" spans="2:7" ht="15" customHeight="1"/>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s="23" customFormat="1" ht="15" customHeight="1"/>
    <row r="34" s="23" customFormat="1" ht="15" customHeight="1"/>
    <row r="35" s="23" customFormat="1" ht="15" customHeight="1"/>
    <row r="36" s="23" customFormat="1" ht="15" customHeight="1"/>
    <row r="37" s="23" customFormat="1" ht="15" customHeight="1"/>
    <row r="38" s="23" customFormat="1" ht="15" customHeight="1"/>
    <row r="39" s="23" customFormat="1" ht="15" customHeight="1"/>
    <row r="40" s="23" customFormat="1" ht="15" customHeight="1"/>
    <row r="41" s="23" customFormat="1" ht="15" customHeight="1"/>
    <row r="42" s="23" customFormat="1" ht="15" customHeight="1"/>
    <row r="43" s="23" customFormat="1" ht="15" customHeight="1"/>
    <row r="44" s="23" customFormat="1" ht="15" customHeight="1"/>
    <row r="45" s="23" customFormat="1" ht="15" customHeight="1"/>
    <row r="46" s="23" customFormat="1" ht="15" customHeight="1"/>
    <row r="47" s="23" customFormat="1" ht="15" customHeight="1"/>
    <row r="48" s="23" customFormat="1" ht="15" customHeight="1"/>
    <row r="49" s="23" customFormat="1" ht="15" customHeight="1"/>
    <row r="50" s="23" customFormat="1" ht="15" customHeight="1"/>
    <row r="51" s="23" customFormat="1" ht="15" customHeight="1"/>
    <row r="52" s="23" customFormat="1" ht="15" customHeight="1"/>
    <row r="53" s="23" customFormat="1" ht="15" customHeight="1"/>
    <row r="54" s="23" customFormat="1" ht="15" customHeight="1"/>
    <row r="55" s="23" customFormat="1" ht="15" customHeight="1"/>
    <row r="56" s="23" customFormat="1" ht="15" customHeight="1"/>
    <row r="57" s="23" customFormat="1" ht="15" customHeight="1"/>
    <row r="58" s="23" customFormat="1" ht="15" customHeight="1"/>
    <row r="59" s="23" customFormat="1" ht="15" customHeight="1"/>
    <row r="60" s="23" customFormat="1" ht="15" customHeight="1"/>
    <row r="61" s="23" customFormat="1" ht="15" customHeight="1"/>
    <row r="62" s="23" customFormat="1" ht="15" customHeight="1"/>
    <row r="63" s="23" customFormat="1" ht="15" customHeight="1"/>
    <row r="64" s="23" customFormat="1" ht="15" customHeight="1"/>
    <row r="65" s="23" customFormat="1" ht="15" customHeight="1"/>
    <row r="66" s="23" customFormat="1" ht="15" customHeight="1"/>
    <row r="67" s="23" customFormat="1" ht="15" customHeight="1"/>
    <row r="68" s="23" customFormat="1" ht="15" customHeight="1"/>
    <row r="69" s="23" customFormat="1" ht="15" customHeight="1"/>
    <row r="70" s="23" customFormat="1" ht="15" customHeight="1"/>
    <row r="71" s="23" customFormat="1" ht="15" customHeight="1"/>
    <row r="72" s="23" customFormat="1" ht="15" customHeight="1"/>
    <row r="73" s="23" customFormat="1" ht="15" customHeight="1"/>
    <row r="74" s="23" customFormat="1" ht="15" customHeight="1"/>
    <row r="75" s="23" customFormat="1" ht="15" customHeight="1"/>
    <row r="76" s="23" customFormat="1" ht="15" customHeight="1"/>
    <row r="77" s="23" customFormat="1" ht="15" customHeight="1"/>
    <row r="78" s="23" customFormat="1" ht="15" customHeight="1"/>
    <row r="79" s="23" customFormat="1" ht="15" customHeight="1"/>
    <row r="80" s="23" customFormat="1" ht="15" customHeight="1"/>
    <row r="81" s="23" customFormat="1" ht="15" customHeight="1"/>
    <row r="82" s="23" customFormat="1" ht="15" customHeight="1"/>
    <row r="83" s="23" customFormat="1" ht="15" customHeight="1"/>
    <row r="84" s="23" customFormat="1" ht="15" customHeight="1"/>
    <row r="85" s="23" customFormat="1" ht="15" customHeight="1"/>
    <row r="86" s="23" customFormat="1" ht="15" customHeight="1"/>
    <row r="87" s="23" customFormat="1" ht="15" customHeight="1"/>
    <row r="88" s="23" customFormat="1" ht="15" customHeight="1"/>
    <row r="89" s="23" customFormat="1" ht="15" customHeight="1"/>
    <row r="90" s="23" customFormat="1" ht="15" customHeight="1"/>
    <row r="91" s="23" customFormat="1" ht="15" customHeight="1"/>
    <row r="92" s="23" customFormat="1" ht="15" customHeight="1"/>
    <row r="93" s="23" customFormat="1" ht="15" customHeight="1"/>
  </sheetData>
  <mergeCells count="30">
    <mergeCell ref="B1:G1"/>
    <mergeCell ref="B2:G2"/>
    <mergeCell ref="B3:E3"/>
    <mergeCell ref="D4:G4"/>
    <mergeCell ref="B5:C5"/>
    <mergeCell ref="D5:E5"/>
    <mergeCell ref="F5:G5"/>
    <mergeCell ref="B6:C6"/>
    <mergeCell ref="D6:E6"/>
    <mergeCell ref="F6:G6"/>
    <mergeCell ref="B7:C7"/>
    <mergeCell ref="D7:E7"/>
    <mergeCell ref="F7:G7"/>
    <mergeCell ref="B16:G16"/>
    <mergeCell ref="B8:C8"/>
    <mergeCell ref="D8:E8"/>
    <mergeCell ref="F8:G8"/>
    <mergeCell ref="B9:G9"/>
    <mergeCell ref="B10:G10"/>
    <mergeCell ref="B11:G11"/>
    <mergeCell ref="B12:G12"/>
    <mergeCell ref="D13:E13"/>
    <mergeCell ref="F13:G13"/>
    <mergeCell ref="B14:G14"/>
    <mergeCell ref="B15:G15"/>
    <mergeCell ref="B17:G17"/>
    <mergeCell ref="B18:G18"/>
    <mergeCell ref="B19:G19"/>
    <mergeCell ref="B20:G20"/>
    <mergeCell ref="B21:G21"/>
  </mergeCells>
  <phoneticPr fontId="2"/>
  <pageMargins left="0.85" right="0.31" top="0.64" bottom="1" header="0.51200000000000001" footer="0.51200000000000001"/>
  <pageSetup paperSize="9" orientation="portrait" horizont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B1:L99"/>
  <sheetViews>
    <sheetView view="pageBreakPreview" zoomScaleNormal="100" zoomScaleSheetLayoutView="100" workbookViewId="0">
      <selection activeCell="B8" sqref="B8"/>
    </sheetView>
  </sheetViews>
  <sheetFormatPr defaultRowHeight="13.5"/>
  <cols>
    <col min="1" max="1" width="2.625" style="13" customWidth="1"/>
    <col min="2" max="2" width="22.625" style="13" customWidth="1"/>
    <col min="3" max="3" width="12.125" style="13" customWidth="1"/>
    <col min="4" max="4" width="11.625" style="13" customWidth="1"/>
    <col min="5" max="8" width="12.125" style="13" customWidth="1"/>
    <col min="9" max="9" width="8.625" style="13" customWidth="1"/>
    <col min="10" max="11" width="12.125" style="13" customWidth="1"/>
    <col min="12" max="12" width="11.625" style="13" customWidth="1"/>
    <col min="13" max="13" width="2.625" style="13" customWidth="1"/>
    <col min="14" max="16384" width="9" style="13"/>
  </cols>
  <sheetData>
    <row r="1" spans="2:12" ht="15" customHeight="1">
      <c r="B1" s="102"/>
      <c r="C1" s="102"/>
      <c r="D1" s="102"/>
      <c r="E1" s="102"/>
      <c r="F1" s="102"/>
      <c r="G1" s="102"/>
      <c r="H1" s="102"/>
      <c r="I1" s="102"/>
      <c r="J1" s="102"/>
      <c r="K1" s="102"/>
      <c r="L1" s="102"/>
    </row>
    <row r="2" spans="2:12" ht="18" customHeight="1">
      <c r="B2" s="103" t="s">
        <v>11</v>
      </c>
      <c r="C2" s="104"/>
      <c r="D2" s="104"/>
      <c r="E2" s="104"/>
      <c r="F2" s="104"/>
      <c r="G2" s="104"/>
      <c r="H2" s="104"/>
      <c r="I2" s="104"/>
      <c r="J2" s="104"/>
      <c r="K2" s="104"/>
      <c r="L2" s="104"/>
    </row>
    <row r="3" spans="2:12" ht="30" customHeight="1">
      <c r="B3" s="107" t="s">
        <v>66</v>
      </c>
      <c r="C3" s="107"/>
      <c r="D3" s="107"/>
      <c r="E3" s="107"/>
      <c r="F3" s="107"/>
      <c r="G3" s="107"/>
      <c r="H3" s="107"/>
      <c r="I3" s="107"/>
      <c r="J3" s="107"/>
      <c r="K3" s="107"/>
      <c r="L3" s="99"/>
    </row>
    <row r="4" spans="2:12" ht="21" customHeight="1">
      <c r="B4" s="105"/>
      <c r="C4" s="105"/>
      <c r="D4" s="105"/>
      <c r="E4" s="105"/>
      <c r="F4" s="105"/>
      <c r="G4" s="105"/>
      <c r="H4" s="105"/>
      <c r="I4" s="105"/>
      <c r="J4" s="105"/>
      <c r="K4" s="105"/>
      <c r="L4" s="105"/>
    </row>
    <row r="5" spans="2:12" ht="66" customHeight="1">
      <c r="B5" s="26" t="s">
        <v>29</v>
      </c>
      <c r="C5" s="34" t="s">
        <v>12</v>
      </c>
      <c r="D5" s="27" t="s">
        <v>13</v>
      </c>
      <c r="E5" s="27" t="s">
        <v>27</v>
      </c>
      <c r="F5" s="27" t="s">
        <v>49</v>
      </c>
      <c r="G5" s="27" t="s">
        <v>26</v>
      </c>
      <c r="H5" s="28" t="s">
        <v>14</v>
      </c>
      <c r="I5" s="28" t="s">
        <v>15</v>
      </c>
      <c r="J5" s="29" t="s">
        <v>16</v>
      </c>
      <c r="K5" s="29" t="s">
        <v>67</v>
      </c>
      <c r="L5" s="81" t="s">
        <v>69</v>
      </c>
    </row>
    <row r="6" spans="2:12" ht="18" customHeight="1">
      <c r="B6" s="5"/>
      <c r="C6" s="82" t="s">
        <v>17</v>
      </c>
      <c r="D6" s="30" t="s">
        <v>18</v>
      </c>
      <c r="E6" s="30" t="s">
        <v>19</v>
      </c>
      <c r="F6" s="30" t="s">
        <v>20</v>
      </c>
      <c r="G6" s="30" t="s">
        <v>21</v>
      </c>
      <c r="H6" s="30" t="s">
        <v>22</v>
      </c>
      <c r="I6" s="30" t="s">
        <v>23</v>
      </c>
      <c r="J6" s="30" t="s">
        <v>24</v>
      </c>
      <c r="K6" s="30" t="s">
        <v>71</v>
      </c>
      <c r="L6" s="83" t="s">
        <v>72</v>
      </c>
    </row>
    <row r="7" spans="2:12" ht="21" customHeight="1">
      <c r="B7" s="2"/>
      <c r="C7" s="17" t="s">
        <v>25</v>
      </c>
      <c r="D7" s="6" t="s">
        <v>25</v>
      </c>
      <c r="E7" s="6" t="s">
        <v>25</v>
      </c>
      <c r="F7" s="6" t="s">
        <v>25</v>
      </c>
      <c r="G7" s="6" t="s">
        <v>25</v>
      </c>
      <c r="H7" s="6" t="s">
        <v>25</v>
      </c>
      <c r="I7" s="6"/>
      <c r="J7" s="7" t="s">
        <v>25</v>
      </c>
      <c r="K7" s="7" t="s">
        <v>25</v>
      </c>
      <c r="L7" s="18" t="s">
        <v>25</v>
      </c>
    </row>
    <row r="8" spans="2:12" ht="66" customHeight="1">
      <c r="B8" s="2"/>
      <c r="C8" s="84" t="str">
        <f>'内訳書(精算)'!E39</f>
        <v/>
      </c>
      <c r="D8" s="4">
        <v>0</v>
      </c>
      <c r="E8" s="4" t="str">
        <f>IF(C8="","",C8-D8)</f>
        <v/>
      </c>
      <c r="F8" s="31" t="str">
        <f>E8</f>
        <v/>
      </c>
      <c r="G8" s="31" t="str">
        <f>'内訳書(精算)'!F39</f>
        <v/>
      </c>
      <c r="H8" s="31" t="str">
        <f>IF(C8="","",MIN(E8,G8))</f>
        <v/>
      </c>
      <c r="I8" s="19" t="s">
        <v>95</v>
      </c>
      <c r="J8" s="22" t="str">
        <f>IF(C8="","",ROUNDDOWN(H8,-3))</f>
        <v/>
      </c>
      <c r="K8" s="22"/>
      <c r="L8" s="85" t="str">
        <f>IF(C8="","",J8-K8)</f>
        <v/>
      </c>
    </row>
    <row r="9" spans="2:12" ht="27" customHeight="1">
      <c r="B9" s="3" t="s">
        <v>50</v>
      </c>
      <c r="C9" s="14"/>
      <c r="D9" s="8"/>
      <c r="E9" s="8"/>
      <c r="F9" s="8"/>
      <c r="G9" s="8"/>
      <c r="H9" s="8"/>
      <c r="I9" s="9"/>
      <c r="J9" s="15"/>
      <c r="K9" s="10"/>
      <c r="L9" s="16"/>
    </row>
    <row r="10" spans="2:12" ht="21" customHeight="1">
      <c r="C10" s="12"/>
      <c r="D10" s="12"/>
      <c r="E10" s="12"/>
      <c r="F10" s="12"/>
      <c r="G10" s="12"/>
      <c r="H10" s="12"/>
      <c r="I10" s="12"/>
      <c r="J10" s="20" t="s">
        <v>68</v>
      </c>
      <c r="K10" s="21"/>
      <c r="L10" s="20" t="s">
        <v>70</v>
      </c>
    </row>
    <row r="11" spans="2:12" ht="30" customHeight="1">
      <c r="B11" s="11" t="s">
        <v>40</v>
      </c>
      <c r="C11" s="106" t="s">
        <v>48</v>
      </c>
      <c r="D11" s="106"/>
      <c r="E11" s="106"/>
      <c r="F11" s="106"/>
      <c r="G11" s="106"/>
      <c r="H11" s="106"/>
      <c r="I11" s="106"/>
      <c r="J11" s="106"/>
      <c r="K11" s="104"/>
      <c r="L11" s="104"/>
    </row>
    <row r="12" spans="2:12" ht="18" customHeight="1">
      <c r="B12" s="12"/>
      <c r="C12" s="106" t="s">
        <v>73</v>
      </c>
      <c r="D12" s="106"/>
      <c r="E12" s="106"/>
      <c r="F12" s="106"/>
      <c r="G12" s="106"/>
      <c r="H12" s="106"/>
      <c r="I12" s="106"/>
      <c r="J12" s="106"/>
      <c r="K12" s="104"/>
      <c r="L12" s="104"/>
    </row>
    <row r="13" spans="2:12" ht="19.5" customHeight="1">
      <c r="B13" s="12"/>
      <c r="C13" s="106" t="s">
        <v>74</v>
      </c>
      <c r="D13" s="106"/>
      <c r="E13" s="106"/>
      <c r="F13" s="106"/>
      <c r="G13" s="106"/>
      <c r="H13" s="106"/>
      <c r="I13" s="106"/>
      <c r="J13" s="106"/>
      <c r="K13" s="104"/>
      <c r="L13" s="104"/>
    </row>
    <row r="14" spans="2:12" ht="18" customHeight="1">
      <c r="B14" s="12"/>
      <c r="C14" s="106" t="s">
        <v>75</v>
      </c>
      <c r="D14" s="106"/>
      <c r="E14" s="106"/>
      <c r="F14" s="106"/>
      <c r="G14" s="106"/>
      <c r="H14" s="106"/>
      <c r="I14" s="106"/>
      <c r="J14" s="106"/>
      <c r="K14" s="104"/>
      <c r="L14" s="104"/>
    </row>
    <row r="15" spans="2:12" ht="18" customHeight="1">
      <c r="B15" s="12"/>
      <c r="C15" s="106" t="s">
        <v>0</v>
      </c>
      <c r="D15" s="106"/>
      <c r="E15" s="106"/>
      <c r="F15" s="106"/>
      <c r="G15" s="106"/>
      <c r="H15" s="106"/>
      <c r="I15" s="106"/>
      <c r="J15" s="106"/>
      <c r="K15" s="104"/>
      <c r="L15" s="104"/>
    </row>
    <row r="16" spans="2:12" ht="18" customHeight="1">
      <c r="B16" s="12"/>
      <c r="C16" s="106" t="s">
        <v>92</v>
      </c>
      <c r="D16" s="106"/>
      <c r="E16" s="106"/>
      <c r="F16" s="106"/>
      <c r="G16" s="106"/>
      <c r="H16" s="106"/>
      <c r="I16" s="106"/>
      <c r="J16" s="106"/>
      <c r="K16" s="104"/>
      <c r="L16" s="104"/>
    </row>
    <row r="17" spans="2:12" ht="18" customHeight="1">
      <c r="B17" s="12"/>
      <c r="C17" s="106" t="s">
        <v>76</v>
      </c>
      <c r="D17" s="106"/>
      <c r="E17" s="106"/>
      <c r="F17" s="106"/>
      <c r="G17" s="106"/>
      <c r="H17" s="106"/>
      <c r="I17" s="106"/>
      <c r="J17" s="106"/>
      <c r="K17" s="104"/>
      <c r="L17" s="104"/>
    </row>
    <row r="18" spans="2:12" ht="18" customHeight="1">
      <c r="B18" s="12"/>
      <c r="C18" s="106"/>
      <c r="D18" s="106"/>
      <c r="E18" s="106"/>
      <c r="F18" s="106"/>
      <c r="G18" s="106"/>
      <c r="H18" s="106"/>
      <c r="I18" s="106"/>
      <c r="J18" s="106"/>
      <c r="K18" s="104"/>
      <c r="L18" s="104"/>
    </row>
    <row r="19" spans="2:12" ht="18" customHeight="1">
      <c r="C19" s="106"/>
      <c r="D19" s="106"/>
      <c r="E19" s="106"/>
      <c r="F19" s="106"/>
      <c r="G19" s="106"/>
      <c r="H19" s="106"/>
      <c r="I19" s="106"/>
      <c r="J19" s="106"/>
      <c r="K19" s="104"/>
      <c r="L19" s="104"/>
    </row>
    <row r="20" spans="2:12" ht="18" customHeight="1">
      <c r="C20" s="106"/>
      <c r="D20" s="106"/>
      <c r="E20" s="106"/>
      <c r="F20" s="106"/>
      <c r="G20" s="106"/>
      <c r="H20" s="106"/>
      <c r="I20" s="106"/>
      <c r="J20" s="106"/>
      <c r="K20" s="104"/>
      <c r="L20" s="104"/>
    </row>
    <row r="21" spans="2:12" ht="18" customHeight="1">
      <c r="C21" s="106"/>
      <c r="D21" s="106"/>
      <c r="E21" s="106"/>
      <c r="F21" s="106"/>
      <c r="G21" s="106"/>
      <c r="H21" s="106"/>
      <c r="I21" s="106"/>
      <c r="J21" s="106"/>
      <c r="K21" s="104"/>
      <c r="L21" s="104"/>
    </row>
    <row r="22" spans="2:12" ht="15" customHeight="1"/>
    <row r="23" spans="2:12" ht="15" customHeight="1"/>
    <row r="24" spans="2:12" ht="15" customHeight="1"/>
    <row r="25" spans="2:12" ht="15" customHeight="1"/>
    <row r="26" spans="2:12" ht="15" customHeight="1"/>
    <row r="27" spans="2:12" ht="15" customHeight="1"/>
    <row r="28" spans="2:12" ht="15" customHeight="1"/>
    <row r="29" spans="2:12" ht="15" customHeight="1"/>
    <row r="30" spans="2:12" ht="15" customHeight="1"/>
    <row r="31" spans="2:12" ht="15" customHeight="1"/>
    <row r="32" spans="2:12" ht="15" customHeight="1"/>
    <row r="33" s="13" customFormat="1" ht="15" customHeight="1"/>
    <row r="34" s="13" customFormat="1" ht="15" customHeight="1"/>
    <row r="35" s="13" customFormat="1" ht="15" customHeight="1"/>
    <row r="36" s="13" customFormat="1" ht="15" customHeight="1"/>
    <row r="37" s="13" customFormat="1" ht="15" customHeight="1"/>
    <row r="38" s="13" customFormat="1" ht="15" customHeight="1"/>
    <row r="39" s="13" customFormat="1" ht="15" customHeight="1"/>
    <row r="40" s="13" customFormat="1" ht="15" customHeight="1"/>
    <row r="41" s="13" customFormat="1" ht="15" customHeight="1"/>
    <row r="42" s="13" customFormat="1" ht="15" customHeight="1"/>
    <row r="43" s="13" customFormat="1" ht="15" customHeight="1"/>
    <row r="44" s="13" customFormat="1" ht="15" customHeight="1"/>
    <row r="45" s="13" customFormat="1" ht="15" customHeight="1"/>
    <row r="46" s="13" customFormat="1" ht="15" customHeight="1"/>
    <row r="47" s="13" customFormat="1" ht="15" customHeight="1"/>
    <row r="48" s="13" customFormat="1" ht="15" customHeight="1"/>
    <row r="49" s="13" customFormat="1" ht="15" customHeight="1"/>
    <row r="50" s="13" customFormat="1" ht="15" customHeight="1"/>
    <row r="51" s="13" customFormat="1" ht="15" customHeight="1"/>
    <row r="52" s="13" customFormat="1" ht="15" customHeight="1"/>
    <row r="53" s="13" customFormat="1" ht="15" customHeight="1"/>
    <row r="54" s="13" customFormat="1" ht="15" customHeight="1"/>
    <row r="55" s="13" customFormat="1" ht="15" customHeight="1"/>
    <row r="56" s="13" customFormat="1" ht="15" customHeight="1"/>
    <row r="57" s="13" customFormat="1" ht="15" customHeight="1"/>
    <row r="58" s="13" customFormat="1" ht="15" customHeight="1"/>
    <row r="59" s="13" customFormat="1" ht="15" customHeight="1"/>
    <row r="60" s="13" customFormat="1" ht="15" customHeight="1"/>
    <row r="61" s="13" customFormat="1" ht="15" customHeight="1"/>
    <row r="62" s="13" customFormat="1" ht="15" customHeight="1"/>
    <row r="63" s="13" customFormat="1" ht="15" customHeight="1"/>
    <row r="64" s="13" customFormat="1" ht="15" customHeight="1"/>
    <row r="65" s="13" customFormat="1" ht="15" customHeight="1"/>
    <row r="66" s="13" customFormat="1" ht="15" customHeight="1"/>
    <row r="67" s="13" customFormat="1" ht="15" customHeight="1"/>
    <row r="68" s="13" customFormat="1" ht="15" customHeight="1"/>
    <row r="69" s="13" customFormat="1" ht="15" customHeight="1"/>
    <row r="70" s="13" customFormat="1" ht="15" customHeight="1"/>
    <row r="71" s="13" customFormat="1" ht="15" customHeight="1"/>
    <row r="72" s="13" customFormat="1" ht="15" customHeight="1"/>
    <row r="73" s="13" customFormat="1" ht="15" customHeight="1"/>
    <row r="74" s="13" customFormat="1" ht="15" customHeight="1"/>
    <row r="75" s="13" customFormat="1" ht="15" customHeight="1"/>
    <row r="76" s="13" customFormat="1" ht="15" customHeight="1"/>
    <row r="77" s="13" customFormat="1" ht="15" customHeight="1"/>
    <row r="78" s="13" customFormat="1" ht="15" customHeight="1"/>
    <row r="79" s="13" customFormat="1" ht="15" customHeight="1"/>
    <row r="80" s="13" customFormat="1" ht="15" customHeight="1"/>
    <row r="81" s="13" customFormat="1" ht="15" customHeight="1"/>
    <row r="82" s="13" customFormat="1" ht="15" customHeight="1"/>
    <row r="83" s="13" customFormat="1" ht="15" customHeight="1"/>
    <row r="84" s="13" customFormat="1" ht="15" customHeight="1"/>
    <row r="85" s="13" customFormat="1" ht="15" customHeight="1"/>
    <row r="86" s="13" customFormat="1" ht="15" customHeight="1"/>
    <row r="87" s="13" customFormat="1" ht="15" customHeight="1"/>
    <row r="88" s="13" customFormat="1" ht="15" customHeight="1"/>
    <row r="89" s="13" customFormat="1" ht="15" customHeight="1"/>
    <row r="90" s="13" customFormat="1" ht="15" customHeight="1"/>
    <row r="91" s="13" customFormat="1" ht="15" customHeight="1"/>
    <row r="92" s="13" customFormat="1" ht="15" customHeight="1"/>
    <row r="93" s="13" customFormat="1" ht="15" customHeight="1"/>
    <row r="94" s="13" customFormat="1" ht="15" customHeight="1"/>
    <row r="95" s="13" customFormat="1" ht="15" customHeight="1"/>
    <row r="96" s="13" customFormat="1" ht="15" customHeight="1"/>
    <row r="97" s="13" customFormat="1" ht="15" customHeight="1"/>
    <row r="98" s="13" customFormat="1" ht="15" customHeight="1"/>
    <row r="99" s="13" customFormat="1" ht="15" customHeight="1"/>
  </sheetData>
  <sheetProtection sheet="1" objects="1" scenarios="1"/>
  <mergeCells count="15">
    <mergeCell ref="C12:L12"/>
    <mergeCell ref="C13:L13"/>
    <mergeCell ref="C14:L14"/>
    <mergeCell ref="C15:L15"/>
    <mergeCell ref="C18:L18"/>
    <mergeCell ref="C19:L19"/>
    <mergeCell ref="C20:L20"/>
    <mergeCell ref="C21:L21"/>
    <mergeCell ref="C16:L16"/>
    <mergeCell ref="C17:L17"/>
    <mergeCell ref="B1:L1"/>
    <mergeCell ref="B2:L2"/>
    <mergeCell ref="B4:L4"/>
    <mergeCell ref="C11:L11"/>
    <mergeCell ref="B3:L3"/>
  </mergeCells>
  <phoneticPr fontId="2"/>
  <pageMargins left="0.85" right="0.31" top="0.64" bottom="1" header="0.51200000000000001" footer="0.51200000000000001"/>
  <pageSetup paperSize="9" scale="96" orientation="landscape" horizont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B1:L100"/>
  <sheetViews>
    <sheetView view="pageBreakPreview" zoomScaleNormal="100" zoomScaleSheetLayoutView="100" workbookViewId="0">
      <selection activeCell="B9" sqref="B9"/>
    </sheetView>
  </sheetViews>
  <sheetFormatPr defaultRowHeight="13.5"/>
  <cols>
    <col min="1" max="1" width="2.625" style="13" customWidth="1"/>
    <col min="2" max="2" width="14.625" style="13" customWidth="1"/>
    <col min="3" max="3" width="16.625" style="13" customWidth="1"/>
    <col min="4" max="6" width="13.625" style="13" customWidth="1"/>
    <col min="7" max="7" width="12.625" style="13" customWidth="1"/>
    <col min="8" max="8" width="2.625" style="13" customWidth="1"/>
    <col min="9" max="10" width="9" style="13"/>
    <col min="11" max="11" width="13.875" style="13" hidden="1" customWidth="1"/>
    <col min="12" max="12" width="9" style="13" hidden="1" customWidth="1"/>
    <col min="13" max="16384" width="9" style="13"/>
  </cols>
  <sheetData>
    <row r="1" spans="2:8" ht="15" customHeight="1">
      <c r="B1" s="102"/>
      <c r="C1" s="102"/>
      <c r="D1" s="102"/>
      <c r="E1" s="102"/>
      <c r="F1" s="102"/>
      <c r="G1" s="102"/>
    </row>
    <row r="2" spans="2:8" ht="18" customHeight="1">
      <c r="B2" s="103" t="s">
        <v>30</v>
      </c>
      <c r="C2" s="104"/>
      <c r="D2" s="104"/>
      <c r="E2" s="104"/>
      <c r="F2" s="104"/>
      <c r="G2" s="104"/>
    </row>
    <row r="3" spans="2:8" ht="19.5" customHeight="1">
      <c r="B3" s="107" t="s">
        <v>82</v>
      </c>
      <c r="C3" s="107"/>
      <c r="D3" s="107"/>
      <c r="E3" s="107"/>
      <c r="F3" s="107"/>
      <c r="G3" s="107"/>
    </row>
    <row r="4" spans="2:8" ht="18" customHeight="1">
      <c r="B4" s="105"/>
      <c r="C4" s="105"/>
      <c r="D4" s="105"/>
      <c r="E4" s="105"/>
      <c r="F4" s="105"/>
      <c r="G4" s="32" t="s">
        <v>80</v>
      </c>
    </row>
    <row r="5" spans="2:8" ht="18" customHeight="1">
      <c r="B5" s="33"/>
      <c r="C5" s="34"/>
      <c r="D5" s="109" t="s">
        <v>45</v>
      </c>
      <c r="E5" s="27" t="s">
        <v>39</v>
      </c>
      <c r="F5" s="35" t="s">
        <v>46</v>
      </c>
      <c r="G5" s="36"/>
      <c r="H5" s="37"/>
    </row>
    <row r="6" spans="2:8" ht="18" customHeight="1">
      <c r="B6" s="38" t="s">
        <v>31</v>
      </c>
      <c r="C6" s="39" t="s">
        <v>32</v>
      </c>
      <c r="D6" s="110"/>
      <c r="E6" s="40" t="s">
        <v>38</v>
      </c>
      <c r="F6" s="41" t="s">
        <v>47</v>
      </c>
      <c r="G6" s="42" t="s">
        <v>28</v>
      </c>
      <c r="H6" s="37"/>
    </row>
    <row r="7" spans="2:8" ht="18" customHeight="1">
      <c r="B7" s="43"/>
      <c r="C7" s="14"/>
      <c r="D7" s="44" t="s">
        <v>37</v>
      </c>
      <c r="E7" s="44" t="s">
        <v>37</v>
      </c>
      <c r="F7" s="45" t="s">
        <v>37</v>
      </c>
      <c r="G7" s="46"/>
      <c r="H7" s="37"/>
    </row>
    <row r="8" spans="2:8" ht="15" customHeight="1">
      <c r="B8" s="47"/>
      <c r="C8" s="48"/>
      <c r="D8" s="49" t="s">
        <v>3</v>
      </c>
      <c r="E8" s="49" t="s">
        <v>3</v>
      </c>
      <c r="F8" s="50" t="s">
        <v>3</v>
      </c>
      <c r="G8" s="51"/>
    </row>
    <row r="9" spans="2:8" ht="18" customHeight="1">
      <c r="B9" s="47"/>
      <c r="C9" s="52"/>
      <c r="D9" s="86" t="str">
        <f>IF(C9="","",VLOOKUP(C9,$K$47:$L$49,2,FALSE))</f>
        <v/>
      </c>
      <c r="E9" s="77"/>
      <c r="F9" s="90" t="str">
        <f>IF(C9="","",MIN(D9:E9))</f>
        <v/>
      </c>
      <c r="G9" s="53"/>
    </row>
    <row r="10" spans="2:8" ht="18" customHeight="1">
      <c r="B10" s="47"/>
      <c r="C10" s="54"/>
      <c r="D10" s="87" t="str">
        <f>IF(C10="","",VLOOKUP(C10,$K$47:$L$49,2,FALSE))</f>
        <v/>
      </c>
      <c r="E10" s="78"/>
      <c r="F10" s="91" t="str">
        <f>IF(C10="","",MIN(D10:E10))</f>
        <v/>
      </c>
      <c r="G10" s="55"/>
    </row>
    <row r="11" spans="2:8" ht="18" customHeight="1">
      <c r="B11" s="47"/>
      <c r="C11" s="54"/>
      <c r="D11" s="87" t="str">
        <f>IF(C11="","",VLOOKUP(C11,$K$47:$L$49,2,FALSE))</f>
        <v/>
      </c>
      <c r="E11" s="78"/>
      <c r="F11" s="91" t="str">
        <f>IF(C11="","",MIN(D11:E11))</f>
        <v/>
      </c>
      <c r="G11" s="55"/>
    </row>
    <row r="12" spans="2:8" ht="18" customHeight="1">
      <c r="B12" s="47"/>
      <c r="C12" s="54"/>
      <c r="D12" s="87" t="str">
        <f>IF(C12="","",VLOOKUP(C12,$K$47:$L$49,2,FALSE))</f>
        <v/>
      </c>
      <c r="E12" s="78"/>
      <c r="F12" s="91" t="str">
        <f>IF(C12="","",MIN(D12:E12))</f>
        <v/>
      </c>
      <c r="G12" s="55"/>
    </row>
    <row r="13" spans="2:8" ht="18" customHeight="1">
      <c r="B13" s="47"/>
      <c r="C13" s="56"/>
      <c r="D13" s="88" t="str">
        <f>IF(C13="","",VLOOKUP(C13,$K$47:$L$49,2,FALSE))</f>
        <v/>
      </c>
      <c r="E13" s="79"/>
      <c r="F13" s="92" t="str">
        <f>IF(C13="","",MIN(D13:E13))</f>
        <v/>
      </c>
      <c r="G13" s="57"/>
    </row>
    <row r="14" spans="2:8" ht="18" customHeight="1">
      <c r="B14" s="43"/>
      <c r="C14" s="58" t="s">
        <v>36</v>
      </c>
      <c r="D14" s="59" t="s">
        <v>81</v>
      </c>
      <c r="E14" s="59" t="s">
        <v>81</v>
      </c>
      <c r="F14" s="73" t="str">
        <f>IF(SUM(F9:F13)=0,"",SUM(F9:F13))</f>
        <v/>
      </c>
      <c r="G14" s="60" t="s">
        <v>35</v>
      </c>
    </row>
    <row r="15" spans="2:8" ht="18" customHeight="1">
      <c r="B15" s="61"/>
      <c r="C15" s="62"/>
      <c r="D15" s="89" t="str">
        <f>IF(C15="","",VLOOKUP(C15,$K$47:$L$49,2,FALSE))</f>
        <v/>
      </c>
      <c r="E15" s="80"/>
      <c r="F15" s="93" t="str">
        <f>IF(C15="","",MIN(D15:E15))</f>
        <v/>
      </c>
      <c r="G15" s="63"/>
    </row>
    <row r="16" spans="2:8" ht="18" customHeight="1">
      <c r="B16" s="47"/>
      <c r="C16" s="54"/>
      <c r="D16" s="87" t="str">
        <f>IF(C16="","",VLOOKUP(C16,$K$47:$L$49,2,FALSE))</f>
        <v/>
      </c>
      <c r="E16" s="78"/>
      <c r="F16" s="91" t="str">
        <f>IF(C16="","",MIN(D16:E16))</f>
        <v/>
      </c>
      <c r="G16" s="55"/>
    </row>
    <row r="17" spans="2:7" ht="18" customHeight="1">
      <c r="B17" s="47"/>
      <c r="C17" s="54"/>
      <c r="D17" s="87" t="str">
        <f>IF(C17="","",VLOOKUP(C17,$K$47:$L$49,2,FALSE))</f>
        <v/>
      </c>
      <c r="E17" s="78"/>
      <c r="F17" s="91" t="str">
        <f>IF(C17="","",MIN(D17:E17))</f>
        <v/>
      </c>
      <c r="G17" s="55"/>
    </row>
    <row r="18" spans="2:7" ht="18" customHeight="1">
      <c r="B18" s="47"/>
      <c r="C18" s="54"/>
      <c r="D18" s="87" t="str">
        <f>IF(C18="","",VLOOKUP(C18,$K$47:$L$49,2,FALSE))</f>
        <v/>
      </c>
      <c r="E18" s="78"/>
      <c r="F18" s="91" t="str">
        <f>IF(C18="","",MIN(D18:E18))</f>
        <v/>
      </c>
      <c r="G18" s="55"/>
    </row>
    <row r="19" spans="2:7" ht="18" customHeight="1">
      <c r="B19" s="47"/>
      <c r="C19" s="56"/>
      <c r="D19" s="88" t="str">
        <f>IF(C19="","",VLOOKUP(C19,$K$47:$L$49,2,FALSE))</f>
        <v/>
      </c>
      <c r="E19" s="79"/>
      <c r="F19" s="92" t="str">
        <f>IF(C19="","",MIN(D19:E19))</f>
        <v/>
      </c>
      <c r="G19" s="57"/>
    </row>
    <row r="20" spans="2:7" ht="18" customHeight="1">
      <c r="B20" s="43"/>
      <c r="C20" s="58" t="s">
        <v>36</v>
      </c>
      <c r="D20" s="59" t="s">
        <v>81</v>
      </c>
      <c r="E20" s="59" t="s">
        <v>81</v>
      </c>
      <c r="F20" s="73" t="str">
        <f>IF(SUM(F15:F19)=0,"",SUM(F15:F19))</f>
        <v/>
      </c>
      <c r="G20" s="60" t="s">
        <v>35</v>
      </c>
    </row>
    <row r="21" spans="2:7" ht="18" customHeight="1">
      <c r="B21" s="61"/>
      <c r="C21" s="62"/>
      <c r="D21" s="89" t="str">
        <f>IF(C21="","",VLOOKUP(C21,$K$47:$L$49,2,FALSE))</f>
        <v/>
      </c>
      <c r="E21" s="80"/>
      <c r="F21" s="93" t="str">
        <f>IF(C21="","",MIN(D21:E21))</f>
        <v/>
      </c>
      <c r="G21" s="63"/>
    </row>
    <row r="22" spans="2:7" ht="18" customHeight="1">
      <c r="B22" s="47"/>
      <c r="C22" s="54"/>
      <c r="D22" s="87" t="str">
        <f>IF(C22="","",VLOOKUP(C22,$K$47:$L$49,2,FALSE))</f>
        <v/>
      </c>
      <c r="E22" s="78"/>
      <c r="F22" s="91" t="str">
        <f>IF(C22="","",MIN(D22:E22))</f>
        <v/>
      </c>
      <c r="G22" s="55"/>
    </row>
    <row r="23" spans="2:7" ht="18" customHeight="1">
      <c r="B23" s="47"/>
      <c r="C23" s="54"/>
      <c r="D23" s="87" t="str">
        <f>IF(C23="","",VLOOKUP(C23,$K$47:$L$49,2,FALSE))</f>
        <v/>
      </c>
      <c r="E23" s="78"/>
      <c r="F23" s="91" t="str">
        <f>IF(C23="","",MIN(D23:E23))</f>
        <v/>
      </c>
      <c r="G23" s="55"/>
    </row>
    <row r="24" spans="2:7" ht="18" customHeight="1">
      <c r="B24" s="47"/>
      <c r="C24" s="54"/>
      <c r="D24" s="87" t="str">
        <f>IF(C24="","",VLOOKUP(C24,$K$47:$L$49,2,FALSE))</f>
        <v/>
      </c>
      <c r="E24" s="78"/>
      <c r="F24" s="91" t="str">
        <f>IF(C24="","",MIN(D24:E24))</f>
        <v/>
      </c>
      <c r="G24" s="55"/>
    </row>
    <row r="25" spans="2:7" ht="18" customHeight="1">
      <c r="B25" s="47"/>
      <c r="C25" s="56"/>
      <c r="D25" s="88" t="str">
        <f>IF(C25="","",VLOOKUP(C25,$K$47:$L$49,2,FALSE))</f>
        <v/>
      </c>
      <c r="E25" s="79"/>
      <c r="F25" s="92" t="str">
        <f>IF(C25="","",MIN(D25:E25))</f>
        <v/>
      </c>
      <c r="G25" s="57"/>
    </row>
    <row r="26" spans="2:7" ht="18" customHeight="1">
      <c r="B26" s="43"/>
      <c r="C26" s="58" t="s">
        <v>36</v>
      </c>
      <c r="D26" s="59" t="s">
        <v>81</v>
      </c>
      <c r="E26" s="59" t="s">
        <v>81</v>
      </c>
      <c r="F26" s="73" t="str">
        <f>IF(SUM(F21:F25)=0,"",SUM(F21:F25))</f>
        <v/>
      </c>
      <c r="G26" s="60" t="s">
        <v>35</v>
      </c>
    </row>
    <row r="27" spans="2:7" ht="18" customHeight="1">
      <c r="B27" s="61"/>
      <c r="C27" s="62"/>
      <c r="D27" s="89" t="str">
        <f>IF(C27="","",VLOOKUP(C27,$K$47:$L$49,2,FALSE))</f>
        <v/>
      </c>
      <c r="E27" s="80"/>
      <c r="F27" s="93" t="str">
        <f>IF(C27="","",MIN(D27:E27))</f>
        <v/>
      </c>
      <c r="G27" s="63"/>
    </row>
    <row r="28" spans="2:7" ht="18" customHeight="1">
      <c r="B28" s="47"/>
      <c r="C28" s="54"/>
      <c r="D28" s="87" t="str">
        <f>IF(C28="","",VLOOKUP(C28,$K$47:$L$49,2,FALSE))</f>
        <v/>
      </c>
      <c r="E28" s="78"/>
      <c r="F28" s="91" t="str">
        <f>IF(C28="","",MIN(D28:E28))</f>
        <v/>
      </c>
      <c r="G28" s="55"/>
    </row>
    <row r="29" spans="2:7" ht="18" customHeight="1">
      <c r="B29" s="47"/>
      <c r="C29" s="54"/>
      <c r="D29" s="87" t="str">
        <f>IF(C29="","",VLOOKUP(C29,$K$47:$L$49,2,FALSE))</f>
        <v/>
      </c>
      <c r="E29" s="78"/>
      <c r="F29" s="91" t="str">
        <f>IF(C29="","",MIN(D29:E29))</f>
        <v/>
      </c>
      <c r="G29" s="55"/>
    </row>
    <row r="30" spans="2:7" ht="18" customHeight="1">
      <c r="B30" s="47"/>
      <c r="C30" s="54"/>
      <c r="D30" s="87" t="str">
        <f>IF(C30="","",VLOOKUP(C30,$K$47:$L$49,2,FALSE))</f>
        <v/>
      </c>
      <c r="E30" s="78"/>
      <c r="F30" s="91" t="str">
        <f>IF(C30="","",MIN(D30:E30))</f>
        <v/>
      </c>
      <c r="G30" s="55"/>
    </row>
    <row r="31" spans="2:7" ht="18" customHeight="1">
      <c r="B31" s="47"/>
      <c r="C31" s="56"/>
      <c r="D31" s="88" t="str">
        <f>IF(C31="","",VLOOKUP(C31,$K$47:$L$49,2,FALSE))</f>
        <v/>
      </c>
      <c r="E31" s="79"/>
      <c r="F31" s="92" t="str">
        <f>IF(C31="","",MIN(D31:E31))</f>
        <v/>
      </c>
      <c r="G31" s="57"/>
    </row>
    <row r="32" spans="2:7" ht="18" customHeight="1">
      <c r="B32" s="43"/>
      <c r="C32" s="58" t="s">
        <v>36</v>
      </c>
      <c r="D32" s="59" t="s">
        <v>81</v>
      </c>
      <c r="E32" s="59" t="s">
        <v>81</v>
      </c>
      <c r="F32" s="73" t="str">
        <f>IF(SUM(F27:F31)=0,"",SUM(F27:F31))</f>
        <v/>
      </c>
      <c r="G32" s="60" t="s">
        <v>35</v>
      </c>
    </row>
    <row r="33" spans="2:12" ht="18" customHeight="1">
      <c r="B33" s="61"/>
      <c r="C33" s="62"/>
      <c r="D33" s="89" t="str">
        <f>IF(C33="","",VLOOKUP(C33,$K$47:$L$49,2,FALSE))</f>
        <v/>
      </c>
      <c r="E33" s="80"/>
      <c r="F33" s="93" t="str">
        <f>IF(C33="","",MIN(D33:E33))</f>
        <v/>
      </c>
      <c r="G33" s="63"/>
    </row>
    <row r="34" spans="2:12" ht="18" customHeight="1">
      <c r="B34" s="47"/>
      <c r="C34" s="54"/>
      <c r="D34" s="87" t="str">
        <f>IF(C34="","",VLOOKUP(C34,$K$47:$L$49,2,FALSE))</f>
        <v/>
      </c>
      <c r="E34" s="78"/>
      <c r="F34" s="91" t="str">
        <f>IF(C34="","",MIN(D34:E34))</f>
        <v/>
      </c>
      <c r="G34" s="55"/>
    </row>
    <row r="35" spans="2:12" ht="18" customHeight="1">
      <c r="B35" s="47"/>
      <c r="C35" s="54"/>
      <c r="D35" s="87" t="str">
        <f>IF(C35="","",VLOOKUP(C35,$K$47:$L$49,2,FALSE))</f>
        <v/>
      </c>
      <c r="E35" s="78"/>
      <c r="F35" s="91" t="str">
        <f>IF(C35="","",MIN(D35:E35))</f>
        <v/>
      </c>
      <c r="G35" s="55"/>
    </row>
    <row r="36" spans="2:12" ht="18" customHeight="1">
      <c r="B36" s="47"/>
      <c r="C36" s="54"/>
      <c r="D36" s="87" t="str">
        <f>IF(C36="","",VLOOKUP(C36,$K$47:$L$49,2,FALSE))</f>
        <v/>
      </c>
      <c r="E36" s="78"/>
      <c r="F36" s="91" t="str">
        <f>IF(C36="","",MIN(D36:E36))</f>
        <v/>
      </c>
      <c r="G36" s="55"/>
    </row>
    <row r="37" spans="2:12" ht="18" customHeight="1">
      <c r="B37" s="47"/>
      <c r="C37" s="56"/>
      <c r="D37" s="88" t="str">
        <f>IF(C37="","",VLOOKUP(C37,$K$47:$L$49,2,FALSE))</f>
        <v/>
      </c>
      <c r="E37" s="79"/>
      <c r="F37" s="92" t="str">
        <f>IF(C37="","",MIN(D37:E37))</f>
        <v/>
      </c>
      <c r="G37" s="57"/>
    </row>
    <row r="38" spans="2:12" ht="19.5" customHeight="1" thickBot="1">
      <c r="B38" s="64"/>
      <c r="C38" s="65" t="s">
        <v>36</v>
      </c>
      <c r="D38" s="66" t="s">
        <v>81</v>
      </c>
      <c r="E38" s="66" t="s">
        <v>81</v>
      </c>
      <c r="F38" s="74" t="str">
        <f>IF(SUM(F33:F37)=0,"",SUM(F33:F37))</f>
        <v/>
      </c>
      <c r="G38" s="67" t="s">
        <v>35</v>
      </c>
    </row>
    <row r="39" spans="2:12" ht="27" customHeight="1" thickTop="1">
      <c r="B39" s="68" t="s">
        <v>34</v>
      </c>
      <c r="C39" s="69" t="s">
        <v>81</v>
      </c>
      <c r="D39" s="70" t="s">
        <v>81</v>
      </c>
      <c r="E39" s="94" t="str">
        <f>IF(F39="","",SUM(E9:E13,E15:E19,E21:E25,E27:E31,E33:E37))</f>
        <v/>
      </c>
      <c r="F39" s="75" t="str">
        <f>IF(F14="","",SUM(F14,F20,F26,F32,F38))</f>
        <v/>
      </c>
      <c r="G39" s="71"/>
    </row>
    <row r="40" spans="2:12" ht="24" customHeight="1">
      <c r="B40" s="111" t="s">
        <v>99</v>
      </c>
      <c r="C40" s="111"/>
      <c r="D40" s="111"/>
      <c r="E40" s="111"/>
      <c r="F40" s="111"/>
      <c r="G40" s="111"/>
    </row>
    <row r="41" spans="2:12" ht="16.5" customHeight="1">
      <c r="B41" s="108" t="s">
        <v>42</v>
      </c>
      <c r="C41" s="108"/>
      <c r="D41" s="108"/>
      <c r="E41" s="108"/>
      <c r="F41" s="108"/>
      <c r="G41" s="108"/>
    </row>
    <row r="42" spans="2:12" ht="16.5" customHeight="1">
      <c r="B42" s="108" t="s">
        <v>41</v>
      </c>
      <c r="C42" s="108"/>
      <c r="D42" s="108"/>
      <c r="E42" s="108"/>
      <c r="F42" s="108"/>
      <c r="G42" s="108"/>
    </row>
    <row r="43" spans="2:12" ht="16.5" customHeight="1">
      <c r="B43" s="108" t="s">
        <v>43</v>
      </c>
      <c r="C43" s="108"/>
      <c r="D43" s="108"/>
      <c r="E43" s="108"/>
      <c r="F43" s="108"/>
      <c r="G43" s="108"/>
    </row>
    <row r="44" spans="2:12" ht="16.5" customHeight="1">
      <c r="B44" s="108" t="s">
        <v>51</v>
      </c>
      <c r="C44" s="108"/>
      <c r="D44" s="108"/>
      <c r="E44" s="108"/>
      <c r="F44" s="108"/>
      <c r="G44" s="108"/>
    </row>
    <row r="45" spans="2:12" ht="16.5" customHeight="1">
      <c r="B45" s="108" t="s">
        <v>44</v>
      </c>
      <c r="C45" s="108"/>
      <c r="D45" s="108"/>
      <c r="E45" s="108"/>
      <c r="F45" s="108"/>
      <c r="G45" s="108"/>
    </row>
    <row r="46" spans="2:12" ht="16.5" customHeight="1">
      <c r="B46" s="108"/>
      <c r="C46" s="108"/>
      <c r="D46" s="108"/>
      <c r="E46" s="108"/>
      <c r="F46" s="108"/>
      <c r="G46" s="108"/>
    </row>
    <row r="47" spans="2:12" ht="16.5" customHeight="1">
      <c r="B47" s="108"/>
      <c r="C47" s="108"/>
      <c r="D47" s="108"/>
      <c r="E47" s="108"/>
      <c r="F47" s="108"/>
      <c r="G47" s="108"/>
      <c r="K47" s="13" t="s">
        <v>94</v>
      </c>
      <c r="L47" s="72">
        <v>212000</v>
      </c>
    </row>
    <row r="48" spans="2:12" ht="15" customHeight="1">
      <c r="K48" s="13" t="s">
        <v>100</v>
      </c>
      <c r="L48" s="72">
        <v>41100</v>
      </c>
    </row>
    <row r="49" spans="11:12" ht="15" customHeight="1">
      <c r="K49" s="13" t="s">
        <v>97</v>
      </c>
      <c r="L49" s="72">
        <v>104000</v>
      </c>
    </row>
    <row r="50" spans="11:12" ht="15" customHeight="1"/>
    <row r="51" spans="11:12" ht="15" customHeight="1"/>
    <row r="52" spans="11:12" ht="15" customHeight="1"/>
    <row r="53" spans="11:12" ht="15" customHeight="1"/>
    <row r="54" spans="11:12" ht="15" customHeight="1"/>
    <row r="55" spans="11:12" ht="15" customHeight="1"/>
    <row r="56" spans="11:12" ht="15" customHeight="1"/>
    <row r="57" spans="11:12" ht="15" customHeight="1"/>
    <row r="58" spans="11:12" ht="15" customHeight="1"/>
    <row r="59" spans="11:12" ht="15" customHeight="1"/>
    <row r="60" spans="11:12" ht="15" customHeight="1"/>
    <row r="61" spans="11:12" ht="15" customHeight="1"/>
    <row r="62" spans="11:12" ht="15" customHeight="1"/>
    <row r="63" spans="11:12" ht="15" customHeight="1"/>
    <row r="64" spans="11:12" ht="15" customHeight="1"/>
    <row r="65" s="13" customFormat="1" ht="15" customHeight="1"/>
    <row r="66" s="13" customFormat="1" ht="15" customHeight="1"/>
    <row r="67" s="13" customFormat="1" ht="15" customHeight="1"/>
    <row r="68" s="13" customFormat="1" ht="15" customHeight="1"/>
    <row r="69" s="13" customFormat="1" ht="15" customHeight="1"/>
    <row r="70" s="13" customFormat="1" ht="15" customHeight="1"/>
    <row r="71" s="13" customFormat="1" ht="15" customHeight="1"/>
    <row r="72" s="13" customFormat="1" ht="15" customHeight="1"/>
    <row r="73" s="13" customFormat="1" ht="15" customHeight="1"/>
    <row r="74" s="13" customFormat="1" ht="15" customHeight="1"/>
    <row r="75" s="13" customFormat="1" ht="15" customHeight="1"/>
    <row r="76" s="13" customFormat="1" ht="15" customHeight="1"/>
    <row r="77" s="13" customFormat="1" ht="15" customHeight="1"/>
    <row r="78" s="13" customFormat="1" ht="15" customHeight="1"/>
    <row r="79" s="13" customFormat="1" ht="15" customHeight="1"/>
    <row r="80" s="13" customFormat="1" ht="15" customHeight="1"/>
    <row r="81" s="13" customFormat="1" ht="15" customHeight="1"/>
    <row r="82" s="13" customFormat="1" ht="15" customHeight="1"/>
    <row r="83" s="13" customFormat="1" ht="15" customHeight="1"/>
    <row r="84" s="13" customFormat="1" ht="15" customHeight="1"/>
    <row r="85" s="13" customFormat="1" ht="15" customHeight="1"/>
    <row r="86" s="13" customFormat="1" ht="15" customHeight="1"/>
    <row r="87" s="13" customFormat="1" ht="15" customHeight="1"/>
    <row r="88" s="13" customFormat="1" ht="15" customHeight="1"/>
    <row r="89" s="13" customFormat="1" ht="15" customHeight="1"/>
    <row r="90" s="13" customFormat="1" ht="15" customHeight="1"/>
    <row r="91" s="13" customFormat="1" ht="15" customHeight="1"/>
    <row r="92" s="13" customFormat="1" ht="15" customHeight="1"/>
    <row r="93" s="13" customFormat="1" ht="15" customHeight="1"/>
    <row r="94" s="13" customFormat="1" ht="15" customHeight="1"/>
    <row r="95" s="13" customFormat="1" ht="15" customHeight="1"/>
    <row r="96" s="13" customFormat="1" ht="15" customHeight="1"/>
    <row r="97" s="13" customFormat="1" ht="15" customHeight="1"/>
    <row r="98" s="13" customFormat="1" ht="15" customHeight="1"/>
    <row r="99" s="13" customFormat="1" ht="15" customHeight="1"/>
    <row r="100" s="13" customFormat="1" ht="15" customHeight="1"/>
  </sheetData>
  <sheetProtection sheet="1" objects="1" scenarios="1"/>
  <mergeCells count="13">
    <mergeCell ref="B4:F4"/>
    <mergeCell ref="D5:D6"/>
    <mergeCell ref="B40:G40"/>
    <mergeCell ref="B1:G1"/>
    <mergeCell ref="B2:G2"/>
    <mergeCell ref="B3:G3"/>
    <mergeCell ref="B46:G46"/>
    <mergeCell ref="B47:G47"/>
    <mergeCell ref="B41:G41"/>
    <mergeCell ref="B42:G42"/>
    <mergeCell ref="B43:G43"/>
    <mergeCell ref="B44:G44"/>
    <mergeCell ref="B45:G45"/>
  </mergeCells>
  <phoneticPr fontId="2"/>
  <dataValidations count="1">
    <dataValidation type="list" allowBlank="1" showInputMessage="1" showErrorMessage="1" sqref="C33:C37 C9:C13 C15:C19 C21:C25 C27:C31" xr:uid="{00000000-0002-0000-0800-000000000000}">
      <formula1>$K$46:$K$49</formula1>
    </dataValidation>
  </dataValidations>
  <pageMargins left="0.85" right="0.31" top="0.64" bottom="1" header="0.51200000000000001" footer="0.51200000000000001"/>
  <pageSetup paperSize="9" scale="96" orientation="portrait" horizontalDpi="300" r:id="rId1"/>
  <headerFooter alignWithMargins="0"/>
  <ignoredErrors>
    <ignoredError sqref="F9 F10:F30 F31:F39 D10:D38"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U99"/>
  <sheetViews>
    <sheetView view="pageBreakPreview" zoomScaleNormal="100" zoomScaleSheetLayoutView="100" workbookViewId="0">
      <selection activeCell="B5" sqref="B5:H5"/>
    </sheetView>
  </sheetViews>
  <sheetFormatPr defaultRowHeight="13.5"/>
  <cols>
    <col min="1" max="1" width="2.625" style="13" customWidth="1"/>
    <col min="2" max="6" width="5.625" style="13" customWidth="1"/>
    <col min="7" max="7" width="4.625" style="13" customWidth="1"/>
    <col min="8" max="15" width="5.625" style="13" customWidth="1"/>
    <col min="16" max="16" width="7.625" style="13" customWidth="1"/>
    <col min="17" max="17" width="2.625" style="13" customWidth="1"/>
    <col min="18" max="16384" width="9" style="13"/>
  </cols>
  <sheetData>
    <row r="1" spans="2:21" ht="15" customHeight="1" thickBot="1">
      <c r="B1" s="102"/>
      <c r="C1" s="102"/>
      <c r="D1" s="102"/>
      <c r="E1" s="102"/>
      <c r="F1" s="102"/>
      <c r="G1" s="102"/>
      <c r="H1" s="102"/>
      <c r="I1" s="102"/>
      <c r="J1" s="102"/>
      <c r="K1" s="102"/>
      <c r="L1" s="102"/>
      <c r="M1" s="102"/>
      <c r="N1" s="102"/>
      <c r="O1" s="102"/>
      <c r="P1" s="102"/>
    </row>
    <row r="2" spans="2:21" ht="24" customHeight="1" thickTop="1" thickBot="1">
      <c r="B2" s="137" t="s">
        <v>78</v>
      </c>
      <c r="C2" s="138"/>
      <c r="D2" s="138"/>
      <c r="E2" s="139"/>
      <c r="F2" s="140" t="s">
        <v>58</v>
      </c>
      <c r="G2" s="102"/>
      <c r="H2" s="102"/>
      <c r="I2" s="102"/>
      <c r="J2" s="102"/>
      <c r="K2" s="102"/>
      <c r="L2" s="102"/>
      <c r="M2" s="102"/>
      <c r="N2" s="76" t="s">
        <v>77</v>
      </c>
      <c r="O2" s="128"/>
      <c r="P2" s="128"/>
    </row>
    <row r="3" spans="2:21" ht="39" customHeight="1" thickTop="1">
      <c r="B3" s="102"/>
      <c r="C3" s="102"/>
      <c r="D3" s="102"/>
      <c r="E3" s="102"/>
      <c r="F3" s="102"/>
      <c r="G3" s="102"/>
      <c r="H3" s="102"/>
      <c r="I3" s="102"/>
      <c r="J3" s="102"/>
      <c r="K3" s="102"/>
      <c r="L3" s="102"/>
      <c r="M3" s="102"/>
      <c r="N3" s="102"/>
      <c r="O3" s="102"/>
      <c r="P3" s="102"/>
    </row>
    <row r="4" spans="2:21" ht="16.5" customHeight="1">
      <c r="B4" s="146" t="s">
        <v>52</v>
      </c>
      <c r="C4" s="131"/>
      <c r="D4" s="131"/>
      <c r="E4" s="131"/>
      <c r="F4" s="131"/>
      <c r="G4" s="131"/>
      <c r="H4" s="147"/>
      <c r="I4" s="130" t="s">
        <v>2</v>
      </c>
      <c r="J4" s="131"/>
      <c r="K4" s="131"/>
      <c r="L4" s="131"/>
      <c r="M4" s="144"/>
      <c r="N4" s="145"/>
      <c r="O4" s="129"/>
      <c r="P4" s="102"/>
    </row>
    <row r="5" spans="2:21" ht="36" customHeight="1">
      <c r="B5" s="142"/>
      <c r="C5" s="134"/>
      <c r="D5" s="134"/>
      <c r="E5" s="134"/>
      <c r="F5" s="134"/>
      <c r="G5" s="134"/>
      <c r="H5" s="143"/>
      <c r="I5" s="133"/>
      <c r="J5" s="134"/>
      <c r="K5" s="134"/>
      <c r="L5" s="134"/>
      <c r="M5" s="135"/>
      <c r="N5" s="136"/>
      <c r="O5" s="129"/>
      <c r="P5" s="102"/>
    </row>
    <row r="6" spans="2:21" ht="24" customHeight="1">
      <c r="B6" s="102"/>
      <c r="C6" s="102"/>
      <c r="D6" s="102"/>
      <c r="E6" s="102"/>
      <c r="F6" s="102"/>
      <c r="G6" s="102"/>
      <c r="H6" s="102"/>
      <c r="I6" s="102"/>
      <c r="J6" s="102"/>
      <c r="K6" s="102"/>
      <c r="L6" s="102"/>
      <c r="M6" s="102"/>
      <c r="N6" s="102"/>
      <c r="O6" s="102"/>
      <c r="P6" s="102"/>
    </row>
    <row r="7" spans="2:21" ht="16.5" customHeight="1">
      <c r="B7" s="148" t="s">
        <v>57</v>
      </c>
      <c r="C7" s="149"/>
      <c r="D7" s="149"/>
      <c r="E7" s="149"/>
      <c r="F7" s="149"/>
      <c r="G7" s="130" t="s">
        <v>55</v>
      </c>
      <c r="H7" s="131"/>
      <c r="I7" s="131"/>
      <c r="J7" s="131"/>
      <c r="K7" s="131"/>
      <c r="L7" s="132"/>
      <c r="M7" s="149" t="s">
        <v>53</v>
      </c>
      <c r="N7" s="149"/>
      <c r="O7" s="149"/>
      <c r="P7" s="150"/>
    </row>
    <row r="8" spans="2:21" ht="36" customHeight="1">
      <c r="B8" s="153"/>
      <c r="C8" s="154"/>
      <c r="D8" s="154"/>
      <c r="E8" s="154"/>
      <c r="F8" s="154"/>
      <c r="G8" s="151"/>
      <c r="H8" s="152"/>
      <c r="I8" s="152"/>
      <c r="J8" s="152"/>
      <c r="K8" s="152"/>
      <c r="L8" s="143"/>
      <c r="M8" s="154"/>
      <c r="N8" s="154"/>
      <c r="O8" s="154"/>
      <c r="P8" s="155"/>
    </row>
    <row r="9" spans="2:21" ht="21" customHeight="1">
      <c r="B9" s="102"/>
      <c r="C9" s="104"/>
      <c r="D9" s="104"/>
      <c r="E9" s="104"/>
      <c r="F9" s="104"/>
      <c r="G9" s="104"/>
      <c r="H9" s="104"/>
      <c r="I9" s="104"/>
      <c r="J9" s="104"/>
      <c r="K9" s="104"/>
      <c r="L9" s="104"/>
      <c r="M9" s="104"/>
      <c r="N9" s="104"/>
      <c r="O9" s="104"/>
      <c r="P9" s="104"/>
    </row>
    <row r="10" spans="2:21" ht="16.5" customHeight="1">
      <c r="B10" s="146" t="s">
        <v>54</v>
      </c>
      <c r="C10" s="131"/>
      <c r="D10" s="131"/>
      <c r="E10" s="131"/>
      <c r="F10" s="131"/>
      <c r="G10" s="131"/>
      <c r="H10" s="131"/>
      <c r="I10" s="131"/>
      <c r="J10" s="145"/>
      <c r="K10" s="104"/>
      <c r="L10" s="104"/>
      <c r="M10" s="104"/>
      <c r="N10" s="104"/>
      <c r="O10" s="104"/>
      <c r="P10" s="104"/>
    </row>
    <row r="11" spans="2:21" ht="36" customHeight="1">
      <c r="B11" s="142"/>
      <c r="C11" s="134"/>
      <c r="D11" s="134"/>
      <c r="E11" s="134"/>
      <c r="F11" s="134"/>
      <c r="G11" s="134"/>
      <c r="H11" s="134"/>
      <c r="I11" s="134"/>
      <c r="J11" s="136"/>
      <c r="K11" s="104"/>
      <c r="L11" s="104"/>
      <c r="M11" s="104"/>
      <c r="N11" s="104"/>
      <c r="O11" s="104"/>
      <c r="P11" s="104"/>
    </row>
    <row r="12" spans="2:21" ht="15" customHeight="1">
      <c r="B12" s="102"/>
      <c r="C12" s="104"/>
      <c r="D12" s="104"/>
      <c r="E12" s="104"/>
      <c r="F12" s="104"/>
      <c r="G12" s="104"/>
      <c r="H12" s="104"/>
      <c r="I12" s="104"/>
      <c r="J12" s="104"/>
      <c r="K12" s="104"/>
      <c r="L12" s="104"/>
      <c r="M12" s="104"/>
      <c r="N12" s="104"/>
      <c r="O12" s="104"/>
      <c r="P12" s="104"/>
    </row>
    <row r="13" spans="2:21" ht="33" customHeight="1">
      <c r="B13" s="141" t="s">
        <v>87</v>
      </c>
      <c r="C13" s="103"/>
      <c r="D13" s="103"/>
      <c r="E13" s="103"/>
      <c r="F13" s="103"/>
      <c r="G13" s="103"/>
      <c r="H13" s="103"/>
      <c r="I13" s="103"/>
      <c r="J13" s="103"/>
      <c r="K13" s="103"/>
      <c r="L13" s="103"/>
      <c r="M13" s="103"/>
      <c r="N13" s="103"/>
      <c r="O13" s="103"/>
      <c r="P13" s="103"/>
    </row>
    <row r="14" spans="2:21" ht="16.5" customHeight="1">
      <c r="B14" s="126" t="s">
        <v>56</v>
      </c>
      <c r="C14" s="127"/>
      <c r="D14" s="127"/>
      <c r="E14" s="127"/>
      <c r="F14" s="127"/>
      <c r="G14" s="127"/>
      <c r="H14" s="123" t="s">
        <v>83</v>
      </c>
      <c r="I14" s="124"/>
      <c r="J14" s="125"/>
      <c r="K14" s="123" t="s">
        <v>84</v>
      </c>
      <c r="L14" s="124"/>
      <c r="M14" s="125"/>
      <c r="N14" s="123" t="s">
        <v>86</v>
      </c>
      <c r="O14" s="124"/>
      <c r="P14" s="125"/>
    </row>
    <row r="15" spans="2:21" ht="51" customHeight="1">
      <c r="B15" s="112"/>
      <c r="C15" s="113"/>
      <c r="D15" s="113"/>
      <c r="E15" s="113"/>
      <c r="F15" s="113"/>
      <c r="G15" s="113"/>
      <c r="H15" s="120"/>
      <c r="I15" s="121"/>
      <c r="J15" s="122"/>
      <c r="K15" s="117" t="s">
        <v>85</v>
      </c>
      <c r="L15" s="118"/>
      <c r="M15" s="119"/>
      <c r="N15" s="114" t="s">
        <v>91</v>
      </c>
      <c r="O15" s="115"/>
      <c r="P15" s="116"/>
      <c r="U15" s="76"/>
    </row>
    <row r="16" spans="2:21" ht="16.5" customHeight="1">
      <c r="B16" s="126" t="s">
        <v>101</v>
      </c>
      <c r="C16" s="127"/>
      <c r="D16" s="127"/>
      <c r="E16" s="127"/>
      <c r="F16" s="127"/>
      <c r="G16" s="127"/>
      <c r="H16" s="123" t="s">
        <v>83</v>
      </c>
      <c r="I16" s="124"/>
      <c r="J16" s="125"/>
      <c r="K16" s="123" t="s">
        <v>84</v>
      </c>
      <c r="L16" s="124"/>
      <c r="M16" s="125"/>
      <c r="N16" s="123" t="s">
        <v>86</v>
      </c>
      <c r="O16" s="124"/>
      <c r="P16" s="125"/>
    </row>
    <row r="17" spans="2:16" ht="51" customHeight="1">
      <c r="B17" s="112"/>
      <c r="C17" s="113"/>
      <c r="D17" s="113"/>
      <c r="E17" s="113"/>
      <c r="F17" s="113"/>
      <c r="G17" s="113"/>
      <c r="H17" s="120"/>
      <c r="I17" s="121"/>
      <c r="J17" s="122"/>
      <c r="K17" s="117" t="s">
        <v>85</v>
      </c>
      <c r="L17" s="118"/>
      <c r="M17" s="119"/>
      <c r="N17" s="114" t="s">
        <v>91</v>
      </c>
      <c r="O17" s="115"/>
      <c r="P17" s="116"/>
    </row>
    <row r="18" spans="2:16" ht="16.5" customHeight="1">
      <c r="B18" s="126" t="s">
        <v>98</v>
      </c>
      <c r="C18" s="127"/>
      <c r="D18" s="127"/>
      <c r="E18" s="127"/>
      <c r="F18" s="127"/>
      <c r="G18" s="127"/>
      <c r="H18" s="123" t="s">
        <v>83</v>
      </c>
      <c r="I18" s="124"/>
      <c r="J18" s="125"/>
      <c r="K18" s="123" t="s">
        <v>84</v>
      </c>
      <c r="L18" s="124"/>
      <c r="M18" s="125"/>
      <c r="N18" s="123" t="s">
        <v>86</v>
      </c>
      <c r="O18" s="124"/>
      <c r="P18" s="125"/>
    </row>
    <row r="19" spans="2:16" ht="51" customHeight="1">
      <c r="B19" s="112"/>
      <c r="C19" s="113"/>
      <c r="D19" s="113"/>
      <c r="E19" s="113"/>
      <c r="F19" s="113"/>
      <c r="G19" s="113"/>
      <c r="H19" s="120"/>
      <c r="I19" s="121"/>
      <c r="J19" s="122"/>
      <c r="K19" s="117" t="s">
        <v>85</v>
      </c>
      <c r="L19" s="118"/>
      <c r="M19" s="119"/>
      <c r="N19" s="114" t="s">
        <v>91</v>
      </c>
      <c r="O19" s="115"/>
      <c r="P19" s="116"/>
    </row>
    <row r="20" spans="2:16" ht="18" customHeight="1">
      <c r="B20" s="158"/>
      <c r="C20" s="159"/>
      <c r="D20" s="159"/>
      <c r="E20" s="159"/>
      <c r="F20" s="159"/>
      <c r="G20" s="159"/>
      <c r="H20" s="159"/>
      <c r="I20" s="159"/>
      <c r="J20" s="159"/>
      <c r="K20" s="159"/>
      <c r="L20" s="159"/>
      <c r="M20" s="159"/>
      <c r="N20" s="156" t="s">
        <v>88</v>
      </c>
      <c r="O20" s="157"/>
      <c r="P20" s="157"/>
    </row>
    <row r="21" spans="2:16" ht="18" customHeight="1">
      <c r="B21" s="108" t="s">
        <v>1</v>
      </c>
      <c r="C21" s="108"/>
      <c r="D21" s="108"/>
      <c r="E21" s="108"/>
      <c r="F21" s="108"/>
      <c r="G21" s="108"/>
      <c r="H21" s="108"/>
      <c r="I21" s="108"/>
      <c r="J21" s="108"/>
      <c r="K21" s="108"/>
      <c r="L21" s="108"/>
      <c r="M21" s="108"/>
      <c r="N21" s="108"/>
      <c r="O21" s="108"/>
      <c r="P21" s="108"/>
    </row>
    <row r="22" spans="2:16" ht="21" customHeight="1">
      <c r="B22" s="108" t="s">
        <v>90</v>
      </c>
      <c r="C22" s="108"/>
      <c r="D22" s="108"/>
      <c r="E22" s="108"/>
      <c r="F22" s="108"/>
      <c r="G22" s="108"/>
      <c r="H22" s="108"/>
      <c r="I22" s="108"/>
      <c r="J22" s="108"/>
      <c r="K22" s="108"/>
      <c r="L22" s="108"/>
      <c r="M22" s="108"/>
      <c r="N22" s="108"/>
      <c r="O22" s="108"/>
      <c r="P22" s="108"/>
    </row>
    <row r="23" spans="2:16" ht="18" customHeight="1">
      <c r="B23" s="108" t="s">
        <v>89</v>
      </c>
      <c r="C23" s="108"/>
      <c r="D23" s="108"/>
      <c r="E23" s="108"/>
      <c r="F23" s="108"/>
      <c r="G23" s="108"/>
      <c r="H23" s="108"/>
      <c r="I23" s="108"/>
      <c r="J23" s="108"/>
      <c r="K23" s="108"/>
      <c r="L23" s="108"/>
      <c r="M23" s="108"/>
      <c r="N23" s="108"/>
      <c r="O23" s="108"/>
      <c r="P23" s="108"/>
    </row>
    <row r="24" spans="2:16" ht="15" customHeight="1"/>
    <row r="25" spans="2:16" ht="15" customHeight="1"/>
    <row r="26" spans="2:16" ht="15" customHeight="1"/>
    <row r="27" spans="2:16" ht="15" customHeight="1"/>
    <row r="28" spans="2:16" ht="15" customHeight="1"/>
    <row r="29" spans="2:16" ht="15" customHeight="1"/>
    <row r="30" spans="2:16" ht="15" customHeight="1"/>
    <row r="31" spans="2:16" ht="15" customHeight="1"/>
    <row r="32" spans="2:16" ht="15" customHeight="1"/>
    <row r="33" s="13" customFormat="1" ht="15" customHeight="1"/>
    <row r="34" s="13" customFormat="1" ht="15" customHeight="1"/>
    <row r="35" s="13" customFormat="1" ht="15" customHeight="1"/>
    <row r="36" s="13" customFormat="1" ht="15" customHeight="1"/>
    <row r="37" s="13" customFormat="1" ht="15" customHeight="1"/>
    <row r="38" s="13" customFormat="1" ht="15" customHeight="1"/>
    <row r="39" s="13" customFormat="1" ht="15" customHeight="1"/>
    <row r="40" s="13" customFormat="1" ht="15" customHeight="1"/>
    <row r="41" s="13" customFormat="1" ht="15" customHeight="1"/>
    <row r="42" s="13" customFormat="1" ht="15" customHeight="1"/>
    <row r="43" s="13" customFormat="1" ht="15" customHeight="1"/>
    <row r="44" s="13" customFormat="1" ht="15" customHeight="1"/>
    <row r="45" s="13" customFormat="1" ht="15" customHeight="1"/>
    <row r="46" s="13" customFormat="1" ht="15" customHeight="1"/>
    <row r="47" s="13" customFormat="1" ht="15" customHeight="1"/>
    <row r="48" s="13" customFormat="1" ht="15" customHeight="1"/>
    <row r="49" s="13" customFormat="1" ht="15" customHeight="1"/>
    <row r="50" s="13" customFormat="1" ht="15" customHeight="1"/>
    <row r="51" s="13" customFormat="1" ht="15" customHeight="1"/>
    <row r="52" s="13" customFormat="1" ht="15" customHeight="1"/>
    <row r="53" s="13" customFormat="1" ht="15" customHeight="1"/>
    <row r="54" s="13" customFormat="1" ht="15" customHeight="1"/>
    <row r="55" s="13" customFormat="1" ht="15" customHeight="1"/>
    <row r="56" s="13" customFormat="1" ht="15" customHeight="1"/>
    <row r="57" s="13" customFormat="1" ht="15" customHeight="1"/>
    <row r="58" s="13" customFormat="1" ht="15" customHeight="1"/>
    <row r="59" s="13" customFormat="1" ht="15" customHeight="1"/>
    <row r="60" s="13" customFormat="1" ht="15" customHeight="1"/>
    <row r="61" s="13" customFormat="1" ht="15" customHeight="1"/>
    <row r="62" s="13" customFormat="1" ht="15" customHeight="1"/>
    <row r="63" s="13" customFormat="1" ht="15" customHeight="1"/>
    <row r="64" s="13" customFormat="1" ht="15" customHeight="1"/>
    <row r="65" s="13" customFormat="1" ht="15" customHeight="1"/>
    <row r="66" s="13" customFormat="1" ht="15" customHeight="1"/>
    <row r="67" s="13" customFormat="1" ht="15" customHeight="1"/>
    <row r="68" s="13" customFormat="1" ht="15" customHeight="1"/>
    <row r="69" s="13" customFormat="1" ht="15" customHeight="1"/>
    <row r="70" s="13" customFormat="1" ht="15" customHeight="1"/>
    <row r="71" s="13" customFormat="1" ht="15" customHeight="1"/>
    <row r="72" s="13" customFormat="1" ht="15" customHeight="1"/>
    <row r="73" s="13" customFormat="1" ht="15" customHeight="1"/>
    <row r="74" s="13" customFormat="1" ht="15" customHeight="1"/>
    <row r="75" s="13" customFormat="1" ht="15" customHeight="1"/>
    <row r="76" s="13" customFormat="1" ht="15" customHeight="1"/>
    <row r="77" s="13" customFormat="1" ht="15" customHeight="1"/>
    <row r="78" s="13" customFormat="1" ht="15" customHeight="1"/>
    <row r="79" s="13" customFormat="1" ht="15" customHeight="1"/>
    <row r="80" s="13" customFormat="1" ht="15" customHeight="1"/>
    <row r="81" s="13" customFormat="1" ht="15" customHeight="1"/>
    <row r="82" s="13" customFormat="1" ht="15" customHeight="1"/>
    <row r="83" s="13" customFormat="1" ht="15" customHeight="1"/>
    <row r="84" s="13" customFormat="1" ht="15" customHeight="1"/>
    <row r="85" s="13" customFormat="1" ht="15" customHeight="1"/>
    <row r="86" s="13" customFormat="1" ht="15" customHeight="1"/>
    <row r="87" s="13" customFormat="1" ht="15" customHeight="1"/>
    <row r="88" s="13" customFormat="1" ht="15" customHeight="1"/>
    <row r="89" s="13" customFormat="1" ht="15" customHeight="1"/>
    <row r="90" s="13" customFormat="1" ht="15" customHeight="1"/>
    <row r="91" s="13" customFormat="1" ht="15" customHeight="1"/>
    <row r="92" s="13" customFormat="1" ht="15" customHeight="1"/>
    <row r="93" s="13" customFormat="1" ht="15" customHeight="1"/>
    <row r="94" s="13" customFormat="1" ht="15" customHeight="1"/>
    <row r="95" s="13" customFormat="1" ht="15" customHeight="1"/>
    <row r="96" s="13" customFormat="1" ht="15" customHeight="1"/>
    <row r="97" s="13" customFormat="1" ht="15" customHeight="1"/>
    <row r="98" s="13" customFormat="1" ht="15" customHeight="1"/>
    <row r="99" s="13" customFormat="1" ht="15" customHeight="1"/>
  </sheetData>
  <mergeCells count="53">
    <mergeCell ref="B8:F8"/>
    <mergeCell ref="M8:P8"/>
    <mergeCell ref="B22:P22"/>
    <mergeCell ref="B23:P23"/>
    <mergeCell ref="N20:P20"/>
    <mergeCell ref="B20:M20"/>
    <mergeCell ref="B21:P21"/>
    <mergeCell ref="B18:G18"/>
    <mergeCell ref="H18:J18"/>
    <mergeCell ref="K18:M18"/>
    <mergeCell ref="K19:M19"/>
    <mergeCell ref="N19:P19"/>
    <mergeCell ref="N18:P18"/>
    <mergeCell ref="B19:G19"/>
    <mergeCell ref="H19:J19"/>
    <mergeCell ref="B14:G14"/>
    <mergeCell ref="B1:P1"/>
    <mergeCell ref="F2:M2"/>
    <mergeCell ref="O5:P5"/>
    <mergeCell ref="B13:P13"/>
    <mergeCell ref="K10:P11"/>
    <mergeCell ref="B5:H5"/>
    <mergeCell ref="I4:N4"/>
    <mergeCell ref="B4:H4"/>
    <mergeCell ref="B6:P6"/>
    <mergeCell ref="B7:F7"/>
    <mergeCell ref="M7:P7"/>
    <mergeCell ref="B12:P12"/>
    <mergeCell ref="B10:J10"/>
    <mergeCell ref="B11:J11"/>
    <mergeCell ref="B9:P9"/>
    <mergeCell ref="G8:L8"/>
    <mergeCell ref="O2:P2"/>
    <mergeCell ref="O4:P4"/>
    <mergeCell ref="G7:L7"/>
    <mergeCell ref="I5:N5"/>
    <mergeCell ref="B3:P3"/>
    <mergeCell ref="B2:E2"/>
    <mergeCell ref="H14:J14"/>
    <mergeCell ref="K17:M17"/>
    <mergeCell ref="K14:M14"/>
    <mergeCell ref="N14:P14"/>
    <mergeCell ref="N17:P17"/>
    <mergeCell ref="B17:G17"/>
    <mergeCell ref="N15:P15"/>
    <mergeCell ref="B15:G15"/>
    <mergeCell ref="K15:M15"/>
    <mergeCell ref="H15:J15"/>
    <mergeCell ref="N16:P16"/>
    <mergeCell ref="H17:J17"/>
    <mergeCell ref="H16:J16"/>
    <mergeCell ref="K16:M16"/>
    <mergeCell ref="B16:G16"/>
  </mergeCells>
  <phoneticPr fontId="2"/>
  <pageMargins left="0.85" right="0.31" top="0.64"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３号様式</vt:lpstr>
      <vt:lpstr>精算調書</vt:lpstr>
      <vt:lpstr>内訳書(精算)</vt:lpstr>
      <vt:lpstr>個別報告</vt:lpstr>
      <vt:lpstr>'３号様式'!Print_Area</vt:lpstr>
      <vt:lpstr>'内訳書(精算)'!Print_Area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青津　夏菜子</cp:lastModifiedBy>
  <cp:lastPrinted>2026-02-20T05:41:37Z</cp:lastPrinted>
  <dcterms:created xsi:type="dcterms:W3CDTF">2011-04-01T07:56:39Z</dcterms:created>
  <dcterms:modified xsi:type="dcterms:W3CDTF">2026-03-04T07:21:18Z</dcterms:modified>
</cp:coreProperties>
</file>