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120.17\医療政策課\地域医療対策担当\26 在宅医療◆◇\60【R6新規】在宅医療現場におけるハラスメント対策事業\R7\★補助事業\04_HP\02 0728実施通知\申請様式【書面用】\"/>
    </mc:Choice>
  </mc:AlternateContent>
  <xr:revisionPtr revIDLastSave="0" documentId="13_ncr:1_{769B8DF1-BB24-4861-B39E-6227B003B769}" xr6:coauthVersionLast="47" xr6:coauthVersionMax="47" xr10:uidLastSave="{00000000-0000-0000-0000-000000000000}"/>
  <bookViews>
    <workbookView xWindow="-28410" yWindow="390" windowWidth="21600" windowHeight="11295" tabRatio="673" xr2:uid="{00000000-000D-0000-FFFF-FFFF00000000}"/>
  </bookViews>
  <sheets>
    <sheet name="提出書類一覧" sheetId="66" r:id="rId1"/>
    <sheet name="様式第１号" sheetId="24" r:id="rId2"/>
    <sheet name="別紙1-1「経費所要額調」" sheetId="62" r:id="rId3"/>
    <sheet name="別紙1-2「内訳書」" sheetId="74" r:id="rId4"/>
    <sheet name="(参考様式)予算書" sheetId="70" r:id="rId5"/>
    <sheet name="データセット" sheetId="73" state="hidden" r:id="rId6"/>
  </sheets>
  <externalReferences>
    <externalReference r:id="rId7"/>
  </externalReferences>
  <definedNames>
    <definedName name="_xlnm.Print_Area" localSheetId="0">提出書類一覧!$A$1:$G$34</definedName>
    <definedName name="_xlnm.Print_Area" localSheetId="2">'別紙1-1「経費所要額調」'!$A$1:$L$20</definedName>
    <definedName name="_xlnm.Print_Area" localSheetId="3">'別紙1-2「内訳書」'!$A$1:$G$17</definedName>
    <definedName name="_xlnm.Print_Area" localSheetId="1">様式第１号!$A$1:$AA$47</definedName>
    <definedName name="_xlnm.Print_Titles" localSheetId="0">提出書類一覧!$2:$11</definedName>
    <definedName name="図１">[1]様式5!$B$50</definedName>
    <definedName name="図３">[1]様式5!$B$50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74" l="1"/>
  <c r="J4" i="62"/>
  <c r="J3" i="62"/>
  <c r="J6" i="62"/>
  <c r="J5" i="62"/>
  <c r="J1" i="62"/>
  <c r="R7" i="24" l="1"/>
  <c r="R6" i="24"/>
  <c r="E8" i="74" l="1"/>
  <c r="E9" i="74"/>
  <c r="E10" i="74"/>
  <c r="E11" i="74"/>
  <c r="E12" i="74"/>
  <c r="E13" i="74"/>
  <c r="E7" i="74"/>
  <c r="J2" i="62" l="1"/>
  <c r="E12" i="62"/>
  <c r="N53" i="70"/>
  <c r="G12" i="62" l="1"/>
  <c r="I12" i="62" s="1"/>
  <c r="E14" i="74" l="1"/>
  <c r="M51" i="70" l="1"/>
  <c r="D49" i="70"/>
  <c r="S25" i="70" l="1"/>
  <c r="S44" i="70"/>
</calcChain>
</file>

<file path=xl/sharedStrings.xml><?xml version="1.0" encoding="utf-8"?>
<sst xmlns="http://schemas.openxmlformats.org/spreadsheetml/2006/main" count="289" uniqueCount="275">
  <si>
    <t>申請者</t>
    <rPh sb="0" eb="3">
      <t>シンセイシャ</t>
    </rPh>
    <phoneticPr fontId="3"/>
  </si>
  <si>
    <t>記</t>
    <rPh sb="0" eb="1">
      <t>キ</t>
    </rPh>
    <phoneticPr fontId="3"/>
  </si>
  <si>
    <t>円</t>
    <rPh sb="0" eb="1">
      <t>エン</t>
    </rPh>
    <phoneticPr fontId="3"/>
  </si>
  <si>
    <t>所属</t>
    <rPh sb="0" eb="2">
      <t>ショゾク</t>
    </rPh>
    <phoneticPr fontId="3"/>
  </si>
  <si>
    <t>氏名</t>
    <rPh sb="0" eb="2">
      <t>シメイ</t>
    </rPh>
    <phoneticPr fontId="3"/>
  </si>
  <si>
    <t>東京都知事　殿</t>
    <phoneticPr fontId="3"/>
  </si>
  <si>
    <t>　　金</t>
    <rPh sb="2" eb="3">
      <t>キン</t>
    </rPh>
    <phoneticPr fontId="3"/>
  </si>
  <si>
    <t>TEL</t>
    <phoneticPr fontId="3"/>
  </si>
  <si>
    <t>e-mail</t>
    <phoneticPr fontId="3"/>
  </si>
  <si>
    <t>担 当 者</t>
    <rPh sb="0" eb="1">
      <t>タン</t>
    </rPh>
    <rPh sb="2" eb="3">
      <t>トウ</t>
    </rPh>
    <rPh sb="4" eb="5">
      <t>シャ</t>
    </rPh>
    <phoneticPr fontId="3"/>
  </si>
  <si>
    <t>１　申請額</t>
    <rPh sb="2" eb="4">
      <t>シンセイ</t>
    </rPh>
    <rPh sb="4" eb="5">
      <t>ガク</t>
    </rPh>
    <phoneticPr fontId="3"/>
  </si>
  <si>
    <t>補助基準額</t>
    <rPh sb="0" eb="2">
      <t>ホジョ</t>
    </rPh>
    <rPh sb="2" eb="4">
      <t>キジュン</t>
    </rPh>
    <rPh sb="4" eb="5">
      <t>ガク</t>
    </rPh>
    <phoneticPr fontId="10"/>
  </si>
  <si>
    <t>対象経費の
実支出予定額</t>
    <rPh sb="0" eb="2">
      <t>タイショウ</t>
    </rPh>
    <rPh sb="2" eb="4">
      <t>ケイヒ</t>
    </rPh>
    <rPh sb="6" eb="9">
      <t>ジツシシュツ</t>
    </rPh>
    <rPh sb="9" eb="11">
      <t>ヨテイ</t>
    </rPh>
    <rPh sb="11" eb="12">
      <t>ガク</t>
    </rPh>
    <phoneticPr fontId="10"/>
  </si>
  <si>
    <t>差引後実支出
予定額</t>
    <rPh sb="0" eb="2">
      <t>サシヒキ</t>
    </rPh>
    <rPh sb="2" eb="3">
      <t>ゴ</t>
    </rPh>
    <rPh sb="3" eb="6">
      <t>ジツシシュツ</t>
    </rPh>
    <rPh sb="7" eb="9">
      <t>ヨテイ</t>
    </rPh>
    <rPh sb="9" eb="10">
      <t>ガク</t>
    </rPh>
    <phoneticPr fontId="10"/>
  </si>
  <si>
    <t>（Ａ）</t>
    <phoneticPr fontId="10"/>
  </si>
  <si>
    <t>（Ｂ）</t>
    <phoneticPr fontId="10"/>
  </si>
  <si>
    <t>（Ｅ）</t>
    <phoneticPr fontId="10"/>
  </si>
  <si>
    <t>寄附金その他の収入額</t>
    <rPh sb="0" eb="3">
      <t>キフキン</t>
    </rPh>
    <rPh sb="5" eb="6">
      <t>タ</t>
    </rPh>
    <rPh sb="7" eb="9">
      <t>シュウニュウ</t>
    </rPh>
    <rPh sb="9" eb="10">
      <t>ガク</t>
    </rPh>
    <phoneticPr fontId="10"/>
  </si>
  <si>
    <t>金額は、全て円単位で記載すること。</t>
    <rPh sb="0" eb="2">
      <t>キンガク</t>
    </rPh>
    <rPh sb="4" eb="5">
      <t>スベ</t>
    </rPh>
    <rPh sb="6" eb="7">
      <t>エン</t>
    </rPh>
    <rPh sb="7" eb="9">
      <t>タンイ</t>
    </rPh>
    <rPh sb="10" eb="12">
      <t>キサイ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</si>
  <si>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3"/>
  </si>
  <si>
    <t>番号</t>
    <rPh sb="0" eb="2">
      <t>バンゴウ</t>
    </rPh>
    <phoneticPr fontId="3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</si>
  <si>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3"/>
  </si>
  <si>
    <t>提出時
チェック欄</t>
    <rPh sb="0" eb="2">
      <t>テイシュツ</t>
    </rPh>
    <rPh sb="2" eb="3">
      <t>ジ</t>
    </rPh>
    <rPh sb="8" eb="9">
      <t>ラン</t>
    </rPh>
    <phoneticPr fontId="3"/>
  </si>
  <si>
    <t>備　　　考</t>
    <rPh sb="0" eb="1">
      <t>ソナエ</t>
    </rPh>
    <rPh sb="4" eb="5">
      <t>コウ</t>
    </rPh>
    <phoneticPr fontId="3"/>
  </si>
  <si>
    <t>標記の補助金について、下記の関係書類を添えて申請します。</t>
    <rPh sb="0" eb="2">
      <t>ヒョウキ</t>
    </rPh>
    <rPh sb="3" eb="6">
      <t>ホジョキン</t>
    </rPh>
    <rPh sb="11" eb="13">
      <t>カキ</t>
    </rPh>
    <rPh sb="14" eb="16">
      <t>カンケイ</t>
    </rPh>
    <rPh sb="16" eb="18">
      <t>ショルイ</t>
    </rPh>
    <rPh sb="19" eb="20">
      <t>ソ</t>
    </rPh>
    <rPh sb="22" eb="24">
      <t>シンセイ</t>
    </rPh>
    <phoneticPr fontId="3"/>
  </si>
  <si>
    <t>歳入歳出予算（見込）書抄本</t>
    <rPh sb="0" eb="2">
      <t>サイニュウ</t>
    </rPh>
    <rPh sb="2" eb="4">
      <t>サイシュツ</t>
    </rPh>
    <rPh sb="4" eb="6">
      <t>ヨサン</t>
    </rPh>
    <rPh sb="7" eb="9">
      <t>ミコ</t>
    </rPh>
    <rPh sb="10" eb="11">
      <t>ショ</t>
    </rPh>
    <rPh sb="11" eb="13">
      <t>ショウホン</t>
    </rPh>
    <phoneticPr fontId="3"/>
  </si>
  <si>
    <t>交付申請書の提出にあたり、こちらで提出書類をチェックの上、一緒にご提出下さい。</t>
    <rPh sb="0" eb="2">
      <t>コウフ</t>
    </rPh>
    <rPh sb="2" eb="5">
      <t>シンセイショ</t>
    </rPh>
    <rPh sb="6" eb="8">
      <t>テイシュツ</t>
    </rPh>
    <rPh sb="17" eb="19">
      <t>テイシュツ</t>
    </rPh>
    <rPh sb="19" eb="21">
      <t>ショルイ</t>
    </rPh>
    <rPh sb="27" eb="28">
      <t>ウエ</t>
    </rPh>
    <rPh sb="29" eb="31">
      <t>イッショ</t>
    </rPh>
    <rPh sb="33" eb="35">
      <t>テイシュツ</t>
    </rPh>
    <rPh sb="35" eb="36">
      <t>クダ</t>
    </rPh>
    <phoneticPr fontId="3"/>
  </si>
  <si>
    <t>交付申請書（様式第1号）</t>
    <rPh sb="0" eb="2">
      <t>コウフ</t>
    </rPh>
    <rPh sb="2" eb="5">
      <t>シンセイショ</t>
    </rPh>
    <rPh sb="8" eb="9">
      <t>ダイ</t>
    </rPh>
    <rPh sb="10" eb="11">
      <t>ゴウ</t>
    </rPh>
    <phoneticPr fontId="3"/>
  </si>
  <si>
    <t>別紙１－１</t>
    <rPh sb="0" eb="2">
      <t>ベッシ</t>
    </rPh>
    <phoneticPr fontId="10"/>
  </si>
  <si>
    <t>別紙１－２</t>
    <rPh sb="0" eb="2">
      <t>ベッシ</t>
    </rPh>
    <phoneticPr fontId="3"/>
  </si>
  <si>
    <t>代表者職氏名:　　　　　　　　　　　</t>
    <rPh sb="0" eb="3">
      <t>ダイヒョウシャ</t>
    </rPh>
    <rPh sb="3" eb="4">
      <t>ショク</t>
    </rPh>
    <rPh sb="4" eb="6">
      <t>シメイ</t>
    </rPh>
    <rPh sb="5" eb="6">
      <t>ナ</t>
    </rPh>
    <phoneticPr fontId="3"/>
  </si>
  <si>
    <t>本書は、原本と相違ないことを証明します。</t>
  </si>
  <si>
    <t>　　</t>
    <phoneticPr fontId="3"/>
  </si>
  <si>
    <t>合　　計</t>
    <rPh sb="0" eb="1">
      <t>ア</t>
    </rPh>
    <rPh sb="3" eb="4">
      <t>ケイ</t>
    </rPh>
    <phoneticPr fontId="3"/>
  </si>
  <si>
    <t>備　　考</t>
    <rPh sb="0" eb="1">
      <t>ソナエ</t>
    </rPh>
    <rPh sb="3" eb="4">
      <t>コウ</t>
    </rPh>
    <phoneticPr fontId="3"/>
  </si>
  <si>
    <t>予算（見込）額</t>
    <rPh sb="0" eb="2">
      <t>ヨサン</t>
    </rPh>
    <rPh sb="3" eb="5">
      <t>ミコミ</t>
    </rPh>
    <rPh sb="6" eb="7">
      <t>ガク</t>
    </rPh>
    <phoneticPr fontId="3"/>
  </si>
  <si>
    <t>区　　分</t>
    <rPh sb="0" eb="1">
      <t>ク</t>
    </rPh>
    <rPh sb="3" eb="4">
      <t>フン</t>
    </rPh>
    <phoneticPr fontId="3"/>
  </si>
  <si>
    <t xml:space="preserve"> </t>
    <phoneticPr fontId="3"/>
  </si>
  <si>
    <t>２　歳出の部</t>
    <rPh sb="2" eb="4">
      <t>サイシュツ</t>
    </rPh>
    <rPh sb="5" eb="6">
      <t>ブ</t>
    </rPh>
    <phoneticPr fontId="3"/>
  </si>
  <si>
    <t>自己資金</t>
    <rPh sb="0" eb="2">
      <t>ジコ</t>
    </rPh>
    <rPh sb="2" eb="4">
      <t>シキン</t>
    </rPh>
    <phoneticPr fontId="3"/>
  </si>
  <si>
    <t>東京都補助金</t>
    <rPh sb="0" eb="2">
      <t>トウキョウ</t>
    </rPh>
    <rPh sb="2" eb="3">
      <t>ト</t>
    </rPh>
    <rPh sb="3" eb="6">
      <t>ホジョキン</t>
    </rPh>
    <phoneticPr fontId="3"/>
  </si>
  <si>
    <t>（単位：円）</t>
    <rPh sb="1" eb="3">
      <t>タンイ</t>
    </rPh>
    <rPh sb="4" eb="5">
      <t>エン</t>
    </rPh>
    <phoneticPr fontId="3"/>
  </si>
  <si>
    <t>１ 歳入の部</t>
    <rPh sb="2" eb="4">
      <t>サイニュウ</t>
    </rPh>
    <rPh sb="5" eb="6">
      <t>ブ</t>
    </rPh>
    <phoneticPr fontId="3"/>
  </si>
  <si>
    <t>歳入歳出予算（見込）書抄本</t>
    <rPh sb="0" eb="2">
      <t>サイニュウ</t>
    </rPh>
    <rPh sb="2" eb="4">
      <t>サイシュツ</t>
    </rPh>
    <rPh sb="4" eb="6">
      <t>ヨサン</t>
    </rPh>
    <rPh sb="7" eb="9">
      <t>ミコミ</t>
    </rPh>
    <rPh sb="10" eb="11">
      <t>ショ</t>
    </rPh>
    <rPh sb="11" eb="13">
      <t>ショウホン</t>
    </rPh>
    <phoneticPr fontId="3"/>
  </si>
  <si>
    <t>その他</t>
    <phoneticPr fontId="3"/>
  </si>
  <si>
    <t>その他</t>
    <rPh sb="2" eb="3">
      <t>タ</t>
    </rPh>
    <phoneticPr fontId="23"/>
  </si>
  <si>
    <t>都道府県</t>
    <rPh sb="0" eb="4">
      <t>トドウフケン</t>
    </rPh>
    <phoneticPr fontId="23"/>
  </si>
  <si>
    <t>取組</t>
    <rPh sb="0" eb="2">
      <t>トリクミ</t>
    </rPh>
    <phoneticPr fontId="23"/>
  </si>
  <si>
    <t>サービス種別</t>
    <rPh sb="4" eb="6">
      <t>シュベツ</t>
    </rPh>
    <phoneticPr fontId="23"/>
  </si>
  <si>
    <t>職員数</t>
    <rPh sb="0" eb="2">
      <t>ショクイン</t>
    </rPh>
    <rPh sb="2" eb="3">
      <t>スウ</t>
    </rPh>
    <phoneticPr fontId="23"/>
  </si>
  <si>
    <t>利用者数</t>
    <rPh sb="0" eb="3">
      <t>リヨウシャ</t>
    </rPh>
    <rPh sb="3" eb="4">
      <t>スウ</t>
    </rPh>
    <phoneticPr fontId="23"/>
  </si>
  <si>
    <t>ケアプー</t>
    <phoneticPr fontId="23"/>
  </si>
  <si>
    <t>セキュリティアクション</t>
    <phoneticPr fontId="23"/>
  </si>
  <si>
    <t>01北海道</t>
  </si>
  <si>
    <t>○</t>
    <phoneticPr fontId="23"/>
  </si>
  <si>
    <t>110_訪問介護</t>
  </si>
  <si>
    <t>1～10名</t>
    <phoneticPr fontId="3"/>
  </si>
  <si>
    <t>1～10名</t>
  </si>
  <si>
    <t>ケアプランデータ連携システム</t>
    <rPh sb="8" eb="10">
      <t>レンケイ</t>
    </rPh>
    <phoneticPr fontId="23"/>
  </si>
  <si>
    <t>「★一つ星」又は「★★二つ星」のいずれかを宣言している</t>
  </si>
  <si>
    <t>利用申請を行っている</t>
    <rPh sb="0" eb="2">
      <t>リヨウ</t>
    </rPh>
    <rPh sb="2" eb="4">
      <t>シンセイ</t>
    </rPh>
    <rPh sb="5" eb="6">
      <t>オコナ</t>
    </rPh>
    <phoneticPr fontId="23"/>
  </si>
  <si>
    <t>02青森県</t>
  </si>
  <si>
    <t>-</t>
    <phoneticPr fontId="23"/>
  </si>
  <si>
    <t>120_訪問入浴介護</t>
  </si>
  <si>
    <t>11～20名</t>
  </si>
  <si>
    <t>その他厚労省が認めたシステム</t>
    <rPh sb="2" eb="3">
      <t>タ</t>
    </rPh>
    <rPh sb="3" eb="6">
      <t>コウロウショウ</t>
    </rPh>
    <rPh sb="7" eb="8">
      <t>ミト</t>
    </rPh>
    <phoneticPr fontId="23"/>
  </si>
  <si>
    <t>利用申請を行っていない</t>
    <rPh sb="0" eb="2">
      <t>リヨウ</t>
    </rPh>
    <rPh sb="2" eb="4">
      <t>シンセイ</t>
    </rPh>
    <rPh sb="5" eb="6">
      <t>オコナ</t>
    </rPh>
    <phoneticPr fontId="23"/>
  </si>
  <si>
    <t>03岩手県</t>
  </si>
  <si>
    <t>130_訪問看護</t>
  </si>
  <si>
    <t>21～30名</t>
  </si>
  <si>
    <t>利用していない</t>
    <rPh sb="0" eb="2">
      <t>リヨウ</t>
    </rPh>
    <phoneticPr fontId="23"/>
  </si>
  <si>
    <t>講じている</t>
    <rPh sb="0" eb="1">
      <t>コウ</t>
    </rPh>
    <phoneticPr fontId="23"/>
  </si>
  <si>
    <t>04宮城県</t>
  </si>
  <si>
    <t>●</t>
    <phoneticPr fontId="23"/>
  </si>
  <si>
    <t>140_訪問リハビリテーション</t>
  </si>
  <si>
    <t>31名～</t>
    <phoneticPr fontId="23"/>
  </si>
  <si>
    <t>31～40名</t>
  </si>
  <si>
    <t>05秋田県</t>
  </si>
  <si>
    <t>150_通所介護</t>
  </si>
  <si>
    <t>41～50名</t>
    <rPh sb="5" eb="6">
      <t>メイ</t>
    </rPh>
    <phoneticPr fontId="23"/>
  </si>
  <si>
    <t>周知している</t>
    <rPh sb="0" eb="2">
      <t>シュウチ</t>
    </rPh>
    <phoneticPr fontId="23"/>
  </si>
  <si>
    <t>１～５０</t>
    <phoneticPr fontId="23"/>
  </si>
  <si>
    <t>06山形県</t>
  </si>
  <si>
    <t>ｰ</t>
    <phoneticPr fontId="23"/>
  </si>
  <si>
    <t>155_通所介護（療養通所介護）</t>
  </si>
  <si>
    <t>51～60名</t>
  </si>
  <si>
    <t>周知していない</t>
    <rPh sb="0" eb="2">
      <t>シュウチ</t>
    </rPh>
    <phoneticPr fontId="23"/>
  </si>
  <si>
    <t>５１～１００</t>
    <phoneticPr fontId="23"/>
  </si>
  <si>
    <t>07福島県</t>
  </si>
  <si>
    <t>160_通所リハビリテーション</t>
  </si>
  <si>
    <t>61名～70名</t>
  </si>
  <si>
    <t>１０１～１５０</t>
    <phoneticPr fontId="23"/>
  </si>
  <si>
    <t>08茨城県</t>
  </si>
  <si>
    <t>170_福祉用具貸与</t>
  </si>
  <si>
    <t>71名～80名</t>
  </si>
  <si>
    <t>居宅サービス計画書</t>
    <rPh sb="0" eb="2">
      <t>キョタク</t>
    </rPh>
    <rPh sb="6" eb="9">
      <t>ケイカクショ</t>
    </rPh>
    <phoneticPr fontId="23"/>
  </si>
  <si>
    <t>１５１～２００</t>
    <phoneticPr fontId="23"/>
  </si>
  <si>
    <t>09栃木県</t>
  </si>
  <si>
    <t>210_短期入所生活介護</t>
  </si>
  <si>
    <t>81名～90名</t>
  </si>
  <si>
    <t>サービス利用票</t>
    <rPh sb="4" eb="6">
      <t>リヨウ</t>
    </rPh>
    <rPh sb="6" eb="7">
      <t>ヒョウ</t>
    </rPh>
    <phoneticPr fontId="23"/>
  </si>
  <si>
    <t>２０１～２５０</t>
    <phoneticPr fontId="23"/>
  </si>
  <si>
    <t>10群馬県</t>
  </si>
  <si>
    <t>220_短期入所療養介護（介護老人保健施設）</t>
  </si>
  <si>
    <t>91名～100名</t>
  </si>
  <si>
    <t>居宅サービス計画書とサービス利用票のどちらも</t>
    <rPh sb="0" eb="2">
      <t>キョタク</t>
    </rPh>
    <rPh sb="6" eb="9">
      <t>ケイカクショ</t>
    </rPh>
    <rPh sb="14" eb="16">
      <t>リヨウ</t>
    </rPh>
    <rPh sb="16" eb="17">
      <t>ヒョウ</t>
    </rPh>
    <phoneticPr fontId="23"/>
  </si>
  <si>
    <t>２５１～３００</t>
    <phoneticPr fontId="23"/>
  </si>
  <si>
    <t>11埼玉県</t>
  </si>
  <si>
    <t>551_短期入所療養介護（介護医療院）</t>
  </si>
  <si>
    <t>101名～</t>
  </si>
  <si>
    <t>３０１～３５０</t>
    <phoneticPr fontId="23"/>
  </si>
  <si>
    <t>12千葉県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</si>
  <si>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23"/>
  </si>
  <si>
    <t>３５１～４００</t>
    <phoneticPr fontId="23"/>
  </si>
  <si>
    <t>13東京都</t>
    <phoneticPr fontId="3"/>
  </si>
  <si>
    <t>320_認知症対応型共同生活介護</t>
    <phoneticPr fontId="23"/>
  </si>
  <si>
    <t>４０１～４５０</t>
    <phoneticPr fontId="23"/>
  </si>
  <si>
    <t>14神奈川県</t>
  </si>
  <si>
    <t>331_特定施設入居者生活介護（有料老人ホーム）</t>
  </si>
  <si>
    <t>４５１～５００</t>
    <phoneticPr fontId="23"/>
  </si>
  <si>
    <t>15新潟県</t>
  </si>
  <si>
    <t>332_特定施設入居者生活介護（軽費老人ホーム）</t>
  </si>
  <si>
    <t>５０１～</t>
    <phoneticPr fontId="23"/>
  </si>
  <si>
    <t>16富山県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</si>
  <si>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23"/>
  </si>
  <si>
    <t>17石川県</t>
  </si>
  <si>
    <t>334_特定施設入居者生活介護（サービス付き高齢者向け住宅）</t>
  </si>
  <si>
    <t>記録業務に要する時間が長い</t>
    <rPh sb="0" eb="2">
      <t>キロク</t>
    </rPh>
    <rPh sb="2" eb="4">
      <t>ギョウム</t>
    </rPh>
    <rPh sb="5" eb="6">
      <t>ヨウ</t>
    </rPh>
    <rPh sb="8" eb="10">
      <t>ジカン</t>
    </rPh>
    <rPh sb="11" eb="12">
      <t>ナガ</t>
    </rPh>
    <phoneticPr fontId="23"/>
  </si>
  <si>
    <t>介護ロボット（見守りセンサー以外）</t>
    <rPh sb="0" eb="2">
      <t>カイゴ</t>
    </rPh>
    <rPh sb="7" eb="9">
      <t>ミマモ</t>
    </rPh>
    <rPh sb="14" eb="16">
      <t>イガイ</t>
    </rPh>
    <phoneticPr fontId="19"/>
  </si>
  <si>
    <t>介護ロボット（見守りセンサー以外）</t>
    <rPh sb="0" eb="2">
      <t>カイゴ</t>
    </rPh>
    <rPh sb="7" eb="9">
      <t>ミマモ</t>
    </rPh>
    <rPh sb="14" eb="16">
      <t>イガイ</t>
    </rPh>
    <phoneticPr fontId="23"/>
  </si>
  <si>
    <t>18福井県</t>
  </si>
  <si>
    <t>335_特定施設入居者生活介護（有料老人ホーム・外部サービス利用型）</t>
  </si>
  <si>
    <t>事業所内の情報共有が非効率</t>
    <rPh sb="0" eb="3">
      <t>ジギョウショ</t>
    </rPh>
    <rPh sb="3" eb="4">
      <t>ナイ</t>
    </rPh>
    <rPh sb="5" eb="7">
      <t>ジョウホウ</t>
    </rPh>
    <rPh sb="7" eb="9">
      <t>キョウユウ</t>
    </rPh>
    <rPh sb="10" eb="13">
      <t>ヒコウリツ</t>
    </rPh>
    <phoneticPr fontId="23"/>
  </si>
  <si>
    <t>見守りセンサー</t>
    <rPh sb="0" eb="2">
      <t>ミマモ</t>
    </rPh>
    <phoneticPr fontId="19"/>
  </si>
  <si>
    <t>見守りセンサー</t>
    <rPh sb="0" eb="2">
      <t>ミマモ</t>
    </rPh>
    <phoneticPr fontId="23"/>
  </si>
  <si>
    <t>19山梨県</t>
  </si>
  <si>
    <t>336_特定施設入居者生活介護（軽費老人ホーム・外部サービス利用型）</t>
  </si>
  <si>
    <t>職員の心理的負担が大きい</t>
    <rPh sb="0" eb="2">
      <t>ショクイン</t>
    </rPh>
    <rPh sb="3" eb="6">
      <t>シンリテキ</t>
    </rPh>
    <rPh sb="6" eb="8">
      <t>フタン</t>
    </rPh>
    <rPh sb="9" eb="10">
      <t>オオ</t>
    </rPh>
    <phoneticPr fontId="23"/>
  </si>
  <si>
    <t>通信環境機器等</t>
    <rPh sb="0" eb="2">
      <t>ツウシン</t>
    </rPh>
    <rPh sb="2" eb="4">
      <t>カンキョウ</t>
    </rPh>
    <rPh sb="4" eb="6">
      <t>キキ</t>
    </rPh>
    <rPh sb="6" eb="7">
      <t>トウ</t>
    </rPh>
    <phoneticPr fontId="22"/>
  </si>
  <si>
    <t>通信環境機器等</t>
    <rPh sb="0" eb="2">
      <t>ツウシン</t>
    </rPh>
    <rPh sb="2" eb="4">
      <t>カンキョウ</t>
    </rPh>
    <rPh sb="4" eb="6">
      <t>キキ</t>
    </rPh>
    <rPh sb="6" eb="7">
      <t>トウ</t>
    </rPh>
    <phoneticPr fontId="26"/>
  </si>
  <si>
    <t>20長野県</t>
  </si>
  <si>
    <t>337_特定施設入居者生活介護（サービス付き高齢者向け住宅・外部サービス利用型）</t>
    <phoneticPr fontId="23"/>
  </si>
  <si>
    <t>記録が不正確・不十分</t>
    <rPh sb="0" eb="2">
      <t>キロク</t>
    </rPh>
    <rPh sb="3" eb="6">
      <t>フセイカク</t>
    </rPh>
    <rPh sb="7" eb="10">
      <t>フジュウブン</t>
    </rPh>
    <phoneticPr fontId="23"/>
  </si>
  <si>
    <t>介護ソフト等</t>
    <rPh sb="0" eb="2">
      <t>カイゴ</t>
    </rPh>
    <rPh sb="5" eb="6">
      <t>トウ</t>
    </rPh>
    <phoneticPr fontId="19"/>
  </si>
  <si>
    <t>介護ソフト等</t>
    <rPh sb="0" eb="2">
      <t>カイゴ</t>
    </rPh>
    <rPh sb="5" eb="6">
      <t>トウ</t>
    </rPh>
    <phoneticPr fontId="23"/>
  </si>
  <si>
    <t>21岐阜県</t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</si>
  <si>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23"/>
  </si>
  <si>
    <t>モバイルPC</t>
  </si>
  <si>
    <t>22静岡県</t>
  </si>
  <si>
    <t>361_地域密着型特定施設入居者生活介護（有料老人ホーム）</t>
  </si>
  <si>
    <t>文書の量が多い</t>
    <rPh sb="0" eb="2">
      <t>ブンショ</t>
    </rPh>
    <rPh sb="3" eb="4">
      <t>リョウ</t>
    </rPh>
    <rPh sb="5" eb="6">
      <t>オオ</t>
    </rPh>
    <phoneticPr fontId="23"/>
  </si>
  <si>
    <t>スマートフォン</t>
  </si>
  <si>
    <t>23愛知県</t>
  </si>
  <si>
    <t>362_地域密着型特定施設入居者生活介護（軽費老人ホーム）</t>
    <phoneticPr fontId="23"/>
  </si>
  <si>
    <t>他事業所との情報共有が非効率</t>
    <rPh sb="0" eb="1">
      <t>タ</t>
    </rPh>
    <rPh sb="1" eb="4">
      <t>ジギョウショ</t>
    </rPh>
    <rPh sb="6" eb="8">
      <t>ジョウホウ</t>
    </rPh>
    <rPh sb="8" eb="10">
      <t>キョウユウ</t>
    </rPh>
    <rPh sb="11" eb="14">
      <t>ヒコウリツ</t>
    </rPh>
    <phoneticPr fontId="23"/>
  </si>
  <si>
    <t>インカム</t>
  </si>
  <si>
    <t>24三重県</t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</si>
  <si>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23"/>
  </si>
  <si>
    <t>超過勤務が多い</t>
    <rPh sb="0" eb="2">
      <t>チョウカ</t>
    </rPh>
    <rPh sb="2" eb="4">
      <t>キンム</t>
    </rPh>
    <rPh sb="5" eb="6">
      <t>オオ</t>
    </rPh>
    <phoneticPr fontId="23"/>
  </si>
  <si>
    <t>タブレット情報端末</t>
    <rPh sb="5" eb="7">
      <t>ジョウホウ</t>
    </rPh>
    <rPh sb="7" eb="9">
      <t>タンマツ</t>
    </rPh>
    <phoneticPr fontId="19"/>
  </si>
  <si>
    <t>タブレット情報端末</t>
    <rPh sb="5" eb="7">
      <t>ジョウホウ</t>
    </rPh>
    <rPh sb="7" eb="9">
      <t>タンマツ</t>
    </rPh>
    <phoneticPr fontId="23"/>
  </si>
  <si>
    <t>25滋賀県</t>
  </si>
  <si>
    <t>364_地域密着型特定施設入居者生活介護（サービス付き高齢者向け住宅）</t>
  </si>
  <si>
    <t>26京都府</t>
  </si>
  <si>
    <t>410_特定福祉用具販売</t>
  </si>
  <si>
    <t>27大阪府</t>
  </si>
  <si>
    <t>430_居宅介護支援</t>
  </si>
  <si>
    <t>28兵庫県</t>
  </si>
  <si>
    <t>510_介護老人福祉施設</t>
  </si>
  <si>
    <t>29奈良県</t>
  </si>
  <si>
    <t>520_介護老人保健施設</t>
  </si>
  <si>
    <t>30和歌山県</t>
  </si>
  <si>
    <t>540_地域密着型介護老人福祉施設入居者生活介護</t>
  </si>
  <si>
    <t>31鳥取県</t>
  </si>
  <si>
    <t>550_介護医療院</t>
  </si>
  <si>
    <t>32島根県</t>
  </si>
  <si>
    <t>710_夜間対応型訪問介護</t>
  </si>
  <si>
    <t>33岡山県</t>
  </si>
  <si>
    <t>720_認知症対応型通所介護</t>
  </si>
  <si>
    <t>34広島県</t>
  </si>
  <si>
    <t>730_小規模多機能型居宅介護</t>
  </si>
  <si>
    <t>35山口県</t>
  </si>
  <si>
    <t>760_定期巡回・随時対応型訪問介護看護</t>
  </si>
  <si>
    <t>36徳島県</t>
  </si>
  <si>
    <t>770_看護小規模多機能型居宅介護</t>
  </si>
  <si>
    <t>37香川県</t>
  </si>
  <si>
    <t>780_地域密着型通所介護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</si>
  <si>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</si>
  <si>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</si>
  <si>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</si>
  <si>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</si>
  <si>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</si>
  <si>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</si>
  <si>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</si>
  <si>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</si>
  <si>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</si>
  <si>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</si>
  <si>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その他</t>
  </si>
  <si>
    <t>交付申請書</t>
    <rPh sb="0" eb="2">
      <t>コウフ</t>
    </rPh>
    <rPh sb="2" eb="5">
      <t>シンセイショ</t>
    </rPh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</si>
  <si>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</si>
  <si>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</si>
  <si>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</si>
  <si>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</si>
  <si>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</si>
  <si>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</si>
  <si>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－</t>
    <phoneticPr fontId="3"/>
  </si>
  <si>
    <t>（Ｃ＝Ａ－Ｂ）</t>
    <phoneticPr fontId="10"/>
  </si>
  <si>
    <t>（Ｄ）</t>
    <phoneticPr fontId="10"/>
  </si>
  <si>
    <t>補助率</t>
    <rPh sb="0" eb="3">
      <t>ホジョリツ</t>
    </rPh>
    <phoneticPr fontId="10"/>
  </si>
  <si>
    <t>（Ｆ）</t>
    <phoneticPr fontId="10"/>
  </si>
  <si>
    <t>補助所要額</t>
    <rPh sb="0" eb="2">
      <t>ホジョ</t>
    </rPh>
    <rPh sb="2" eb="4">
      <t>ショヨウ</t>
    </rPh>
    <rPh sb="4" eb="5">
      <t>ガク</t>
    </rPh>
    <phoneticPr fontId="10"/>
  </si>
  <si>
    <t>備考</t>
    <rPh sb="0" eb="2">
      <t>ビコウ</t>
    </rPh>
    <phoneticPr fontId="10"/>
  </si>
  <si>
    <t>Ｅ欄には、Ｃ欄とＤ欄を比較して少ない方の額を記載すること。</t>
    <rPh sb="1" eb="2">
      <t>ラン</t>
    </rPh>
    <rPh sb="6" eb="7">
      <t>ラン</t>
    </rPh>
    <rPh sb="9" eb="10">
      <t>ラン</t>
    </rPh>
    <rPh sb="11" eb="13">
      <t>ヒカク</t>
    </rPh>
    <rPh sb="15" eb="16">
      <t>スク</t>
    </rPh>
    <rPh sb="18" eb="19">
      <t>ホウ</t>
    </rPh>
    <rPh sb="20" eb="21">
      <t>ガク</t>
    </rPh>
    <rPh sb="22" eb="24">
      <t>キサイ</t>
    </rPh>
    <phoneticPr fontId="3"/>
  </si>
  <si>
    <t>Ｇ欄には、Ｅ欄の額に補助率を乗じて得た額を記載すること。ただし、千円未満の端数が生じた場合は切り捨てること。</t>
    <rPh sb="1" eb="2">
      <t>ラン</t>
    </rPh>
    <rPh sb="6" eb="7">
      <t>ラン</t>
    </rPh>
    <rPh sb="8" eb="9">
      <t>ガク</t>
    </rPh>
    <rPh sb="10" eb="12">
      <t>ホジョ</t>
    </rPh>
    <rPh sb="12" eb="13">
      <t>リツ</t>
    </rPh>
    <rPh sb="14" eb="15">
      <t>ジョウ</t>
    </rPh>
    <rPh sb="17" eb="18">
      <t>エ</t>
    </rPh>
    <rPh sb="19" eb="20">
      <t>ガク</t>
    </rPh>
    <rPh sb="21" eb="23">
      <t>キサイ</t>
    </rPh>
    <rPh sb="32" eb="34">
      <t>センエン</t>
    </rPh>
    <rPh sb="34" eb="36">
      <t>ミマン</t>
    </rPh>
    <rPh sb="37" eb="38">
      <t>タン</t>
    </rPh>
    <rPh sb="38" eb="39">
      <t>スウ</t>
    </rPh>
    <rPh sb="40" eb="41">
      <t>ショウ</t>
    </rPh>
    <rPh sb="43" eb="45">
      <t>バアイ</t>
    </rPh>
    <phoneticPr fontId="3"/>
  </si>
  <si>
    <t>物品購入費</t>
    <rPh sb="0" eb="2">
      <t>ブッピン</t>
    </rPh>
    <rPh sb="2" eb="5">
      <t>コウニュウヒ</t>
    </rPh>
    <phoneticPr fontId="3"/>
  </si>
  <si>
    <t>※その他、必要に応じて書類の提出をお願いすることがあります。</t>
    <rPh sb="3" eb="4">
      <t>タ</t>
    </rPh>
    <rPh sb="5" eb="7">
      <t>ヒツヨウ</t>
    </rPh>
    <rPh sb="8" eb="9">
      <t>オウ</t>
    </rPh>
    <rPh sb="11" eb="13">
      <t>ショルイ</t>
    </rPh>
    <rPh sb="14" eb="16">
      <t>テイシュツ</t>
    </rPh>
    <rPh sb="18" eb="19">
      <t>ネガ</t>
    </rPh>
    <phoneticPr fontId="3"/>
  </si>
  <si>
    <t>選定額</t>
    <rPh sb="0" eb="2">
      <t>センテイ</t>
    </rPh>
    <rPh sb="2" eb="3">
      <t>ガク</t>
    </rPh>
    <phoneticPr fontId="10"/>
  </si>
  <si>
    <t>　エ　その他参考となる資料</t>
    <rPh sb="5" eb="6">
      <t>タ</t>
    </rPh>
    <rPh sb="6" eb="8">
      <t>サンコウ</t>
    </rPh>
    <rPh sb="11" eb="13">
      <t>シリョウ</t>
    </rPh>
    <phoneticPr fontId="3"/>
  </si>
  <si>
    <t>　ウ　歳入歳出予算（見込）書抄本</t>
    <phoneticPr fontId="3"/>
  </si>
  <si>
    <t>経費所要額調（別紙1-1）</t>
    <rPh sb="0" eb="2">
      <t>ケイヒ</t>
    </rPh>
    <rPh sb="2" eb="4">
      <t>ショヨウ</t>
    </rPh>
    <rPh sb="4" eb="5">
      <t>ガク</t>
    </rPh>
    <rPh sb="5" eb="6">
      <t>チョウ</t>
    </rPh>
    <rPh sb="7" eb="9">
      <t>ベッシ</t>
    </rPh>
    <phoneticPr fontId="18"/>
  </si>
  <si>
    <t>経費所要額調</t>
    <rPh sb="0" eb="6">
      <t>ケイヒショヨウガクチョウ</t>
    </rPh>
    <phoneticPr fontId="10"/>
  </si>
  <si>
    <t>（Ｇ＝Ｅ×1/2）</t>
    <phoneticPr fontId="10"/>
  </si>
  <si>
    <t>開設者所在地</t>
    <rPh sb="0" eb="3">
      <t>カイセツシャ</t>
    </rPh>
    <rPh sb="3" eb="6">
      <t>ショザイチ</t>
    </rPh>
    <phoneticPr fontId="3"/>
  </si>
  <si>
    <t>開設者名称</t>
    <rPh sb="0" eb="3">
      <t>カイセツシャ</t>
    </rPh>
    <rPh sb="3" eb="5">
      <t>メイショウ</t>
    </rPh>
    <phoneticPr fontId="3"/>
  </si>
  <si>
    <t>２　添付資料</t>
    <rPh sb="2" eb="4">
      <t>テンプ</t>
    </rPh>
    <rPh sb="4" eb="6">
      <t>シリョウ</t>
    </rPh>
    <phoneticPr fontId="3"/>
  </si>
  <si>
    <t>　ア　経費所要額調（別紙１－１）</t>
    <rPh sb="3" eb="5">
      <t>ケイヒ</t>
    </rPh>
    <rPh sb="5" eb="7">
      <t>ショヨウ</t>
    </rPh>
    <rPh sb="7" eb="8">
      <t>ガク</t>
    </rPh>
    <rPh sb="8" eb="9">
      <t>チョウ</t>
    </rPh>
    <rPh sb="10" eb="12">
      <t>ベッシ</t>
    </rPh>
    <phoneticPr fontId="3"/>
  </si>
  <si>
    <t>開設者所在地</t>
    <rPh sb="0" eb="3">
      <t>カイセツシャ</t>
    </rPh>
    <rPh sb="3" eb="6">
      <t>ショザイチ</t>
    </rPh>
    <phoneticPr fontId="10"/>
  </si>
  <si>
    <t>開設者名称</t>
    <rPh sb="0" eb="3">
      <t>カイセツシャ</t>
    </rPh>
    <rPh sb="3" eb="5">
      <t>メイショウ</t>
    </rPh>
    <phoneticPr fontId="10"/>
  </si>
  <si>
    <t>３　誓約事項</t>
    <rPh sb="2" eb="4">
      <t>セイヤク</t>
    </rPh>
    <rPh sb="4" eb="6">
      <t>ジコウ</t>
    </rPh>
    <phoneticPr fontId="3"/>
  </si>
  <si>
    <t>　支援金に係る証拠書類を５年間適切に整備・保管する。また、都が求めたときは提出する。</t>
    <phoneticPr fontId="3"/>
  </si>
  <si>
    <t>開設者名称:</t>
    <rPh sb="0" eb="3">
      <t>カイセツシャ</t>
    </rPh>
    <rPh sb="3" eb="5">
      <t>メイショウ</t>
    </rPh>
    <phoneticPr fontId="3"/>
  </si>
  <si>
    <t>内容</t>
    <rPh sb="0" eb="2">
      <t>ナイヨウ</t>
    </rPh>
    <phoneticPr fontId="3"/>
  </si>
  <si>
    <t>防犯ブザー</t>
    <rPh sb="0" eb="2">
      <t>ボウハン</t>
    </rPh>
    <phoneticPr fontId="3"/>
  </si>
  <si>
    <t>ボイスレコーダー</t>
    <phoneticPr fontId="3"/>
  </si>
  <si>
    <t>対象経費の所要額内訳書</t>
    <rPh sb="0" eb="2">
      <t>タイショウ</t>
    </rPh>
    <rPh sb="2" eb="4">
      <t>ケイヒ</t>
    </rPh>
    <rPh sb="5" eb="7">
      <t>ショヨウ</t>
    </rPh>
    <rPh sb="7" eb="8">
      <t>ガク</t>
    </rPh>
    <rPh sb="8" eb="10">
      <t>ウチワケ</t>
    </rPh>
    <rPh sb="10" eb="11">
      <t>ショ</t>
    </rPh>
    <phoneticPr fontId="3"/>
  </si>
  <si>
    <t>補助対象製品のカタログ</t>
    <rPh sb="0" eb="2">
      <t>ホジョ</t>
    </rPh>
    <rPh sb="2" eb="4">
      <t>タイショウ</t>
    </rPh>
    <rPh sb="4" eb="6">
      <t>セイヒン</t>
    </rPh>
    <phoneticPr fontId="3"/>
  </si>
  <si>
    <t>所要額内訳書（別紙1-2）</t>
    <rPh sb="2" eb="3">
      <t>ガク</t>
    </rPh>
    <rPh sb="5" eb="6">
      <t>ガク</t>
    </rPh>
    <rPh sb="6" eb="9">
      <t>ウチワケショ</t>
    </rPh>
    <rPh sb="10" eb="12">
      <t>ベッシ</t>
    </rPh>
    <phoneticPr fontId="18"/>
  </si>
  <si>
    <t>印鑑証明書</t>
    <rPh sb="0" eb="2">
      <t>インカン</t>
    </rPh>
    <rPh sb="2" eb="5">
      <t>ショウメイショ</t>
    </rPh>
    <phoneticPr fontId="3"/>
  </si>
  <si>
    <t>※各様式における開設者名称・開設者所在地は、印鑑証明書の表記と一致するよう記載してください。</t>
    <rPh sb="1" eb="2">
      <t>カク</t>
    </rPh>
    <rPh sb="2" eb="4">
      <t>ヨウシキ</t>
    </rPh>
    <rPh sb="8" eb="11">
      <t>カイセツシャ</t>
    </rPh>
    <rPh sb="11" eb="13">
      <t>メイショウ</t>
    </rPh>
    <rPh sb="14" eb="16">
      <t>カイセツ</t>
    </rPh>
    <rPh sb="16" eb="17">
      <t>シャ</t>
    </rPh>
    <rPh sb="17" eb="20">
      <t>ショザイチ</t>
    </rPh>
    <rPh sb="22" eb="24">
      <t>インカン</t>
    </rPh>
    <rPh sb="24" eb="27">
      <t>ショウメイショ</t>
    </rPh>
    <rPh sb="28" eb="30">
      <t>ヒョウキ</t>
    </rPh>
    <rPh sb="31" eb="33">
      <t>イッチ</t>
    </rPh>
    <rPh sb="37" eb="39">
      <t>キサイ</t>
    </rPh>
    <phoneticPr fontId="3"/>
  </si>
  <si>
    <t>別記様式第１号　(第７条関係)</t>
    <rPh sb="0" eb="2">
      <t>ベッキ</t>
    </rPh>
    <rPh sb="2" eb="4">
      <t>ヨウシキ</t>
    </rPh>
    <rPh sb="4" eb="5">
      <t>ダイ</t>
    </rPh>
    <rPh sb="6" eb="7">
      <t>ゴウ</t>
    </rPh>
    <rPh sb="9" eb="10">
      <t>ダイ</t>
    </rPh>
    <rPh sb="11" eb="12">
      <t>ジョウ</t>
    </rPh>
    <rPh sb="12" eb="14">
      <t>カンケイ</t>
    </rPh>
    <phoneticPr fontId="3"/>
  </si>
  <si>
    <t>　イ　所要額内訳書（別紙１-２）</t>
    <rPh sb="3" eb="5">
      <t>ショヨウ</t>
    </rPh>
    <rPh sb="5" eb="6">
      <t>ガク</t>
    </rPh>
    <rPh sb="6" eb="9">
      <t>ウチワケショ</t>
    </rPh>
    <rPh sb="10" eb="12">
      <t>ベッシ</t>
    </rPh>
    <phoneticPr fontId="3"/>
  </si>
  <si>
    <t>防犯ボタン付きセキュリティ端末</t>
    <rPh sb="0" eb="2">
      <t>ボウハン</t>
    </rPh>
    <rPh sb="5" eb="6">
      <t>ツ</t>
    </rPh>
    <rPh sb="13" eb="15">
      <t>タンマツ</t>
    </rPh>
    <phoneticPr fontId="3"/>
  </si>
  <si>
    <t>Ａ欄には、様式１－２「対象経費の所要額内訳書」の合計額を記入すること。</t>
    <rPh sb="1" eb="2">
      <t>ラン</t>
    </rPh>
    <rPh sb="16" eb="18">
      <t>ショヨウ</t>
    </rPh>
    <phoneticPr fontId="10"/>
  </si>
  <si>
    <t>記入欄に収まらない場合は、当該様式を複製し提出すること。</t>
    <rPh sb="18" eb="20">
      <t>フクセイ</t>
    </rPh>
    <rPh sb="21" eb="23">
      <t>テイシュツ</t>
    </rPh>
    <phoneticPr fontId="10"/>
  </si>
  <si>
    <t>※東京都産業労働局が実施する「カスタマーハラスメント防止対策推進事業」において、ボイスレコーダー等の整備に係る補助を受けた場合等が該当</t>
    <rPh sb="48" eb="49">
      <t>トウ</t>
    </rPh>
    <phoneticPr fontId="3"/>
  </si>
  <si>
    <r>
      <t>　対象経費が重複する他の補助金等</t>
    </r>
    <r>
      <rPr>
        <vertAlign val="superscript"/>
        <sz val="11"/>
        <rFont val="ＭＳ 明朝"/>
        <family val="1"/>
        <charset val="128"/>
      </rPr>
      <t>※</t>
    </r>
    <r>
      <rPr>
        <sz val="11"/>
        <rFont val="ＭＳ 明朝"/>
        <family val="1"/>
        <charset val="128"/>
      </rPr>
      <t>の交付を受けていない。</t>
    </r>
    <rPh sb="1" eb="3">
      <t>タイショウ</t>
    </rPh>
    <rPh sb="3" eb="5">
      <t>ケイヒ</t>
    </rPh>
    <rPh sb="6" eb="8">
      <t>ジュウフク</t>
    </rPh>
    <rPh sb="10" eb="11">
      <t>タ</t>
    </rPh>
    <rPh sb="12" eb="15">
      <t>ホジョキン</t>
    </rPh>
    <rPh sb="15" eb="16">
      <t>トウ</t>
    </rPh>
    <rPh sb="18" eb="20">
      <t>コウフ</t>
    </rPh>
    <rPh sb="21" eb="22">
      <t>ウ</t>
    </rPh>
    <phoneticPr fontId="3"/>
  </si>
  <si>
    <t>補助対象製品の見積書</t>
    <rPh sb="0" eb="2">
      <t>ホジョ</t>
    </rPh>
    <rPh sb="2" eb="4">
      <t>タイショウ</t>
    </rPh>
    <rPh sb="4" eb="6">
      <t>セイヒン</t>
    </rPh>
    <rPh sb="7" eb="9">
      <t>ミツモリ</t>
    </rPh>
    <rPh sb="9" eb="10">
      <t>ショ</t>
    </rPh>
    <phoneticPr fontId="3"/>
  </si>
  <si>
    <t>令和７年度在宅医療現場における防犯機器等導入支援事業　提出書類一覧（交付申請時）</t>
    <rPh sb="0" eb="2">
      <t>レイワ</t>
    </rPh>
    <rPh sb="3" eb="5">
      <t>ネンド</t>
    </rPh>
    <rPh sb="5" eb="7">
      <t>ザイタク</t>
    </rPh>
    <rPh sb="7" eb="9">
      <t>イリョウ</t>
    </rPh>
    <rPh sb="9" eb="11">
      <t>ゲンバ</t>
    </rPh>
    <rPh sb="15" eb="17">
      <t>ボウハン</t>
    </rPh>
    <rPh sb="17" eb="19">
      <t>キキ</t>
    </rPh>
    <rPh sb="19" eb="20">
      <t>トウ</t>
    </rPh>
    <rPh sb="20" eb="22">
      <t>ドウニュウ</t>
    </rPh>
    <rPh sb="22" eb="24">
      <t>シエン</t>
    </rPh>
    <rPh sb="24" eb="26">
      <t>ジギョウ</t>
    </rPh>
    <rPh sb="34" eb="36">
      <t>コウフ</t>
    </rPh>
    <rPh sb="36" eb="38">
      <t>シンセイ</t>
    </rPh>
    <rPh sb="38" eb="39">
      <t>ジ</t>
    </rPh>
    <phoneticPr fontId="3"/>
  </si>
  <si>
    <t>在宅医療現場における防犯機器等導入支援事業
提出書類一覧(本票)</t>
    <rPh sb="29" eb="30">
      <t>ホン</t>
    </rPh>
    <rPh sb="30" eb="31">
      <t>ヒョウ</t>
    </rPh>
    <phoneticPr fontId="3"/>
  </si>
  <si>
    <t>令和７年度在宅医療現場における防犯機器等導入支援事業補助金</t>
    <rPh sb="0" eb="2">
      <t>レイワ</t>
    </rPh>
    <rPh sb="3" eb="5">
      <t>ネンド</t>
    </rPh>
    <rPh sb="15" eb="17">
      <t>ボウハン</t>
    </rPh>
    <rPh sb="17" eb="19">
      <t>キキ</t>
    </rPh>
    <rPh sb="19" eb="20">
      <t>トウ</t>
    </rPh>
    <rPh sb="20" eb="22">
      <t>ドウニュウ</t>
    </rPh>
    <rPh sb="22" eb="24">
      <t>シエン</t>
    </rPh>
    <rPh sb="24" eb="26">
      <t>ジギョウ</t>
    </rPh>
    <rPh sb="26" eb="29">
      <t>ホジョキン</t>
    </rPh>
    <phoneticPr fontId="3"/>
  </si>
  <si>
    <t>　当該申請により補助金の交付を受けようとする者（法人その他の団体にあたっては、代表者、役員又は使用人その他の従業員若しくは構成員を含む。）は、在宅医療現場における防犯機器等導入支援事業交付要綱第15条に規定する団体に該当せず、かつ将来にわたっても該当しない。あわせて、知事が必要と認めた場合には、暴力団員等であるか否かの確認のため、警視庁へ参照がなされることに同意する。</t>
    <rPh sb="8" eb="10">
      <t>ホジョ</t>
    </rPh>
    <rPh sb="99" eb="100">
      <t>ジョウ</t>
    </rPh>
    <phoneticPr fontId="3"/>
  </si>
  <si>
    <t>医療機関名称</t>
    <rPh sb="0" eb="2">
      <t>イリョウ</t>
    </rPh>
    <rPh sb="2" eb="4">
      <t>キカン</t>
    </rPh>
    <rPh sb="4" eb="6">
      <t>メイショウ</t>
    </rPh>
    <phoneticPr fontId="10"/>
  </si>
  <si>
    <t>Ｂ欄には、使途を当該事業に限定した寄附金等があれば金額を記入すること。
また、対象経費の支払時に、金額換算可能な各種ポイントが付与された場合には、当該ポイント相当額を記入すること。</t>
    <rPh sb="25" eb="27">
      <t>キンガク</t>
    </rPh>
    <phoneticPr fontId="3"/>
  </si>
  <si>
    <t>医療機関名称：</t>
    <rPh sb="0" eb="2">
      <t>イリョウ</t>
    </rPh>
    <rPh sb="2" eb="4">
      <t>キカン</t>
    </rPh>
    <rPh sb="4" eb="6">
      <t>メイショウ</t>
    </rPh>
    <phoneticPr fontId="3"/>
  </si>
  <si>
    <t>　　年　　月　　日</t>
    <phoneticPr fontId="3"/>
  </si>
  <si>
    <t>医療機関コード(10桁）</t>
    <rPh sb="0" eb="2">
      <t>イリョウ</t>
    </rPh>
    <rPh sb="2" eb="4">
      <t>キカン</t>
    </rPh>
    <rPh sb="10" eb="11">
      <t>ケタ</t>
    </rPh>
    <phoneticPr fontId="10"/>
  </si>
  <si>
    <t>医療機関所在地</t>
    <rPh sb="0" eb="2">
      <t>イリョウ</t>
    </rPh>
    <rPh sb="2" eb="4">
      <t>キカン</t>
    </rPh>
    <rPh sb="4" eb="7">
      <t>ショザイチ</t>
    </rPh>
    <phoneticPr fontId="10"/>
  </si>
  <si>
    <t>医療機関所在地：</t>
    <rPh sb="0" eb="7">
      <t>イリョウキカンショザイチ</t>
    </rPh>
    <phoneticPr fontId="3"/>
  </si>
  <si>
    <t>医療機関コード（13から始まる半角10桁）</t>
    <rPh sb="0" eb="2">
      <t>イリョウ</t>
    </rPh>
    <rPh sb="2" eb="4">
      <t>キカン</t>
    </rPh>
    <rPh sb="12" eb="13">
      <t>ハジ</t>
    </rPh>
    <rPh sb="15" eb="17">
      <t>ハンカク</t>
    </rPh>
    <rPh sb="19" eb="20">
      <t>ケタ</t>
    </rPh>
    <phoneticPr fontId="3"/>
  </si>
  <si>
    <t>開設者(法人）所在地：</t>
    <rPh sb="0" eb="3">
      <t>カイセツシャ</t>
    </rPh>
    <rPh sb="4" eb="6">
      <t>ホウジン</t>
    </rPh>
    <rPh sb="7" eb="10">
      <t>ショザイチ</t>
    </rPh>
    <phoneticPr fontId="3"/>
  </si>
  <si>
    <t>開設者(法人）名称：</t>
    <rPh sb="0" eb="3">
      <t>カイセツシャ</t>
    </rPh>
    <rPh sb="4" eb="6">
      <t>ホウジン</t>
    </rPh>
    <rPh sb="7" eb="9">
      <t>メイショウ</t>
    </rPh>
    <phoneticPr fontId="3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</si>
  <si>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10"/>
  </si>
  <si>
    <t>医療機関種別：</t>
    <rPh sb="0" eb="2">
      <t>イリョウ</t>
    </rPh>
    <rPh sb="2" eb="4">
      <t>キカン</t>
    </rPh>
    <rPh sb="4" eb="6">
      <t>シュベツ</t>
    </rPh>
    <phoneticPr fontId="3"/>
  </si>
  <si>
    <t>病院</t>
    <rPh sb="0" eb="2">
      <t>ビョウイン</t>
    </rPh>
    <phoneticPr fontId="3"/>
  </si>
  <si>
    <t>診療所</t>
    <rPh sb="0" eb="2">
      <t>シンリョウ</t>
    </rPh>
    <rPh sb="2" eb="3">
      <t>ジョ</t>
    </rPh>
    <phoneticPr fontId="3"/>
  </si>
  <si>
    <t>歯科診療所</t>
    <rPh sb="0" eb="2">
      <t>シカ</t>
    </rPh>
    <rPh sb="2" eb="4">
      <t>シンリョウ</t>
    </rPh>
    <rPh sb="4" eb="5">
      <t>ジョ</t>
    </rPh>
    <phoneticPr fontId="3"/>
  </si>
  <si>
    <t>医療機関種別</t>
    <rPh sb="0" eb="2">
      <t>イリョウ</t>
    </rPh>
    <rPh sb="2" eb="4">
      <t>キカン</t>
    </rPh>
    <rPh sb="4" eb="6">
      <t>シュベツ</t>
    </rPh>
    <phoneticPr fontId="10"/>
  </si>
  <si>
    <t>医療機関
所在地</t>
    <rPh sb="0" eb="2">
      <t>イリョウ</t>
    </rPh>
    <rPh sb="2" eb="4">
      <t>キカン</t>
    </rPh>
    <rPh sb="5" eb="8">
      <t>ショザイチ</t>
    </rPh>
    <phoneticPr fontId="3"/>
  </si>
  <si>
    <t>　在宅医療現場における防犯機器等導入支援事業補助金交付要綱第５条に規定する補助対象者である。</t>
    <rPh sb="22" eb="25">
      <t>ホジョキン</t>
    </rPh>
    <rPh sb="25" eb="27">
      <t>コウフ</t>
    </rPh>
    <phoneticPr fontId="3"/>
  </si>
  <si>
    <t>　支援金の交付手続等において、都から業務委託事業者に、申請者に関する必要な情報が提供されることに同意する。</t>
    <phoneticPr fontId="3"/>
  </si>
  <si>
    <t>印鑑証明書と同じ印鑑を使用し、押印してください。</t>
    <rPh sb="0" eb="2">
      <t>インカン</t>
    </rPh>
    <rPh sb="2" eb="5">
      <t>ショウメイショ</t>
    </rPh>
    <rPh sb="6" eb="7">
      <t>オナ</t>
    </rPh>
    <rPh sb="8" eb="10">
      <t>インカン</t>
    </rPh>
    <rPh sb="11" eb="13">
      <t>シヨウ</t>
    </rPh>
    <rPh sb="15" eb="17">
      <t>オウイン</t>
    </rPh>
    <phoneticPr fontId="3"/>
  </si>
  <si>
    <t>・個人事業主の場合は印鑑登録証明書を提出してください。
・令和7年4月1日以降に取得したものを提出してください。</t>
    <rPh sb="1" eb="3">
      <t>コジン</t>
    </rPh>
    <rPh sb="3" eb="6">
      <t>ジギョウヌシ</t>
    </rPh>
    <rPh sb="7" eb="9">
      <t>バアイ</t>
    </rPh>
    <rPh sb="10" eb="17">
      <t>インカントウロクショウメイショ</t>
    </rPh>
    <rPh sb="18" eb="20">
      <t>テイシュツ</t>
    </rPh>
    <rPh sb="29" eb="31">
      <t>レイワ</t>
    </rPh>
    <rPh sb="32" eb="33">
      <t>ネン</t>
    </rPh>
    <rPh sb="34" eb="35">
      <t>ガツ</t>
    </rPh>
    <rPh sb="36" eb="37">
      <t>ニチ</t>
    </rPh>
    <rPh sb="37" eb="39">
      <t>イコウ</t>
    </rPh>
    <rPh sb="40" eb="42">
      <t>シュトク</t>
    </rPh>
    <rPh sb="47" eb="49">
      <t>テイシュツ</t>
    </rPh>
    <phoneticPr fontId="3"/>
  </si>
  <si>
    <t>・製品カタログの写し、ホームページ上で対象製品の詳細がわかるページを印刷したもの等を提出してください。</t>
    <rPh sb="1" eb="3">
      <t>セイヒン</t>
    </rPh>
    <rPh sb="8" eb="9">
      <t>ウツ</t>
    </rPh>
    <rPh sb="17" eb="18">
      <t>ジョウ</t>
    </rPh>
    <rPh sb="19" eb="21">
      <t>タイショウ</t>
    </rPh>
    <rPh sb="21" eb="23">
      <t>セイヒン</t>
    </rPh>
    <rPh sb="24" eb="26">
      <t>ショウサイ</t>
    </rPh>
    <rPh sb="34" eb="36">
      <t>インサツ</t>
    </rPh>
    <rPh sb="40" eb="41">
      <t>トウ</t>
    </rPh>
    <rPh sb="42" eb="44">
      <t>テイシュツ</t>
    </rPh>
    <phoneticPr fontId="3"/>
  </si>
  <si>
    <t>見積書が取得できない場合は、補助対象製品の金額がわかる資料(6 補助対象製品のカタログと重複する場合は不要）を添付してください。</t>
    <rPh sb="0" eb="3">
      <t>ミツモリショ</t>
    </rPh>
    <rPh sb="4" eb="6">
      <t>シュトク</t>
    </rPh>
    <rPh sb="10" eb="12">
      <t>バアイ</t>
    </rPh>
    <rPh sb="14" eb="16">
      <t>ホジョ</t>
    </rPh>
    <rPh sb="16" eb="18">
      <t>タイショウ</t>
    </rPh>
    <rPh sb="18" eb="20">
      <t>セイヒン</t>
    </rPh>
    <rPh sb="21" eb="23">
      <t>キンガク</t>
    </rPh>
    <rPh sb="27" eb="29">
      <t>シリョウ</t>
    </rPh>
    <rPh sb="55" eb="57">
      <t>テンプ</t>
    </rPh>
    <phoneticPr fontId="3"/>
  </si>
  <si>
    <t>✔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</si>
</sst>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b/>
      <sz val="24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sz val="10"/>
      <name val="Meiryo UI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ＭＳ Ｐ明朝"/>
      <family val="1"/>
      <charset val="128"/>
    </font>
    <font>
      <vertAlign val="superscript"/>
      <sz val="11"/>
      <name val="ＭＳ 明朝"/>
      <family val="1"/>
      <charset val="128"/>
    </font>
    <font>
      <sz val="11"/>
      <name val="Segoe UI Symbol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38" fontId="2" fillId="0" borderId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9" fillId="0" borderId="0"/>
    <xf numFmtId="38" fontId="9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</cellStyleXfs>
  <cellXfs count="194">
    <xf numFmtId="0" fontId="0" fillId="0" borderId="0" xfId="0"/>
    <xf numFmtId="0" fontId="14" fillId="0" borderId="0" xfId="12" applyFont="1" applyProtection="1">
      <alignment vertical="center"/>
      <protection locked="0"/>
    </xf>
    <xf numFmtId="0" fontId="15" fillId="0" borderId="0" xfId="12" applyFont="1" applyProtection="1">
      <alignment vertical="center"/>
      <protection locked="0"/>
    </xf>
    <xf numFmtId="0" fontId="17" fillId="0" borderId="0" xfId="12" applyFont="1" applyProtection="1">
      <alignment vertical="center"/>
      <protection locked="0"/>
    </xf>
    <xf numFmtId="0" fontId="14" fillId="0" borderId="0" xfId="12" applyFont="1" applyAlignment="1" applyProtection="1">
      <alignment horizontal="center" vertical="center"/>
      <protection locked="0"/>
    </xf>
    <xf numFmtId="0" fontId="15" fillId="0" borderId="0" xfId="11" applyFont="1" applyAlignment="1">
      <alignment horizontal="left" vertical="center"/>
    </xf>
    <xf numFmtId="0" fontId="16" fillId="0" borderId="0" xfId="11" applyFont="1">
      <alignment vertical="center"/>
    </xf>
    <xf numFmtId="0" fontId="16" fillId="0" borderId="0" xfId="11" applyFont="1" applyAlignment="1">
      <alignment horizontal="center" vertical="center"/>
    </xf>
    <xf numFmtId="0" fontId="17" fillId="0" borderId="0" xfId="11" applyFont="1" applyAlignment="1">
      <alignment horizontal="left"/>
    </xf>
    <xf numFmtId="0" fontId="14" fillId="0" borderId="0" xfId="11" applyFont="1">
      <alignment vertical="center"/>
    </xf>
    <xf numFmtId="0" fontId="15" fillId="0" borderId="16" xfId="11" applyFont="1" applyBorder="1">
      <alignment vertical="center"/>
    </xf>
    <xf numFmtId="0" fontId="15" fillId="0" borderId="17" xfId="11" applyFont="1" applyBorder="1" applyAlignment="1">
      <alignment horizontal="center" vertical="center"/>
    </xf>
    <xf numFmtId="0" fontId="14" fillId="0" borderId="17" xfId="11" applyFont="1" applyBorder="1" applyAlignment="1">
      <alignment horizontal="left" vertical="center"/>
    </xf>
    <xf numFmtId="0" fontId="14" fillId="0" borderId="17" xfId="11" applyFont="1" applyBorder="1" applyAlignment="1">
      <alignment horizontal="left" vertical="center" wrapText="1"/>
    </xf>
    <xf numFmtId="0" fontId="14" fillId="0" borderId="17" xfId="11" applyFont="1" applyBorder="1" applyAlignment="1">
      <alignment vertical="center" wrapText="1"/>
    </xf>
    <xf numFmtId="0" fontId="15" fillId="0" borderId="0" xfId="11" applyFont="1" applyAlignment="1">
      <alignment horizontal="center" vertical="center"/>
    </xf>
    <xf numFmtId="0" fontId="15" fillId="0" borderId="0" xfId="11" applyFont="1" applyAlignment="1">
      <alignment vertical="center" wrapText="1"/>
    </xf>
    <xf numFmtId="0" fontId="17" fillId="0" borderId="0" xfId="11" applyFont="1" applyAlignment="1">
      <alignment horizontal="center" vertical="center" shrinkToFit="1"/>
    </xf>
    <xf numFmtId="0" fontId="19" fillId="0" borderId="0" xfId="11" applyFont="1" applyAlignment="1">
      <alignment horizontal="left" vertical="center"/>
    </xf>
    <xf numFmtId="0" fontId="17" fillId="0" borderId="0" xfId="11" applyFont="1">
      <alignment vertical="center"/>
    </xf>
    <xf numFmtId="0" fontId="17" fillId="0" borderId="0" xfId="11" applyFont="1" applyAlignment="1">
      <alignment horizontal="center" vertical="center"/>
    </xf>
    <xf numFmtId="0" fontId="14" fillId="0" borderId="0" xfId="11" applyFont="1" applyAlignment="1">
      <alignment horizontal="center" vertical="center"/>
    </xf>
    <xf numFmtId="0" fontId="4" fillId="0" borderId="0" xfId="13" applyFont="1">
      <alignment vertical="center"/>
    </xf>
    <xf numFmtId="0" fontId="4" fillId="0" borderId="0" xfId="13" applyFont="1" applyAlignment="1">
      <alignment horizontal="left" vertical="center"/>
    </xf>
    <xf numFmtId="0" fontId="4" fillId="2" borderId="0" xfId="13" applyFont="1" applyFill="1" applyProtection="1">
      <alignment vertical="center"/>
      <protection locked="0"/>
    </xf>
    <xf numFmtId="0" fontId="4" fillId="0" borderId="0" xfId="13" applyFont="1" applyAlignment="1">
      <alignment horizontal="right" vertical="center"/>
    </xf>
    <xf numFmtId="0" fontId="4" fillId="0" borderId="0" xfId="13" applyFont="1" applyAlignment="1" applyProtection="1">
      <alignment horizontal="left" vertical="center"/>
      <protection locked="0"/>
    </xf>
    <xf numFmtId="0" fontId="4" fillId="0" borderId="7" xfId="13" applyFont="1" applyBorder="1" applyAlignment="1">
      <alignment horizontal="left" vertical="center"/>
    </xf>
    <xf numFmtId="0" fontId="4" fillId="0" borderId="6" xfId="13" applyFont="1" applyBorder="1" applyAlignment="1">
      <alignment horizontal="left" vertical="center"/>
    </xf>
    <xf numFmtId="0" fontId="4" fillId="0" borderId="5" xfId="13" applyFont="1" applyBorder="1" applyAlignment="1">
      <alignment horizontal="left" vertical="center"/>
    </xf>
    <xf numFmtId="0" fontId="4" fillId="0" borderId="21" xfId="13" applyFont="1" applyBorder="1" applyAlignment="1">
      <alignment horizontal="left" vertical="center"/>
    </xf>
    <xf numFmtId="0" fontId="4" fillId="0" borderId="9" xfId="13" applyFont="1" applyBorder="1" applyAlignment="1">
      <alignment horizontal="left" vertical="center"/>
    </xf>
    <xf numFmtId="0" fontId="4" fillId="0" borderId="8" xfId="13" applyFont="1" applyBorder="1" applyAlignment="1">
      <alignment horizontal="left" vertical="center"/>
    </xf>
    <xf numFmtId="0" fontId="4" fillId="0" borderId="20" xfId="13" applyFont="1" applyBorder="1" applyAlignment="1">
      <alignment horizontal="left" vertical="center"/>
    </xf>
    <xf numFmtId="0" fontId="20" fillId="0" borderId="20" xfId="14" applyFont="1" applyBorder="1" applyAlignment="1">
      <alignment horizontal="left" vertical="center"/>
    </xf>
    <xf numFmtId="0" fontId="4" fillId="0" borderId="4" xfId="13" applyFont="1" applyBorder="1" applyAlignment="1">
      <alignment horizontal="left" vertical="center"/>
    </xf>
    <xf numFmtId="0" fontId="4" fillId="0" borderId="2" xfId="13" applyFont="1" applyBorder="1" applyAlignment="1">
      <alignment horizontal="left" vertical="center"/>
    </xf>
    <xf numFmtId="0" fontId="4" fillId="0" borderId="3" xfId="13" applyFont="1" applyBorder="1" applyAlignment="1">
      <alignment horizontal="left" vertical="center"/>
    </xf>
    <xf numFmtId="0" fontId="4" fillId="0" borderId="0" xfId="13" applyFont="1" applyAlignment="1">
      <alignment horizontal="center" vertical="center"/>
    </xf>
    <xf numFmtId="0" fontId="21" fillId="0" borderId="21" xfId="14" applyFont="1" applyBorder="1" applyAlignment="1">
      <alignment horizontal="left" vertical="center"/>
    </xf>
    <xf numFmtId="0" fontId="21" fillId="0" borderId="0" xfId="14" applyFont="1" applyAlignment="1">
      <alignment horizontal="left" vertical="center"/>
    </xf>
    <xf numFmtId="0" fontId="24" fillId="0" borderId="0" xfId="5" applyFont="1">
      <alignment vertical="center"/>
    </xf>
    <xf numFmtId="0" fontId="1" fillId="0" borderId="0" xfId="5">
      <alignment vertical="center"/>
    </xf>
    <xf numFmtId="0" fontId="24" fillId="0" borderId="0" xfId="0" applyFont="1" applyAlignment="1">
      <alignment vertical="center"/>
    </xf>
    <xf numFmtId="0" fontId="25" fillId="2" borderId="0" xfId="5" applyFont="1" applyFill="1" applyAlignment="1">
      <alignment vertical="center" wrapText="1"/>
    </xf>
    <xf numFmtId="0" fontId="25" fillId="0" borderId="0" xfId="5" applyFont="1" applyAlignment="1">
      <alignment vertical="center" wrapText="1"/>
    </xf>
    <xf numFmtId="0" fontId="1" fillId="0" borderId="0" xfId="5" applyAlignment="1">
      <alignment horizontal="left" vertical="top"/>
    </xf>
    <xf numFmtId="38" fontId="8" fillId="0" borderId="1" xfId="7" applyFont="1" applyBorder="1" applyAlignment="1" applyProtection="1">
      <alignment horizontal="right" vertical="center" shrinkToFit="1"/>
    </xf>
    <xf numFmtId="12" fontId="8" fillId="0" borderId="1" xfId="7" applyNumberFormat="1" applyFont="1" applyFill="1" applyBorder="1" applyAlignment="1" applyProtection="1">
      <alignment horizontal="right" vertical="center" shrinkToFit="1"/>
    </xf>
    <xf numFmtId="38" fontId="8" fillId="0" borderId="1" xfId="7" applyFont="1" applyFill="1" applyBorder="1" applyAlignment="1" applyProtection="1">
      <alignment horizontal="right" vertical="center" shrinkToFit="1"/>
    </xf>
    <xf numFmtId="0" fontId="8" fillId="4" borderId="11" xfId="6" applyFont="1" applyFill="1" applyBorder="1" applyAlignment="1" applyProtection="1">
      <alignment horizontal="right" vertical="center" wrapText="1"/>
      <protection locked="0"/>
    </xf>
    <xf numFmtId="0" fontId="4" fillId="0" borderId="22" xfId="0" applyFont="1" applyBorder="1" applyAlignment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38" fontId="8" fillId="4" borderId="1" xfId="9" applyFont="1" applyFill="1" applyBorder="1" applyProtection="1">
      <alignment vertical="center"/>
      <protection locked="0"/>
    </xf>
    <xf numFmtId="38" fontId="8" fillId="4" borderId="1" xfId="1" applyFont="1" applyFill="1" applyBorder="1" applyAlignment="1" applyProtection="1">
      <alignment vertical="center"/>
      <protection locked="0"/>
    </xf>
    <xf numFmtId="38" fontId="8" fillId="4" borderId="11" xfId="1" applyFont="1" applyFill="1" applyBorder="1" applyAlignment="1" applyProtection="1">
      <alignment horizontal="right" vertical="center" wrapText="1"/>
      <protection locked="0"/>
    </xf>
    <xf numFmtId="0" fontId="8" fillId="0" borderId="0" xfId="6" applyFont="1" applyAlignment="1">
      <alignment vertical="center"/>
    </xf>
    <xf numFmtId="0" fontId="6" fillId="0" borderId="0" xfId="6" applyFont="1" applyAlignment="1">
      <alignment vertical="center"/>
    </xf>
    <xf numFmtId="0" fontId="11" fillId="0" borderId="0" xfId="6" applyFont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left" vertical="center" shrinkToFit="1"/>
    </xf>
    <xf numFmtId="0" fontId="12" fillId="0" borderId="0" xfId="6" applyFont="1" applyAlignment="1">
      <alignment vertical="center"/>
    </xf>
    <xf numFmtId="0" fontId="6" fillId="0" borderId="0" xfId="6" applyFont="1" applyAlignment="1">
      <alignment horizontal="right" vertical="center"/>
    </xf>
    <xf numFmtId="0" fontId="8" fillId="0" borderId="10" xfId="6" applyFont="1" applyBorder="1" applyAlignment="1">
      <alignment horizontal="center" vertical="center" wrapText="1"/>
    </xf>
    <xf numFmtId="0" fontId="8" fillId="0" borderId="11" xfId="6" applyFont="1" applyBorder="1" applyAlignment="1">
      <alignment horizontal="center" vertical="center"/>
    </xf>
    <xf numFmtId="0" fontId="8" fillId="0" borderId="11" xfId="6" applyFont="1" applyBorder="1" applyAlignment="1">
      <alignment horizontal="center" vertical="center" wrapText="1"/>
    </xf>
    <xf numFmtId="0" fontId="8" fillId="0" borderId="11" xfId="6" applyFont="1" applyBorder="1" applyAlignment="1">
      <alignment horizontal="center" vertical="center" shrinkToFit="1"/>
    </xf>
    <xf numFmtId="38" fontId="6" fillId="0" borderId="0" xfId="7" applyFont="1" applyAlignment="1" applyProtection="1">
      <alignment horizontal="left" vertical="center"/>
    </xf>
    <xf numFmtId="38" fontId="6" fillId="0" borderId="0" xfId="7" applyFont="1" applyAlignment="1" applyProtection="1">
      <alignment horizontal="right" vertical="center"/>
    </xf>
    <xf numFmtId="38" fontId="6" fillId="0" borderId="0" xfId="7" applyFont="1" applyAlignment="1" applyProtection="1">
      <alignment vertical="center"/>
    </xf>
    <xf numFmtId="0" fontId="28" fillId="0" borderId="0" xfId="0" applyFont="1" applyAlignment="1">
      <alignment vertical="center"/>
    </xf>
    <xf numFmtId="0" fontId="6" fillId="0" borderId="0" xfId="6" applyFont="1" applyAlignment="1">
      <alignment vertical="center" shrinkToFit="1"/>
    </xf>
    <xf numFmtId="0" fontId="8" fillId="0" borderId="0" xfId="15" applyFont="1">
      <alignment vertical="center"/>
    </xf>
    <xf numFmtId="0" fontId="4" fillId="0" borderId="0" xfId="15" applyFont="1">
      <alignment vertical="center"/>
    </xf>
    <xf numFmtId="0" fontId="8" fillId="0" borderId="0" xfId="15" applyFont="1" applyAlignment="1">
      <alignment horizontal="right" vertical="center"/>
    </xf>
    <xf numFmtId="0" fontId="8" fillId="0" borderId="1" xfId="15" applyFont="1" applyBorder="1" applyAlignment="1">
      <alignment horizontal="center" vertical="center" wrapText="1"/>
    </xf>
    <xf numFmtId="0" fontId="4" fillId="0" borderId="0" xfId="15" applyFont="1" applyAlignment="1">
      <alignment horizontal="center" vertical="center" wrapText="1"/>
    </xf>
    <xf numFmtId="38" fontId="8" fillId="0" borderId="1" xfId="1" applyFont="1" applyBorder="1" applyAlignment="1" applyProtection="1">
      <alignment horizontal="right" vertical="center"/>
    </xf>
    <xf numFmtId="38" fontId="8" fillId="0" borderId="1" xfId="1" applyFont="1" applyBorder="1" applyAlignment="1" applyProtection="1">
      <alignment horizontal="center" vertical="center"/>
    </xf>
    <xf numFmtId="38" fontId="8" fillId="5" borderId="1" xfId="1" applyFont="1" applyFill="1" applyBorder="1" applyAlignment="1" applyProtection="1">
      <alignment vertical="center"/>
    </xf>
    <xf numFmtId="0" fontId="8" fillId="0" borderId="0" xfId="15" applyFont="1" applyAlignment="1">
      <alignment horizontal="center" vertical="center" wrapText="1"/>
    </xf>
    <xf numFmtId="38" fontId="8" fillId="0" borderId="0" xfId="1" applyFont="1" applyBorder="1" applyAlignment="1" applyProtection="1">
      <alignment horizontal="center" vertical="center"/>
    </xf>
    <xf numFmtId="38" fontId="8" fillId="0" borderId="0" xfId="1" applyFont="1" applyBorder="1" applyAlignment="1" applyProtection="1">
      <alignment vertical="center"/>
    </xf>
    <xf numFmtId="38" fontId="8" fillId="0" borderId="0" xfId="9" applyFont="1" applyBorder="1" applyProtection="1">
      <alignment vertical="center"/>
    </xf>
    <xf numFmtId="0" fontId="5" fillId="0" borderId="0" xfId="15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38" fontId="5" fillId="0" borderId="0" xfId="1" applyFont="1" applyBorder="1" applyAlignment="1" applyProtection="1">
      <alignment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27" fillId="0" borderId="0" xfId="0" applyFont="1" applyAlignment="1">
      <alignment horizontal="justify" vertical="center" wrapText="1"/>
    </xf>
    <xf numFmtId="0" fontId="4" fillId="0" borderId="23" xfId="0" applyFont="1" applyBorder="1" applyAlignment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24" xfId="0" applyFont="1" applyBorder="1" applyAlignment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4" borderId="1" xfId="15" applyFont="1" applyFill="1" applyBorder="1" applyAlignment="1" applyProtection="1">
      <alignment vertical="center" shrinkToFit="1"/>
      <protection locked="0"/>
    </xf>
    <xf numFmtId="0" fontId="4" fillId="4" borderId="1" xfId="15" applyFont="1" applyFill="1" applyBorder="1" applyAlignment="1" applyProtection="1">
      <alignment horizontal="left" vertical="center" shrinkToFit="1"/>
      <protection locked="0"/>
    </xf>
    <xf numFmtId="38" fontId="4" fillId="4" borderId="1" xfId="9" applyFont="1" applyFill="1" applyBorder="1" applyProtection="1">
      <alignment vertical="center"/>
      <protection locked="0"/>
    </xf>
    <xf numFmtId="38" fontId="6" fillId="0" borderId="0" xfId="7" applyFont="1" applyBorder="1" applyAlignment="1" applyProtection="1">
      <alignment vertical="center"/>
    </xf>
    <xf numFmtId="0" fontId="8" fillId="0" borderId="3" xfId="6" applyFont="1" applyBorder="1" applyAlignment="1">
      <alignment vertical="center" wrapText="1"/>
    </xf>
    <xf numFmtId="38" fontId="8" fillId="4" borderId="1" xfId="1" applyFont="1" applyFill="1" applyBorder="1" applyAlignment="1" applyProtection="1">
      <alignment horizontal="right" vertical="center" wrapText="1"/>
      <protection locked="0"/>
    </xf>
    <xf numFmtId="0" fontId="8" fillId="0" borderId="2" xfId="6" applyFont="1" applyBorder="1" applyAlignment="1">
      <alignment vertical="center" wrapText="1"/>
    </xf>
    <xf numFmtId="0" fontId="14" fillId="0" borderId="17" xfId="16" applyFont="1" applyBorder="1" applyAlignment="1">
      <alignment vertical="center" wrapText="1"/>
    </xf>
    <xf numFmtId="0" fontId="8" fillId="4" borderId="5" xfId="6" applyFont="1" applyFill="1" applyBorder="1" applyAlignment="1">
      <alignment vertical="center" shrinkToFit="1"/>
    </xf>
    <xf numFmtId="0" fontId="8" fillId="4" borderId="1" xfId="6" applyFont="1" applyFill="1" applyBorder="1" applyAlignment="1">
      <alignment vertical="center" shrinkToFit="1"/>
    </xf>
    <xf numFmtId="0" fontId="17" fillId="4" borderId="17" xfId="11" applyFont="1" applyFill="1" applyBorder="1" applyAlignment="1" applyProtection="1">
      <alignment horizontal="center" vertical="center" shrinkToFit="1"/>
      <protection locked="0"/>
    </xf>
    <xf numFmtId="0" fontId="30" fillId="0" borderId="0" xfId="12" applyFont="1" applyAlignment="1" applyProtection="1">
      <alignment horizontal="center" vertical="center"/>
      <protection locked="0"/>
    </xf>
    <xf numFmtId="0" fontId="15" fillId="0" borderId="13" xfId="11" applyFont="1" applyBorder="1" applyAlignment="1">
      <alignment vertical="center" wrapText="1"/>
    </xf>
    <xf numFmtId="0" fontId="15" fillId="0" borderId="14" xfId="11" applyFont="1" applyBorder="1" applyAlignment="1">
      <alignment vertical="center" wrapText="1"/>
    </xf>
    <xf numFmtId="0" fontId="15" fillId="0" borderId="15" xfId="11" applyFont="1" applyBorder="1" applyAlignment="1">
      <alignment vertical="center" wrapText="1"/>
    </xf>
    <xf numFmtId="0" fontId="15" fillId="0" borderId="13" xfId="11" applyFont="1" applyBorder="1">
      <alignment vertical="center"/>
    </xf>
    <xf numFmtId="0" fontId="15" fillId="0" borderId="14" xfId="11" applyFont="1" applyBorder="1">
      <alignment vertical="center"/>
    </xf>
    <xf numFmtId="0" fontId="15" fillId="0" borderId="15" xfId="11" applyFont="1" applyBorder="1">
      <alignment vertical="center"/>
    </xf>
    <xf numFmtId="0" fontId="15" fillId="0" borderId="17" xfId="11" applyFont="1" applyBorder="1" applyAlignment="1">
      <alignment horizontal="left" vertical="center"/>
    </xf>
    <xf numFmtId="0" fontId="15" fillId="0" borderId="13" xfId="11" applyFont="1" applyBorder="1" applyAlignment="1">
      <alignment horizontal="left" vertical="center"/>
    </xf>
    <xf numFmtId="0" fontId="15" fillId="0" borderId="14" xfId="11" applyFont="1" applyBorder="1" applyAlignment="1">
      <alignment horizontal="left" vertical="center"/>
    </xf>
    <xf numFmtId="0" fontId="15" fillId="0" borderId="15" xfId="11" applyFont="1" applyBorder="1" applyAlignment="1">
      <alignment horizontal="left" vertical="center"/>
    </xf>
    <xf numFmtId="0" fontId="15" fillId="0" borderId="25" xfId="16" applyFont="1" applyBorder="1" applyAlignment="1">
      <alignment horizontal="left" vertical="center" wrapText="1"/>
    </xf>
    <xf numFmtId="0" fontId="15" fillId="0" borderId="14" xfId="16" applyFont="1" applyBorder="1" applyAlignment="1">
      <alignment horizontal="left" vertical="center" wrapText="1"/>
    </xf>
    <xf numFmtId="0" fontId="15" fillId="0" borderId="26" xfId="16" applyFont="1" applyBorder="1" applyAlignment="1">
      <alignment horizontal="left" vertical="center" wrapText="1"/>
    </xf>
    <xf numFmtId="0" fontId="15" fillId="4" borderId="13" xfId="11" applyFont="1" applyFill="1" applyBorder="1" applyAlignment="1" applyProtection="1">
      <alignment horizontal="left" vertical="center"/>
      <protection locked="0"/>
    </xf>
    <xf numFmtId="0" fontId="15" fillId="4" borderId="14" xfId="11" applyFont="1" applyFill="1" applyBorder="1" applyAlignment="1" applyProtection="1">
      <alignment horizontal="left" vertical="center"/>
      <protection locked="0"/>
    </xf>
    <xf numFmtId="0" fontId="15" fillId="4" borderId="15" xfId="11" applyFont="1" applyFill="1" applyBorder="1" applyAlignment="1" applyProtection="1">
      <alignment horizontal="left" vertical="center"/>
      <protection locked="0"/>
    </xf>
    <xf numFmtId="0" fontId="13" fillId="0" borderId="0" xfId="11" applyFont="1" applyAlignment="1">
      <alignment horizontal="center" vertical="center" wrapText="1"/>
    </xf>
    <xf numFmtId="0" fontId="13" fillId="0" borderId="0" xfId="11" applyFont="1" applyAlignment="1">
      <alignment horizontal="center" vertical="center"/>
    </xf>
    <xf numFmtId="0" fontId="18" fillId="5" borderId="17" xfId="11" applyFont="1" applyFill="1" applyBorder="1" applyAlignment="1">
      <alignment horizontal="center" vertical="center"/>
    </xf>
    <xf numFmtId="0" fontId="15" fillId="5" borderId="17" xfId="11" applyFont="1" applyFill="1" applyBorder="1" applyAlignment="1">
      <alignment horizontal="center" vertical="center" wrapText="1" shrinkToFit="1"/>
    </xf>
    <xf numFmtId="0" fontId="15" fillId="5" borderId="17" xfId="11" applyFont="1" applyFill="1" applyBorder="1" applyAlignment="1">
      <alignment horizontal="center" vertical="center" shrinkToFit="1"/>
    </xf>
    <xf numFmtId="0" fontId="15" fillId="0" borderId="18" xfId="11" applyFont="1" applyBorder="1" applyAlignment="1">
      <alignment horizontal="center" vertical="center"/>
    </xf>
    <xf numFmtId="0" fontId="15" fillId="0" borderId="19" xfId="11" applyFont="1" applyBorder="1" applyAlignment="1">
      <alignment horizontal="center" vertical="center"/>
    </xf>
    <xf numFmtId="0" fontId="15" fillId="4" borderId="17" xfId="11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Alignment="1">
      <alignment horizontal="left" vertical="center" shrinkToFit="1"/>
    </xf>
    <xf numFmtId="0" fontId="4" fillId="4" borderId="0" xfId="0" applyFont="1" applyFill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 applyProtection="1">
      <alignment horizontal="distributed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7" fillId="0" borderId="7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27" xfId="0" applyFont="1" applyBorder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28" xfId="0" applyFont="1" applyBorder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 applyProtection="1">
      <alignment horizontal="left" vertical="center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4" borderId="5" xfId="0" applyFont="1" applyFill="1" applyBorder="1" applyAlignment="1" applyProtection="1">
      <alignment horizontal="left"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0" fontId="4" fillId="4" borderId="7" xfId="0" applyFont="1" applyFill="1" applyBorder="1" applyAlignment="1" applyProtection="1">
      <alignment horizontal="left" vertical="center"/>
      <protection locked="0"/>
    </xf>
    <xf numFmtId="38" fontId="5" fillId="4" borderId="9" xfId="1" applyFont="1" applyFill="1" applyBorder="1" applyAlignment="1" applyProtection="1">
      <alignment horizontal="right" vertical="center"/>
      <protection locked="0"/>
    </xf>
    <xf numFmtId="0" fontId="11" fillId="0" borderId="29" xfId="0" applyFont="1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left" vertical="center" wrapText="1" indent="1"/>
    </xf>
    <xf numFmtId="0" fontId="8" fillId="4" borderId="5" xfId="6" applyFont="1" applyFill="1" applyBorder="1" applyAlignment="1">
      <alignment horizontal="left" vertical="center" shrinkToFit="1"/>
    </xf>
    <xf numFmtId="0" fontId="8" fillId="4" borderId="6" xfId="6" applyFont="1" applyFill="1" applyBorder="1" applyAlignment="1">
      <alignment horizontal="left" vertical="center" shrinkToFit="1"/>
    </xf>
    <xf numFmtId="0" fontId="8" fillId="4" borderId="7" xfId="6" applyFont="1" applyFill="1" applyBorder="1" applyAlignment="1">
      <alignment horizontal="left" vertical="center" shrinkToFit="1"/>
    </xf>
    <xf numFmtId="0" fontId="8" fillId="0" borderId="0" xfId="6" applyFont="1" applyAlignment="1">
      <alignment horizontal="center" vertical="center"/>
    </xf>
    <xf numFmtId="0" fontId="4" fillId="0" borderId="0" xfId="6" applyFont="1" applyAlignment="1">
      <alignment horizontal="left" vertical="center" shrinkToFit="1"/>
    </xf>
    <xf numFmtId="0" fontId="6" fillId="0" borderId="0" xfId="6" applyFont="1" applyAlignment="1">
      <alignment horizontal="left" vertical="center" shrinkToFit="1"/>
    </xf>
    <xf numFmtId="0" fontId="8" fillId="0" borderId="10" xfId="6" applyFont="1" applyBorder="1" applyAlignment="1">
      <alignment horizontal="center" vertical="center" wrapText="1"/>
    </xf>
    <xf numFmtId="0" fontId="8" fillId="0" borderId="11" xfId="6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1" xfId="15" applyFont="1" applyBorder="1" applyAlignment="1">
      <alignment horizontal="center" vertical="center" wrapText="1"/>
    </xf>
    <xf numFmtId="0" fontId="8" fillId="0" borderId="0" xfId="15" applyFont="1" applyAlignment="1">
      <alignment horizontal="center" vertical="center"/>
    </xf>
    <xf numFmtId="38" fontId="4" fillId="3" borderId="20" xfId="1" applyFont="1" applyFill="1" applyBorder="1" applyAlignment="1">
      <alignment vertical="center"/>
    </xf>
    <xf numFmtId="38" fontId="4" fillId="3" borderId="0" xfId="1" applyFont="1" applyFill="1" applyBorder="1" applyAlignment="1">
      <alignment vertical="center"/>
    </xf>
    <xf numFmtId="38" fontId="4" fillId="3" borderId="21" xfId="1" applyFont="1" applyFill="1" applyBorder="1" applyAlignment="1">
      <alignment vertical="center"/>
    </xf>
    <xf numFmtId="0" fontId="4" fillId="3" borderId="3" xfId="13" applyFont="1" applyFill="1" applyBorder="1">
      <alignment vertical="center"/>
    </xf>
    <xf numFmtId="0" fontId="4" fillId="3" borderId="2" xfId="13" applyFont="1" applyFill="1" applyBorder="1">
      <alignment vertical="center"/>
    </xf>
    <xf numFmtId="0" fontId="4" fillId="3" borderId="4" xfId="13" applyFont="1" applyFill="1" applyBorder="1">
      <alignment vertical="center"/>
    </xf>
    <xf numFmtId="176" fontId="4" fillId="2" borderId="0" xfId="13" applyNumberFormat="1" applyFont="1" applyFill="1" applyAlignment="1">
      <alignment horizontal="left" vertical="center"/>
    </xf>
    <xf numFmtId="0" fontId="4" fillId="0" borderId="0" xfId="13" applyFont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0" fontId="4" fillId="0" borderId="6" xfId="13" applyFont="1" applyBorder="1" applyAlignment="1">
      <alignment horizontal="center" vertical="center"/>
    </xf>
    <xf numFmtId="0" fontId="4" fillId="0" borderId="7" xfId="13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0" fontId="4" fillId="3" borderId="20" xfId="13" applyFont="1" applyFill="1" applyBorder="1">
      <alignment vertical="center"/>
    </xf>
    <xf numFmtId="0" fontId="4" fillId="3" borderId="0" xfId="13" applyFont="1" applyFill="1">
      <alignment vertical="center"/>
    </xf>
    <xf numFmtId="0" fontId="4" fillId="3" borderId="21" xfId="13" applyFont="1" applyFill="1" applyBorder="1">
      <alignment vertical="center"/>
    </xf>
    <xf numFmtId="0" fontId="4" fillId="3" borderId="8" xfId="13" applyFont="1" applyFill="1" applyBorder="1">
      <alignment vertical="center"/>
    </xf>
    <xf numFmtId="0" fontId="4" fillId="3" borderId="9" xfId="13" applyFont="1" applyFill="1" applyBorder="1">
      <alignment vertical="center"/>
    </xf>
    <xf numFmtId="0" fontId="4" fillId="3" borderId="12" xfId="13" applyFont="1" applyFill="1" applyBorder="1">
      <alignment vertical="center"/>
    </xf>
    <xf numFmtId="38" fontId="4" fillId="0" borderId="1" xfId="1" applyFont="1" applyBorder="1" applyAlignment="1">
      <alignment horizontal="right" vertical="center"/>
    </xf>
    <xf numFmtId="176" fontId="4" fillId="2" borderId="0" xfId="13" applyNumberFormat="1" applyFont="1" applyFill="1" applyAlignment="1" applyProtection="1">
      <alignment horizontal="left" vertical="center" shrinkToFit="1"/>
      <protection locked="0"/>
    </xf>
    <xf numFmtId="0" fontId="4" fillId="2" borderId="0" xfId="13" applyFont="1" applyFill="1" applyAlignment="1" applyProtection="1">
      <alignment horizontal="center" vertical="center"/>
      <protection locked="0"/>
    </xf>
  </cellXfs>
  <cellStyles count="17">
    <cellStyle name="桁区切り" xfId="1" builtinId="6"/>
    <cellStyle name="桁区切り 2" xfId="7" xr:uid="{00000000-0005-0000-0000-000001000000}"/>
    <cellStyle name="桁区切り 3" xfId="9" xr:uid="{00000000-0005-0000-0000-000002000000}"/>
    <cellStyle name="標準" xfId="0" builtinId="0"/>
    <cellStyle name="標準 10" xfId="15" xr:uid="{104BFAD9-EBA3-4190-AEE9-BC55203A1CC8}"/>
    <cellStyle name="標準 2" xfId="2" xr:uid="{00000000-0005-0000-0000-000004000000}"/>
    <cellStyle name="標準 2 2" xfId="8" xr:uid="{00000000-0005-0000-0000-000005000000}"/>
    <cellStyle name="標準 2 2 2" xfId="14" xr:uid="{00000000-0005-0000-0000-000006000000}"/>
    <cellStyle name="標準 2 3" xfId="13" xr:uid="{00000000-0005-0000-0000-000007000000}"/>
    <cellStyle name="標準 3" xfId="3" xr:uid="{00000000-0005-0000-0000-000008000000}"/>
    <cellStyle name="標準 4" xfId="4" xr:uid="{00000000-0005-0000-0000-000009000000}"/>
    <cellStyle name="標準 5" xfId="5" xr:uid="{00000000-0005-0000-0000-00000A000000}"/>
    <cellStyle name="標準 6" xfId="6" xr:uid="{00000000-0005-0000-0000-00000B000000}"/>
    <cellStyle name="標準 7" xfId="11" xr:uid="{00000000-0005-0000-0000-00000C000000}"/>
    <cellStyle name="標準 8" xfId="10" xr:uid="{00000000-0005-0000-0000-00000D000000}"/>
    <cellStyle name="標準 9" xfId="12" xr:uid="{00000000-0005-0000-0000-00000E000000}"/>
    <cellStyle name="標準_提出書類一覧表" xfId="16" xr:uid="{60626086-2B15-4BBC-AC1B-A2D1250564BA}"/>
  </cellStyles>
  <dxfs count="0"/>
  <tableStyles count="0" defaultTableStyle="TableStyleMedium2" defaultPivotStyle="PivotStyleLight16"/>
  <colors>
    <mruColors>
      <color rgb="FFFB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1/relationships/FeaturePropertyBag" Target="featurePropertyBag/featurePropertyBag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1047750</xdr:colOff>
      <xdr:row>27</xdr:row>
      <xdr:rowOff>136071</xdr:rowOff>
    </xdr:from>
    <xdr:to>
      <xdr:col>6</xdr:col>
      <xdr:colOff>3233057</xdr:colOff>
      <xdr:row>33</xdr:row>
      <xdr:rowOff>43179</xdr:rowOff>
    </xdr:to>
    <xdr:sp macro="" textlink="">
      <xdr:nvSpPr>
        <xdr:cNvPr id="2" name="四角形吹き出し 6">
          <a:extLst>
            <a:ext uri="{FF2B5EF4-FFF2-40B4-BE49-F238E27FC236}">
              <a16:creationId xmlns:a16="http://schemas.microsoft.com/office/drawing/2014/main" id="{A7159253-920B-4708-993A-366CC6EA83D8}"/>
            </a:ext>
          </a:extLst>
        </xdr:cNvPr>
        <xdr:cNvSpPr/>
      </xdr:nvSpPr>
      <xdr:spPr>
        <a:xfrm>
          <a:off x="5415643" y="10994571"/>
          <a:ext cx="4457700" cy="1131751"/>
        </a:xfrm>
        <a:prstGeom prst="wedgeRectCallout">
          <a:avLst>
            <a:gd name="adj1" fmla="val -23336"/>
            <a:gd name="adj2" fmla="val -144228"/>
          </a:avLst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この欄を使用し、必要書類がすべてそろっていることを必ずご確認の上、この用紙と必要書類を一緒にご提出ください。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提出する書類はプルダウンからチェックを選択してください。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提出の必要がない書類については、空欄にしてください。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297180</xdr:colOff>
      <xdr:row>7</xdr:row>
      <xdr:rowOff>38100</xdr:rowOff>
    </xdr:from>
    <xdr:to>
      <xdr:col>26</xdr:col>
      <xdr:colOff>7620</xdr:colOff>
      <xdr:row>8</xdr:row>
      <xdr:rowOff>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035040" y="1531620"/>
          <a:ext cx="266700" cy="243840"/>
        </a:xfrm>
        <a:prstGeom prst="ellipse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114300</xdr:colOff>
      <xdr:row>52</xdr:row>
      <xdr:rowOff>0</xdr:rowOff>
    </xdr:from>
    <xdr:to>
      <xdr:col>40</xdr:col>
      <xdr:colOff>5715</xdr:colOff>
      <xdr:row>52</xdr:row>
      <xdr:rowOff>165735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4695825" y="8915400"/>
          <a:ext cx="262890" cy="1657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939\&#21307;&#30274;&#20154;&#26448;&#35506;\Documents%20and%20Settings\T06F06507\&#12487;&#12473;&#12463;&#12488;&#12483;&#12503;\&#24179;&#25104;20&#24180;&#24230;&#65281;&#65288;&#32207;&#21512;&#65289;\&#35036;&#21161;&#37329;\&#24179;&#25104;20&#24180;%20&#36939;&#21942;&#36027;&#12398;&#35036;&#21161;&#37329;&#38306;&#20418;&#65281;&#65286;&#20013;&#26519;&#12398;&#38283;&#26657;&#20419;&#36914;&#20107;&#26989;\&#36215;&#26696;\&#23455;&#26045;&#65286;&#35201;&#32177;&#25913;&#27491;&#65286;&#20132;&#20184;&#30003;&#35531;&#25552;&#20986;&#20381;&#38972;\&#12392;&#12426;&#12354;&#12360;&#12378;&#20107;&#21209;&#36899;&#32097;&#12398;&#29992;&#24847;\&#20013;&#26519;&#29992;\&#21029;&#32025;&#65301;&#65374;&#65301;&#12398;&#65288;&#653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5"/>
      <sheetName val="様式5-2"/>
      <sheetName val="様式5-3"/>
      <sheetName val="様式5-4"/>
    </sheetNames>
    <sheetDataSet>
      <sheetData sheetId="0"/>
      <sheetData sheetId="1"/>
      <sheetData sheetId="2"/>
      <sheetData sheetId="3"/>
    </sheetDataSet>
  </externalBook>
</externalLink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I37"/>
  <sheetViews>
    <sheetView showGridLines="0" tabSelected="1" view="pageBreakPreview" topLeftCell="A15" zoomScale="70" zoomScaleNormal="70" zoomScaleSheetLayoutView="70" workbookViewId="0">
      <selection activeCell="G47" sqref="G47"/>
    </sheetView>
  </sheetViews>
  <sheetFormatPr defaultColWidth="9" defaultRowHeight="15.75" x14ac:dyDescent="0.15"/>
  <cols>
    <col min="1" max="1" width="11" style="4" customWidth="1"/>
    <col min="2" max="2" width="27.25" style="1" customWidth="1"/>
    <col min="3" max="3" width="6.25" style="1" customWidth="1"/>
    <col min="4" max="4" width="12.75" style="1" customWidth="1"/>
    <col min="5" max="5" width="21.125" style="1" customWidth="1"/>
    <col min="6" max="6" width="8.75" style="1" customWidth="1"/>
    <col min="7" max="7" width="95" style="4" customWidth="1"/>
    <col min="8" max="16384" width="9" style="1"/>
  </cols>
  <sheetData>
    <row r="1" spans="1:7" ht="56.25" customHeight="1" x14ac:dyDescent="0.15">
      <c r="A1" s="126" t="s">
        <v>247</v>
      </c>
      <c r="B1" s="127"/>
      <c r="C1" s="127"/>
      <c r="D1" s="127"/>
      <c r="E1" s="127"/>
      <c r="F1" s="127"/>
      <c r="G1" s="127"/>
    </row>
    <row r="2" spans="1:7" ht="43.5" customHeight="1" thickBot="1" x14ac:dyDescent="0.2">
      <c r="A2" s="5" t="s">
        <v>26</v>
      </c>
      <c r="B2" s="6"/>
      <c r="C2" s="6"/>
      <c r="D2" s="7"/>
      <c r="E2" s="7"/>
      <c r="F2" s="7"/>
      <c r="G2" s="7"/>
    </row>
    <row r="3" spans="1:7" ht="36" customHeight="1" thickBot="1" x14ac:dyDescent="0.2">
      <c r="A3" s="116" t="s">
        <v>259</v>
      </c>
      <c r="B3" s="116"/>
      <c r="C3" s="133"/>
      <c r="D3" s="133"/>
      <c r="E3" s="133"/>
      <c r="F3" s="133"/>
      <c r="G3" s="133"/>
    </row>
    <row r="4" spans="1:7" ht="36" customHeight="1" thickBot="1" x14ac:dyDescent="0.2">
      <c r="A4" s="116" t="s">
        <v>260</v>
      </c>
      <c r="B4" s="116"/>
      <c r="C4" s="133"/>
      <c r="D4" s="133"/>
      <c r="E4" s="133"/>
      <c r="F4" s="133"/>
      <c r="G4" s="133"/>
    </row>
    <row r="5" spans="1:7" ht="36" customHeight="1" thickBot="1" x14ac:dyDescent="0.2">
      <c r="A5" s="116" t="s">
        <v>262</v>
      </c>
      <c r="B5" s="116"/>
      <c r="C5" s="123"/>
      <c r="D5" s="124"/>
      <c r="E5" s="124"/>
      <c r="F5" s="124"/>
      <c r="G5" s="125"/>
    </row>
    <row r="6" spans="1:7" ht="36" customHeight="1" thickBot="1" x14ac:dyDescent="0.2">
      <c r="A6" s="116" t="s">
        <v>253</v>
      </c>
      <c r="B6" s="116"/>
      <c r="C6" s="133"/>
      <c r="D6" s="133"/>
      <c r="E6" s="133"/>
      <c r="F6" s="133"/>
      <c r="G6" s="133"/>
    </row>
    <row r="7" spans="1:7" ht="36" customHeight="1" thickBot="1" x14ac:dyDescent="0.2">
      <c r="A7" s="116" t="s">
        <v>257</v>
      </c>
      <c r="B7" s="116"/>
      <c r="C7" s="133"/>
      <c r="D7" s="133"/>
      <c r="E7" s="133"/>
      <c r="F7" s="133"/>
      <c r="G7" s="133"/>
    </row>
    <row r="8" spans="1:7" ht="36" customHeight="1" thickBot="1" x14ac:dyDescent="0.2">
      <c r="A8" s="116" t="s">
        <v>258</v>
      </c>
      <c r="B8" s="116"/>
      <c r="C8" s="133"/>
      <c r="D8" s="133"/>
      <c r="E8" s="133"/>
      <c r="F8" s="133"/>
      <c r="G8" s="133"/>
    </row>
    <row r="9" spans="1:7" ht="21" customHeight="1" thickBot="1" x14ac:dyDescent="0.35">
      <c r="A9" s="8"/>
      <c r="B9" s="9"/>
      <c r="C9" s="10"/>
      <c r="D9" s="7"/>
      <c r="E9" s="7"/>
      <c r="F9" s="7"/>
      <c r="G9" s="7"/>
    </row>
    <row r="10" spans="1:7" s="2" customFormat="1" ht="18" customHeight="1" thickBot="1" x14ac:dyDescent="0.2">
      <c r="A10" s="128" t="s">
        <v>20</v>
      </c>
      <c r="B10" s="128" t="s">
        <v>21</v>
      </c>
      <c r="C10" s="128"/>
      <c r="D10" s="128"/>
      <c r="E10" s="128"/>
      <c r="F10" s="129" t="s">
        <v>22</v>
      </c>
      <c r="G10" s="131" t="s">
        <v>23</v>
      </c>
    </row>
    <row r="11" spans="1:7" s="2" customFormat="1" ht="27" customHeight="1" thickBot="1" x14ac:dyDescent="0.2">
      <c r="A11" s="128"/>
      <c r="B11" s="128"/>
      <c r="C11" s="128"/>
      <c r="D11" s="128"/>
      <c r="E11" s="128"/>
      <c r="F11" s="130"/>
      <c r="G11" s="132"/>
    </row>
    <row r="12" spans="1:7" s="2" customFormat="1" ht="50.1" customHeight="1" thickBot="1" x14ac:dyDescent="0.2">
      <c r="A12" s="11">
        <v>1</v>
      </c>
      <c r="B12" s="110" t="s">
        <v>248</v>
      </c>
      <c r="C12" s="114"/>
      <c r="D12" s="114"/>
      <c r="E12" s="115"/>
      <c r="F12" s="108"/>
    </row>
    <row r="13" spans="1:7" s="2" customFormat="1" ht="50.1" customHeight="1" thickBot="1" x14ac:dyDescent="0.2">
      <c r="A13" s="11">
        <v>2</v>
      </c>
      <c r="B13" s="113" t="s">
        <v>27</v>
      </c>
      <c r="C13" s="114"/>
      <c r="D13" s="114"/>
      <c r="E13" s="115"/>
      <c r="F13" s="108"/>
      <c r="G13" s="12" t="s">
        <v>270</v>
      </c>
    </row>
    <row r="14" spans="1:7" s="3" customFormat="1" ht="50.1" customHeight="1" thickBot="1" x14ac:dyDescent="0.2">
      <c r="A14" s="11">
        <v>3</v>
      </c>
      <c r="B14" s="113" t="s">
        <v>219</v>
      </c>
      <c r="C14" s="114"/>
      <c r="D14" s="114"/>
      <c r="E14" s="115"/>
      <c r="F14" s="108"/>
      <c r="G14" s="13"/>
    </row>
    <row r="15" spans="1:7" s="3" customFormat="1" ht="49.5" customHeight="1" thickBot="1" x14ac:dyDescent="0.2">
      <c r="A15" s="11">
        <v>4</v>
      </c>
      <c r="B15" s="113" t="s">
        <v>236</v>
      </c>
      <c r="C15" s="114"/>
      <c r="D15" s="114"/>
      <c r="E15" s="115"/>
      <c r="F15" s="108"/>
      <c r="G15" s="12"/>
    </row>
    <row r="16" spans="1:7" s="3" customFormat="1" ht="50.1" customHeight="1" thickBot="1" x14ac:dyDescent="0.2">
      <c r="A16" s="11">
        <v>5</v>
      </c>
      <c r="B16" s="117" t="s">
        <v>25</v>
      </c>
      <c r="C16" s="118"/>
      <c r="D16" s="118"/>
      <c r="E16" s="119"/>
      <c r="F16" s="108"/>
      <c r="G16" s="12" t="s">
        <v>270</v>
      </c>
    </row>
    <row r="17" spans="1:9" s="3" customFormat="1" ht="50.1" customHeight="1" thickBot="1" x14ac:dyDescent="0.2">
      <c r="A17" s="11">
        <v>6</v>
      </c>
      <c r="B17" s="117" t="s">
        <v>235</v>
      </c>
      <c r="C17" s="118"/>
      <c r="D17" s="118"/>
      <c r="E17" s="119"/>
      <c r="F17" s="108"/>
      <c r="G17" s="14" t="s">
        <v>272</v>
      </c>
    </row>
    <row r="18" spans="1:9" s="3" customFormat="1" ht="48.75" customHeight="1" thickBot="1" x14ac:dyDescent="0.2">
      <c r="A18" s="11">
        <v>7</v>
      </c>
      <c r="B18" s="120" t="s">
        <v>246</v>
      </c>
      <c r="C18" s="121"/>
      <c r="D18" s="121"/>
      <c r="E18" s="122"/>
      <c r="F18" s="108"/>
      <c r="G18" s="105" t="s">
        <v>273</v>
      </c>
    </row>
    <row r="19" spans="1:9" ht="53.25" customHeight="1" thickBot="1" x14ac:dyDescent="0.2">
      <c r="A19" s="11">
        <v>8</v>
      </c>
      <c r="B19" s="110" t="s">
        <v>237</v>
      </c>
      <c r="C19" s="111"/>
      <c r="D19" s="111"/>
      <c r="E19" s="112"/>
      <c r="F19" s="108"/>
      <c r="G19" s="13" t="s">
        <v>271</v>
      </c>
    </row>
    <row r="20" spans="1:9" ht="19.5" x14ac:dyDescent="0.15">
      <c r="A20" s="15"/>
      <c r="B20" s="16"/>
      <c r="C20" s="16"/>
      <c r="D20" s="16"/>
      <c r="E20" s="16"/>
      <c r="F20" s="17"/>
      <c r="G20" s="18"/>
    </row>
    <row r="21" spans="1:9" ht="19.5" x14ac:dyDescent="0.15">
      <c r="A21" s="5" t="s">
        <v>215</v>
      </c>
      <c r="B21" s="19"/>
      <c r="C21" s="19"/>
      <c r="D21" s="19"/>
      <c r="E21" s="19"/>
      <c r="F21" s="19"/>
      <c r="G21" s="20"/>
    </row>
    <row r="22" spans="1:9" ht="16.5" x14ac:dyDescent="0.15">
      <c r="A22" s="5" t="s">
        <v>238</v>
      </c>
      <c r="B22" s="9"/>
      <c r="C22" s="9"/>
      <c r="D22" s="9"/>
      <c r="E22" s="9"/>
      <c r="F22" s="9"/>
      <c r="G22" s="21"/>
    </row>
    <row r="24" spans="1:9" hidden="1" x14ac:dyDescent="0.15">
      <c r="I24" s="1" t="s">
        <v>263</v>
      </c>
    </row>
    <row r="25" spans="1:9" hidden="1" x14ac:dyDescent="0.15">
      <c r="I25" s="1" t="s">
        <v>264</v>
      </c>
    </row>
    <row r="26" spans="1:9" hidden="1" x14ac:dyDescent="0.15">
      <c r="I26" s="1" t="s">
        <v>265</v>
      </c>
    </row>
    <row r="27" spans="1:9" hidden="1" x14ac:dyDescent="0.15"/>
    <row r="37" spans="7:7" ht="16.5" hidden="1" x14ac:dyDescent="0.15">
      <c r="G37" s="109" t="s">
        <v>274</v>
      </c>
    </row>
  </sheetData>
  <mergeCells count="25">
    <mergeCell ref="A1:G1"/>
    <mergeCell ref="A10:A11"/>
    <mergeCell ref="B10:E11"/>
    <mergeCell ref="F10:F11"/>
    <mergeCell ref="G10:G11"/>
    <mergeCell ref="A3:B3"/>
    <mergeCell ref="C3:G3"/>
    <mergeCell ref="A4:B4"/>
    <mergeCell ref="C4:G4"/>
    <mergeCell ref="A6:B6"/>
    <mergeCell ref="C6:G6"/>
    <mergeCell ref="A7:B7"/>
    <mergeCell ref="C7:G7"/>
    <mergeCell ref="A8:B8"/>
    <mergeCell ref="C8:G8"/>
    <mergeCell ref="B19:E19"/>
    <mergeCell ref="B13:E13"/>
    <mergeCell ref="B14:E14"/>
    <mergeCell ref="B15:E15"/>
    <mergeCell ref="A5:B5"/>
    <mergeCell ref="B12:E12"/>
    <mergeCell ref="B16:E16"/>
    <mergeCell ref="B18:E18"/>
    <mergeCell ref="B17:E17"/>
    <mergeCell ref="C5:G5"/>
  </mergeCells>
  <phoneticPr fontId="3"/>
  <dataValidations count="2">
    <dataValidation type="list" allowBlank="1" showInputMessage="1" showErrorMessage="1" sqref="C5:G5" xr:uid="{B0085DE5-F115-42C6-87C9-17D55588D307}">
      <formula1>$I$24:$I$26</formula1>
    </dataValidation>
    <dataValidation type="list" allowBlank="1" showInputMessage="1" showErrorMessage="1" sqref="F12:F19" xr:uid="{7F88505D-10D0-4F98-9FF6-0B17B6165B78}">
      <formula1>$G$37</formula1>
    </dataValidation>
  </dataValidations>
  <printOptions horizontalCentered="1"/>
  <pageMargins left="0.47244094488188981" right="0.19685039370078741" top="0.78740157480314965" bottom="0.51181102362204722" header="0.19685039370078741" footer="0.27559055118110237"/>
  <pageSetup paperSize="9" scale="47" orientation="portrait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Z45"/>
  <sheetViews>
    <sheetView showGridLines="0" view="pageBreakPreview" zoomScale="115" zoomScaleNormal="115" zoomScaleSheetLayoutView="115" workbookViewId="0">
      <selection activeCell="AC34" sqref="AC34"/>
    </sheetView>
  </sheetViews>
  <sheetFormatPr defaultColWidth="9" defaultRowHeight="13.5" x14ac:dyDescent="0.15"/>
  <cols>
    <col min="1" max="1" width="3.125" style="85" customWidth="1"/>
    <col min="2" max="9" width="3.375" style="85" customWidth="1"/>
    <col min="10" max="10" width="3.875" style="86" customWidth="1"/>
    <col min="11" max="17" width="3.375" style="85" customWidth="1"/>
    <col min="18" max="18" width="4.75" style="85" customWidth="1"/>
    <col min="19" max="25" width="3.375" style="85" customWidth="1"/>
    <col min="26" max="26" width="8.125" style="85" customWidth="1"/>
    <col min="27" max="27" width="5" style="85" customWidth="1"/>
    <col min="28" max="16384" width="9" style="85"/>
  </cols>
  <sheetData>
    <row r="1" spans="1:26" ht="17.25" customHeight="1" x14ac:dyDescent="0.15">
      <c r="A1" s="85" t="s">
        <v>239</v>
      </c>
      <c r="T1" s="136"/>
      <c r="U1" s="136"/>
      <c r="V1" s="136"/>
      <c r="W1" s="136"/>
      <c r="X1" s="136"/>
      <c r="Y1" s="136"/>
      <c r="Z1" s="136"/>
    </row>
    <row r="2" spans="1:26" ht="17.25" customHeight="1" x14ac:dyDescent="0.15">
      <c r="T2" s="137" t="s">
        <v>254</v>
      </c>
      <c r="U2" s="137"/>
      <c r="V2" s="137"/>
      <c r="W2" s="137"/>
      <c r="X2" s="137"/>
      <c r="Y2" s="137"/>
      <c r="Z2" s="137"/>
    </row>
    <row r="3" spans="1:26" ht="17.25" customHeight="1" x14ac:dyDescent="0.15"/>
    <row r="4" spans="1:26" ht="17.25" customHeight="1" x14ac:dyDescent="0.15">
      <c r="B4" s="85" t="s">
        <v>5</v>
      </c>
    </row>
    <row r="5" spans="1:26" ht="17.25" customHeight="1" x14ac:dyDescent="0.15">
      <c r="M5" s="85" t="s">
        <v>0</v>
      </c>
    </row>
    <row r="6" spans="1:26" ht="17.25" customHeight="1" x14ac:dyDescent="0.15">
      <c r="N6" s="85" t="s">
        <v>222</v>
      </c>
      <c r="Q6" s="87"/>
      <c r="R6" s="134" t="str">
        <f>IF(提出書類一覧!C3="","",提出書類一覧!C3)</f>
        <v/>
      </c>
      <c r="S6" s="134"/>
      <c r="T6" s="134"/>
      <c r="U6" s="134"/>
      <c r="V6" s="134"/>
      <c r="W6" s="134"/>
      <c r="X6" s="134"/>
      <c r="Y6" s="134"/>
      <c r="Z6" s="134"/>
    </row>
    <row r="7" spans="1:26" ht="17.25" customHeight="1" x14ac:dyDescent="0.15">
      <c r="N7" s="85" t="s">
        <v>223</v>
      </c>
      <c r="Q7" s="87"/>
      <c r="R7" s="134" t="str">
        <f>IF(提出書類一覧!C4="","",提出書類一覧!C4)</f>
        <v/>
      </c>
      <c r="S7" s="134"/>
      <c r="T7" s="134"/>
      <c r="U7" s="134"/>
      <c r="V7" s="134"/>
      <c r="W7" s="134"/>
      <c r="X7" s="134"/>
      <c r="Y7" s="134"/>
      <c r="Z7" s="134"/>
    </row>
    <row r="8" spans="1:26" ht="17.25" customHeight="1" x14ac:dyDescent="0.15">
      <c r="N8" s="85" t="s">
        <v>19</v>
      </c>
      <c r="Q8" s="87"/>
      <c r="R8" s="135"/>
      <c r="S8" s="135"/>
      <c r="T8" s="135"/>
      <c r="U8" s="135"/>
      <c r="V8" s="135"/>
      <c r="W8" s="135"/>
      <c r="X8" s="135"/>
      <c r="Y8" s="135"/>
      <c r="Z8" s="135"/>
    </row>
    <row r="9" spans="1:26" ht="17.25" customHeight="1" x14ac:dyDescent="0.15"/>
    <row r="10" spans="1:26" ht="17.25" customHeight="1" x14ac:dyDescent="0.15">
      <c r="A10" s="138" t="s">
        <v>249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</row>
    <row r="11" spans="1:26" ht="17.25" customHeight="1" x14ac:dyDescent="0.15">
      <c r="A11" s="138" t="s">
        <v>198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</row>
    <row r="12" spans="1:26" ht="17.25" customHeight="1" x14ac:dyDescent="0.15"/>
    <row r="13" spans="1:26" ht="17.25" customHeight="1" x14ac:dyDescent="0.15">
      <c r="B13" s="88" t="s">
        <v>24</v>
      </c>
      <c r="C13" s="89"/>
      <c r="D13" s="89"/>
      <c r="E13" s="89"/>
      <c r="F13" s="89"/>
      <c r="G13" s="89"/>
      <c r="H13" s="89"/>
      <c r="I13" s="89"/>
      <c r="J13" s="90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</row>
    <row r="14" spans="1:26" ht="17.25" customHeight="1" x14ac:dyDescent="0.15">
      <c r="A14" s="89"/>
      <c r="B14" s="89"/>
      <c r="C14" s="89"/>
      <c r="D14" s="89"/>
      <c r="E14" s="89"/>
      <c r="F14" s="89"/>
      <c r="G14" s="89"/>
      <c r="H14" s="89"/>
      <c r="I14" s="89"/>
      <c r="J14" s="90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7.25" customHeight="1" x14ac:dyDescent="0.15">
      <c r="A15" s="89"/>
      <c r="B15" s="89"/>
      <c r="C15" s="89"/>
      <c r="D15" s="89"/>
      <c r="E15" s="89"/>
      <c r="F15" s="89"/>
      <c r="G15" s="89"/>
      <c r="H15" s="89"/>
      <c r="I15" s="89"/>
      <c r="J15" s="90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7.25" customHeight="1" x14ac:dyDescent="0.15">
      <c r="A16" s="138" t="s">
        <v>1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</row>
    <row r="17" spans="2:26" ht="17.25" customHeight="1" x14ac:dyDescent="0.15"/>
    <row r="18" spans="2:26" ht="17.25" customHeight="1" x14ac:dyDescent="0.15"/>
    <row r="19" spans="2:26" ht="17.25" customHeight="1" x14ac:dyDescent="0.15">
      <c r="B19" s="85" t="s">
        <v>10</v>
      </c>
      <c r="S19" s="91"/>
      <c r="T19" s="91"/>
      <c r="U19" s="91"/>
      <c r="V19" s="91"/>
      <c r="W19" s="91"/>
    </row>
    <row r="20" spans="2:26" ht="17.25" customHeight="1" x14ac:dyDescent="0.15">
      <c r="B20" s="85" t="s">
        <v>6</v>
      </c>
      <c r="C20" s="92"/>
      <c r="D20" s="93"/>
      <c r="E20" s="156"/>
      <c r="F20" s="156"/>
      <c r="G20" s="156"/>
      <c r="H20" s="156"/>
      <c r="I20" s="156"/>
      <c r="J20" s="94" t="s">
        <v>2</v>
      </c>
    </row>
    <row r="21" spans="2:26" ht="16.899999999999999" customHeight="1" x14ac:dyDescent="0.15">
      <c r="J21" s="85"/>
    </row>
    <row r="22" spans="2:26" ht="17.25" customHeight="1" x14ac:dyDescent="0.15">
      <c r="B22" s="85" t="s">
        <v>224</v>
      </c>
      <c r="J22" s="85"/>
    </row>
    <row r="23" spans="2:26" ht="17.25" customHeight="1" x14ac:dyDescent="0.15">
      <c r="B23" s="85" t="s">
        <v>225</v>
      </c>
      <c r="J23" s="85"/>
    </row>
    <row r="24" spans="2:26" ht="17.25" customHeight="1" x14ac:dyDescent="0.15">
      <c r="B24" s="85" t="s">
        <v>240</v>
      </c>
      <c r="J24" s="85"/>
    </row>
    <row r="25" spans="2:26" ht="17.25" customHeight="1" x14ac:dyDescent="0.15">
      <c r="B25" s="85" t="s">
        <v>218</v>
      </c>
      <c r="J25" s="85"/>
    </row>
    <row r="26" spans="2:26" ht="17.25" customHeight="1" x14ac:dyDescent="0.15">
      <c r="B26" s="85" t="s">
        <v>217</v>
      </c>
      <c r="J26" s="85"/>
    </row>
    <row r="27" spans="2:26" ht="17.25" customHeight="1" x14ac:dyDescent="0.15">
      <c r="J27" s="85"/>
    </row>
    <row r="28" spans="2:26" ht="17.25" customHeight="1" thickBot="1" x14ac:dyDescent="0.2">
      <c r="B28" s="85" t="s">
        <v>228</v>
      </c>
      <c r="J28" s="85"/>
    </row>
    <row r="29" spans="2:26" ht="39.75" customHeight="1" x14ac:dyDescent="0.15">
      <c r="B29" s="51" t="b">
        <v>0</v>
      </c>
      <c r="C29" s="142" t="s">
        <v>268</v>
      </c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</row>
    <row r="30" spans="2:26" ht="22.5" customHeight="1" x14ac:dyDescent="0.15">
      <c r="B30" s="146" t="b">
        <v>0</v>
      </c>
      <c r="C30" s="144" t="s">
        <v>245</v>
      </c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</row>
    <row r="31" spans="2:26" ht="26.25" customHeight="1" x14ac:dyDescent="0.15">
      <c r="B31" s="147"/>
      <c r="C31" s="157" t="s">
        <v>244</v>
      </c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9"/>
    </row>
    <row r="32" spans="2:26" ht="37.5" customHeight="1" x14ac:dyDescent="0.15">
      <c r="B32" s="96" t="b">
        <v>0</v>
      </c>
      <c r="C32" s="140" t="s">
        <v>269</v>
      </c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</row>
    <row r="33" spans="2:26" ht="24" customHeight="1" x14ac:dyDescent="0.15">
      <c r="B33" s="96" t="b">
        <v>0</v>
      </c>
      <c r="C33" s="140" t="s">
        <v>229</v>
      </c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</row>
    <row r="34" spans="2:26" ht="63" customHeight="1" thickBot="1" x14ac:dyDescent="0.2">
      <c r="B34" s="97" t="b">
        <v>0</v>
      </c>
      <c r="C34" s="140" t="s">
        <v>250</v>
      </c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</row>
    <row r="35" spans="2:26" ht="17.25" customHeight="1" x14ac:dyDescent="0.15">
      <c r="C35" s="95"/>
    </row>
    <row r="36" spans="2:26" ht="17.25" customHeight="1" x14ac:dyDescent="0.15"/>
    <row r="37" spans="2:26" ht="17.25" customHeight="1" x14ac:dyDescent="0.15"/>
    <row r="38" spans="2:26" ht="17.25" customHeight="1" x14ac:dyDescent="0.15">
      <c r="P38" s="139" t="s">
        <v>9</v>
      </c>
      <c r="Q38" s="139"/>
      <c r="R38" s="139"/>
      <c r="S38" s="139"/>
      <c r="T38" s="139"/>
      <c r="U38" s="139"/>
      <c r="V38" s="139"/>
      <c r="W38" s="139"/>
      <c r="X38" s="139"/>
      <c r="Y38" s="139"/>
      <c r="Z38" s="139"/>
    </row>
    <row r="39" spans="2:26" ht="17.25" customHeight="1" x14ac:dyDescent="0.15">
      <c r="P39" s="148" t="s">
        <v>267</v>
      </c>
      <c r="Q39" s="139"/>
      <c r="R39" s="139"/>
      <c r="S39" s="149"/>
      <c r="T39" s="149"/>
      <c r="U39" s="149"/>
      <c r="V39" s="149"/>
      <c r="W39" s="149"/>
      <c r="X39" s="149"/>
      <c r="Y39" s="149"/>
      <c r="Z39" s="149"/>
    </row>
    <row r="40" spans="2:26" ht="17.25" customHeight="1" x14ac:dyDescent="0.15">
      <c r="P40" s="139"/>
      <c r="Q40" s="139"/>
      <c r="R40" s="139"/>
      <c r="S40" s="149"/>
      <c r="T40" s="149"/>
      <c r="U40" s="149"/>
      <c r="V40" s="149"/>
      <c r="W40" s="149"/>
      <c r="X40" s="149"/>
      <c r="Y40" s="149"/>
      <c r="Z40" s="149"/>
    </row>
    <row r="41" spans="2:26" ht="17.25" customHeight="1" x14ac:dyDescent="0.15">
      <c r="P41" s="139" t="s">
        <v>3</v>
      </c>
      <c r="Q41" s="139"/>
      <c r="R41" s="139"/>
      <c r="S41" s="149"/>
      <c r="T41" s="149"/>
      <c r="U41" s="149"/>
      <c r="V41" s="149"/>
      <c r="W41" s="149"/>
      <c r="X41" s="149"/>
      <c r="Y41" s="149"/>
      <c r="Z41" s="149"/>
    </row>
    <row r="42" spans="2:26" ht="17.25" customHeight="1" x14ac:dyDescent="0.15">
      <c r="P42" s="139"/>
      <c r="Q42" s="139"/>
      <c r="R42" s="139"/>
      <c r="S42" s="149"/>
      <c r="T42" s="149"/>
      <c r="U42" s="149"/>
      <c r="V42" s="149"/>
      <c r="W42" s="149"/>
      <c r="X42" s="149"/>
      <c r="Y42" s="149"/>
      <c r="Z42" s="149"/>
    </row>
    <row r="43" spans="2:26" ht="17.25" customHeight="1" x14ac:dyDescent="0.15">
      <c r="P43" s="150" t="s">
        <v>4</v>
      </c>
      <c r="Q43" s="151"/>
      <c r="R43" s="152"/>
      <c r="S43" s="153"/>
      <c r="T43" s="154"/>
      <c r="U43" s="154"/>
      <c r="V43" s="154"/>
      <c r="W43" s="154"/>
      <c r="X43" s="154"/>
      <c r="Y43" s="154"/>
      <c r="Z43" s="155"/>
    </row>
    <row r="44" spans="2:26" ht="17.25" customHeight="1" x14ac:dyDescent="0.15">
      <c r="P44" s="150" t="s">
        <v>7</v>
      </c>
      <c r="Q44" s="151"/>
      <c r="R44" s="152"/>
      <c r="S44" s="153"/>
      <c r="T44" s="154"/>
      <c r="U44" s="154"/>
      <c r="V44" s="154"/>
      <c r="W44" s="154"/>
      <c r="X44" s="154"/>
      <c r="Y44" s="154"/>
      <c r="Z44" s="155"/>
    </row>
    <row r="45" spans="2:26" ht="17.25" customHeight="1" x14ac:dyDescent="0.15">
      <c r="P45" s="150" t="s">
        <v>8</v>
      </c>
      <c r="Q45" s="151"/>
      <c r="R45" s="152"/>
      <c r="S45" s="153"/>
      <c r="T45" s="154"/>
      <c r="U45" s="154"/>
      <c r="V45" s="154"/>
      <c r="W45" s="154"/>
      <c r="X45" s="154"/>
      <c r="Y45" s="154"/>
      <c r="Z45" s="155"/>
    </row>
  </sheetData>
  <sheetProtection selectLockedCells="1"/>
  <mergeCells count="27">
    <mergeCell ref="P39:R40"/>
    <mergeCell ref="S39:Z40"/>
    <mergeCell ref="P45:R45"/>
    <mergeCell ref="S45:Z45"/>
    <mergeCell ref="E20:I20"/>
    <mergeCell ref="P41:R42"/>
    <mergeCell ref="S41:Z42"/>
    <mergeCell ref="P43:R43"/>
    <mergeCell ref="S43:Z43"/>
    <mergeCell ref="P44:R44"/>
    <mergeCell ref="S44:Z44"/>
    <mergeCell ref="C31:Z31"/>
    <mergeCell ref="A10:Z10"/>
    <mergeCell ref="A16:Z16"/>
    <mergeCell ref="P38:Z38"/>
    <mergeCell ref="A11:Z11"/>
    <mergeCell ref="C32:Z32"/>
    <mergeCell ref="C33:Z33"/>
    <mergeCell ref="C34:Z34"/>
    <mergeCell ref="C29:Z29"/>
    <mergeCell ref="C30:Z30"/>
    <mergeCell ref="B30:B31"/>
    <mergeCell ref="R6:Z6"/>
    <mergeCell ref="R7:Z7"/>
    <mergeCell ref="R8:Z8"/>
    <mergeCell ref="T1:Z1"/>
    <mergeCell ref="T2:Z2"/>
  </mergeCells>
  <phoneticPr fontId="3"/>
  <dataValidations xWindow="176" yWindow="620" count="2">
    <dataValidation allowBlank="1" showInputMessage="1" showErrorMessage="1" prompt="別紙１－１_x000a_補助所要額の合計を記入してください。" sqref="E20:I20" xr:uid="{00000000-0002-0000-0100-000000000000}"/>
    <dataValidation allowBlank="1" showInputMessage="1" showErrorMessage="1" prompt="自動入力されます" sqref="R6:Z7" xr:uid="{BC95E180-34E5-4170-B093-7A842F6D25F8}"/>
  </dataValidations>
  <pageMargins left="0.75" right="0.75" top="1" bottom="1" header="0.51200000000000001" footer="0.51200000000000001"/>
  <pageSetup paperSize="9" scale="8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N20"/>
  <sheetViews>
    <sheetView view="pageBreakPreview" zoomScale="85" zoomScaleNormal="85" zoomScaleSheetLayoutView="85" workbookViewId="0">
      <selection activeCell="J5" sqref="J5:L5"/>
    </sheetView>
  </sheetViews>
  <sheetFormatPr defaultColWidth="9" defaultRowHeight="12" x14ac:dyDescent="0.15"/>
  <cols>
    <col min="1" max="1" width="1.625" style="56" customWidth="1"/>
    <col min="2" max="2" width="16.5" style="56" customWidth="1"/>
    <col min="3" max="3" width="25.625" style="56" customWidth="1"/>
    <col min="4" max="4" width="27.25" style="56" customWidth="1"/>
    <col min="5" max="8" width="16.5" style="56" customWidth="1"/>
    <col min="9" max="9" width="28" style="56" customWidth="1"/>
    <col min="10" max="11" width="16.5" style="56" customWidth="1"/>
    <col min="12" max="12" width="27.375" style="56" customWidth="1"/>
    <col min="13" max="14" width="9" style="56" customWidth="1"/>
    <col min="15" max="15" width="10.875" style="56" customWidth="1"/>
    <col min="16" max="16384" width="9" style="56"/>
  </cols>
  <sheetData>
    <row r="1" spans="1:14" ht="24" customHeight="1" x14ac:dyDescent="0.15">
      <c r="A1" s="55"/>
      <c r="B1" s="55" t="s">
        <v>28</v>
      </c>
      <c r="C1" s="55"/>
      <c r="D1" s="55"/>
      <c r="E1" s="55"/>
      <c r="F1" s="55"/>
      <c r="H1" s="57"/>
      <c r="I1" s="58" t="s">
        <v>226</v>
      </c>
      <c r="J1" s="160" t="str">
        <f>IF(提出書類一覧!C3="","",提出書類一覧!C3)</f>
        <v/>
      </c>
      <c r="K1" s="161"/>
      <c r="L1" s="162"/>
    </row>
    <row r="2" spans="1:14" ht="24" customHeight="1" x14ac:dyDescent="0.15">
      <c r="H2" s="57"/>
      <c r="I2" s="58" t="s">
        <v>227</v>
      </c>
      <c r="J2" s="160" t="str">
        <f>IF(提出書類一覧!C4="","",提出書類一覧!C4)</f>
        <v/>
      </c>
      <c r="K2" s="161"/>
      <c r="L2" s="162"/>
    </row>
    <row r="3" spans="1:14" ht="24" customHeight="1" x14ac:dyDescent="0.15">
      <c r="H3" s="57"/>
      <c r="I3" s="58" t="s">
        <v>266</v>
      </c>
      <c r="J3" s="160" t="str">
        <f>IF(提出書類一覧!C5="","",提出書類一覧!C5)</f>
        <v/>
      </c>
      <c r="K3" s="161"/>
      <c r="L3" s="162"/>
    </row>
    <row r="4" spans="1:14" ht="24" customHeight="1" x14ac:dyDescent="0.15">
      <c r="A4" s="55"/>
      <c r="B4" s="55"/>
      <c r="C4" s="55"/>
      <c r="D4" s="55"/>
      <c r="E4" s="55"/>
      <c r="F4" s="55"/>
      <c r="H4" s="57"/>
      <c r="I4" s="58" t="s">
        <v>251</v>
      </c>
      <c r="J4" s="160" t="str">
        <f>IF(提出書類一覧!C6="","",提出書類一覧!C6)</f>
        <v/>
      </c>
      <c r="K4" s="161"/>
      <c r="L4" s="162"/>
    </row>
    <row r="5" spans="1:14" ht="24" customHeight="1" x14ac:dyDescent="0.15">
      <c r="A5" s="55"/>
      <c r="B5" s="55"/>
      <c r="C5" s="55"/>
      <c r="D5" s="55"/>
      <c r="E5" s="55"/>
      <c r="F5" s="55"/>
      <c r="H5" s="57"/>
      <c r="I5" s="58" t="s">
        <v>256</v>
      </c>
      <c r="J5" s="160" t="str">
        <f>IF(提出書類一覧!C7="","",提出書類一覧!C7)</f>
        <v/>
      </c>
      <c r="K5" s="161"/>
      <c r="L5" s="162"/>
    </row>
    <row r="6" spans="1:14" ht="24" customHeight="1" x14ac:dyDescent="0.15">
      <c r="H6" s="57"/>
      <c r="I6" s="58" t="s">
        <v>255</v>
      </c>
      <c r="J6" s="160" t="str">
        <f>IF(提出書類一覧!C8="","",提出書類一覧!C8)</f>
        <v/>
      </c>
      <c r="K6" s="161"/>
      <c r="L6" s="162"/>
    </row>
    <row r="7" spans="1:14" ht="24" customHeight="1" x14ac:dyDescent="0.15">
      <c r="H7" s="57"/>
      <c r="J7" s="59"/>
      <c r="K7" s="59"/>
      <c r="L7" s="60"/>
    </row>
    <row r="8" spans="1:14" s="55" customFormat="1" ht="24" customHeight="1" x14ac:dyDescent="0.15">
      <c r="C8" s="163" t="s">
        <v>220</v>
      </c>
      <c r="D8" s="163"/>
      <c r="E8" s="163"/>
      <c r="F8" s="163"/>
      <c r="G8" s="163"/>
      <c r="H8" s="163"/>
      <c r="I8" s="163"/>
      <c r="J8" s="163"/>
      <c r="K8" s="163"/>
      <c r="L8" s="163"/>
    </row>
    <row r="9" spans="1:14" ht="24" customHeight="1" x14ac:dyDescent="0.15">
      <c r="B9" s="61"/>
      <c r="C9" s="61"/>
      <c r="D9" s="61"/>
      <c r="E9" s="61"/>
      <c r="F9" s="61"/>
      <c r="J9" s="62"/>
      <c r="K9" s="62"/>
      <c r="L9" s="62"/>
    </row>
    <row r="10" spans="1:14" s="59" customFormat="1" ht="41.45" customHeight="1" x14ac:dyDescent="0.15">
      <c r="B10" s="166"/>
      <c r="C10" s="63" t="s">
        <v>12</v>
      </c>
      <c r="D10" s="63" t="s">
        <v>17</v>
      </c>
      <c r="E10" s="63" t="s">
        <v>13</v>
      </c>
      <c r="F10" s="63" t="s">
        <v>11</v>
      </c>
      <c r="G10" s="63" t="s">
        <v>216</v>
      </c>
      <c r="H10" s="63" t="s">
        <v>208</v>
      </c>
      <c r="I10" s="63" t="s">
        <v>210</v>
      </c>
      <c r="J10" s="63" t="s">
        <v>211</v>
      </c>
    </row>
    <row r="11" spans="1:14" s="59" customFormat="1" ht="18.75" customHeight="1" x14ac:dyDescent="0.15">
      <c r="B11" s="167"/>
      <c r="C11" s="65" t="s">
        <v>14</v>
      </c>
      <c r="D11" s="65" t="s">
        <v>15</v>
      </c>
      <c r="E11" s="64" t="s">
        <v>206</v>
      </c>
      <c r="F11" s="64" t="s">
        <v>207</v>
      </c>
      <c r="G11" s="65" t="s">
        <v>16</v>
      </c>
      <c r="H11" s="66" t="s">
        <v>209</v>
      </c>
      <c r="I11" s="66" t="s">
        <v>221</v>
      </c>
      <c r="J11" s="65"/>
    </row>
    <row r="12" spans="1:14" s="59" customFormat="1" ht="84" customHeight="1" x14ac:dyDescent="0.15">
      <c r="B12" s="102" t="s">
        <v>261</v>
      </c>
      <c r="C12" s="103"/>
      <c r="D12" s="54"/>
      <c r="E12" s="47" t="str">
        <f t="shared" ref="E12" si="0">IF(C12=0,"",C12-D12)</f>
        <v/>
      </c>
      <c r="F12" s="47">
        <v>100000</v>
      </c>
      <c r="G12" s="47" t="str">
        <f t="shared" ref="G12" si="1">IF(E12="","",MIN(E12,F12))</f>
        <v/>
      </c>
      <c r="H12" s="48">
        <v>0.5</v>
      </c>
      <c r="I12" s="49" t="str">
        <f t="shared" ref="I12" si="2">IF(G12="","",ROUNDDOWN(G12*H12,-3))</f>
        <v/>
      </c>
      <c r="J12" s="50"/>
    </row>
    <row r="13" spans="1:14" s="69" customFormat="1" ht="15.75" customHeight="1" x14ac:dyDescent="0.15">
      <c r="A13" s="101"/>
      <c r="B13" s="104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67"/>
      <c r="N13" s="68"/>
    </row>
    <row r="14" spans="1:14" s="69" customFormat="1" ht="25.5" customHeight="1" x14ac:dyDescent="0.15">
      <c r="B14" s="101"/>
      <c r="C14" s="164" t="s">
        <v>18</v>
      </c>
      <c r="D14" s="164"/>
      <c r="E14" s="164"/>
      <c r="F14" s="164"/>
      <c r="G14" s="164"/>
      <c r="H14" s="164"/>
      <c r="I14" s="164"/>
      <c r="J14" s="164"/>
      <c r="K14" s="164"/>
      <c r="L14" s="164"/>
      <c r="M14" s="67"/>
      <c r="N14" s="68"/>
    </row>
    <row r="15" spans="1:14" s="69" customFormat="1" ht="25.5" customHeight="1" x14ac:dyDescent="0.15">
      <c r="C15" s="164" t="s">
        <v>242</v>
      </c>
      <c r="D15" s="164"/>
      <c r="E15" s="164"/>
      <c r="F15" s="164"/>
      <c r="G15" s="164"/>
      <c r="H15" s="164"/>
      <c r="I15" s="164"/>
      <c r="J15" s="164"/>
      <c r="K15" s="164"/>
      <c r="L15" s="164"/>
      <c r="M15" s="67"/>
      <c r="N15" s="68"/>
    </row>
    <row r="16" spans="1:14" s="70" customFormat="1" ht="36" customHeight="1" x14ac:dyDescent="0.15">
      <c r="C16" s="168" t="s">
        <v>252</v>
      </c>
      <c r="D16" s="168"/>
      <c r="E16" s="168"/>
      <c r="F16" s="168"/>
      <c r="G16" s="168"/>
      <c r="H16" s="168"/>
      <c r="I16" s="168"/>
      <c r="J16" s="168"/>
      <c r="K16" s="168"/>
      <c r="L16" s="168"/>
    </row>
    <row r="17" spans="2:12" ht="25.5" customHeight="1" x14ac:dyDescent="0.15">
      <c r="C17" s="164" t="s">
        <v>212</v>
      </c>
      <c r="D17" s="164"/>
      <c r="E17" s="164"/>
      <c r="F17" s="164"/>
      <c r="G17" s="164"/>
      <c r="H17" s="164"/>
      <c r="I17" s="164"/>
      <c r="J17" s="164"/>
      <c r="K17" s="164"/>
      <c r="L17" s="164"/>
    </row>
    <row r="18" spans="2:12" s="71" customFormat="1" ht="25.5" customHeight="1" x14ac:dyDescent="0.15">
      <c r="C18" s="164" t="s">
        <v>213</v>
      </c>
      <c r="D18" s="164"/>
      <c r="E18" s="164"/>
      <c r="F18" s="164"/>
      <c r="G18" s="164"/>
      <c r="H18" s="164"/>
      <c r="I18" s="164"/>
      <c r="J18" s="164"/>
      <c r="K18" s="164"/>
      <c r="L18" s="164"/>
    </row>
    <row r="19" spans="2:12" s="71" customFormat="1" ht="25.5" customHeight="1" x14ac:dyDescent="0.15">
      <c r="C19" s="164" t="s">
        <v>243</v>
      </c>
      <c r="D19" s="164"/>
      <c r="E19" s="164"/>
      <c r="F19" s="164"/>
      <c r="G19" s="164"/>
      <c r="H19" s="164"/>
      <c r="I19" s="164"/>
      <c r="J19" s="164"/>
      <c r="K19" s="164"/>
      <c r="L19" s="164"/>
    </row>
    <row r="20" spans="2:12" s="71" customFormat="1" ht="14.25" customHeight="1" x14ac:dyDescent="0.15"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</row>
  </sheetData>
  <sheetProtection selectLockedCells="1"/>
  <dataConsolidate/>
  <mergeCells count="15">
    <mergeCell ref="B10:B11"/>
    <mergeCell ref="J5:L5"/>
    <mergeCell ref="C19:L19"/>
    <mergeCell ref="C17:L17"/>
    <mergeCell ref="C18:L18"/>
    <mergeCell ref="C15:L15"/>
    <mergeCell ref="C16:L16"/>
    <mergeCell ref="J1:L1"/>
    <mergeCell ref="C8:L8"/>
    <mergeCell ref="J2:L2"/>
    <mergeCell ref="C14:L14"/>
    <mergeCell ref="C13:L13"/>
    <mergeCell ref="J4:L4"/>
    <mergeCell ref="J6:L6"/>
    <mergeCell ref="J3:L3"/>
  </mergeCells>
  <phoneticPr fontId="10"/>
  <dataValidations xWindow="549" yWindow="245" count="1">
    <dataValidation allowBlank="1" showInputMessage="1" showErrorMessage="1" prompt="自動入力されます" sqref="E12:I12 J1:J6" xr:uid="{00000000-0002-0000-0200-000001000000}"/>
  </dataValidations>
  <pageMargins left="0.70866141732283472" right="0.31496062992125984" top="0.94488188976377963" bottom="0.15748031496062992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53C29-4E5D-4421-8BC1-4BA0C11FE5F4}">
  <sheetPr codeName="Sheet1">
    <pageSetUpPr fitToPage="1"/>
  </sheetPr>
  <dimension ref="A1:G16"/>
  <sheetViews>
    <sheetView view="pageBreakPreview" zoomScale="85" zoomScaleNormal="100" zoomScaleSheetLayoutView="85" workbookViewId="0">
      <selection activeCell="I35" sqref="I35"/>
    </sheetView>
  </sheetViews>
  <sheetFormatPr defaultColWidth="9" defaultRowHeight="13.5" x14ac:dyDescent="0.15"/>
  <cols>
    <col min="1" max="1" width="20" style="73" customWidth="1"/>
    <col min="2" max="2" width="37" style="73" customWidth="1"/>
    <col min="3" max="3" width="8.375" style="73" customWidth="1"/>
    <col min="4" max="5" width="18.625" style="73" customWidth="1"/>
    <col min="6" max="6" width="31.375" style="73" customWidth="1"/>
    <col min="7" max="7" width="9" style="73" hidden="1" customWidth="1"/>
    <col min="8" max="16384" width="9" style="73"/>
  </cols>
  <sheetData>
    <row r="1" spans="1:7" ht="17.25" x14ac:dyDescent="0.15">
      <c r="A1" s="72" t="s">
        <v>29</v>
      </c>
      <c r="B1" s="72"/>
      <c r="D1" s="58" t="s">
        <v>251</v>
      </c>
      <c r="E1" s="106" t="str">
        <f>IF(提出書類一覧!C6="","",提出書類一覧!C6)</f>
        <v/>
      </c>
      <c r="F1" s="107"/>
    </row>
    <row r="2" spans="1:7" ht="17.25" customHeight="1" x14ac:dyDescent="0.15">
      <c r="A2" s="72"/>
      <c r="B2" s="72"/>
      <c r="C2" s="72"/>
      <c r="D2" s="72"/>
      <c r="E2" s="72"/>
    </row>
    <row r="3" spans="1:7" ht="22.5" customHeight="1" x14ac:dyDescent="0.15">
      <c r="A3" s="170" t="s">
        <v>234</v>
      </c>
      <c r="B3" s="170"/>
      <c r="C3" s="170"/>
      <c r="D3" s="170"/>
      <c r="E3" s="170"/>
      <c r="F3" s="170"/>
    </row>
    <row r="4" spans="1:7" ht="24" customHeight="1" x14ac:dyDescent="0.15">
      <c r="A4" s="72"/>
      <c r="B4" s="72"/>
      <c r="C4" s="72"/>
      <c r="D4" s="72"/>
      <c r="E4" s="72"/>
    </row>
    <row r="5" spans="1:7" ht="17.25" customHeight="1" x14ac:dyDescent="0.15">
      <c r="A5" s="72"/>
      <c r="B5" s="72"/>
      <c r="C5" s="72"/>
      <c r="D5" s="72"/>
      <c r="E5" s="74" t="s">
        <v>41</v>
      </c>
    </row>
    <row r="6" spans="1:7" s="76" customFormat="1" ht="29.25" customHeight="1" x14ac:dyDescent="0.15">
      <c r="A6" s="75" t="s">
        <v>231</v>
      </c>
      <c r="B6" s="75" t="s">
        <v>199</v>
      </c>
      <c r="C6" s="75" t="s">
        <v>200</v>
      </c>
      <c r="D6" s="75" t="s">
        <v>201</v>
      </c>
      <c r="E6" s="75" t="s">
        <v>202</v>
      </c>
      <c r="F6" s="75" t="s">
        <v>203</v>
      </c>
    </row>
    <row r="7" spans="1:7" ht="21" customHeight="1" x14ac:dyDescent="0.15">
      <c r="A7" s="98"/>
      <c r="B7" s="99"/>
      <c r="C7" s="53"/>
      <c r="D7" s="53"/>
      <c r="E7" s="77" t="str">
        <f>IF(D7="","",C7*D7)</f>
        <v/>
      </c>
      <c r="F7" s="100"/>
      <c r="G7" s="73" t="s">
        <v>232</v>
      </c>
    </row>
    <row r="8" spans="1:7" ht="21" customHeight="1" x14ac:dyDescent="0.15">
      <c r="A8" s="98"/>
      <c r="B8" s="99"/>
      <c r="C8" s="53"/>
      <c r="D8" s="53"/>
      <c r="E8" s="77" t="str">
        <f t="shared" ref="E8:E13" si="0">IF(D8="","",C8*D8)</f>
        <v/>
      </c>
      <c r="F8" s="52"/>
      <c r="G8" s="73" t="s">
        <v>241</v>
      </c>
    </row>
    <row r="9" spans="1:7" ht="21" customHeight="1" x14ac:dyDescent="0.15">
      <c r="A9" s="98"/>
      <c r="B9" s="99"/>
      <c r="C9" s="53"/>
      <c r="D9" s="53"/>
      <c r="E9" s="77" t="str">
        <f t="shared" si="0"/>
        <v/>
      </c>
      <c r="F9" s="52"/>
      <c r="G9" s="73" t="s">
        <v>233</v>
      </c>
    </row>
    <row r="10" spans="1:7" ht="21" customHeight="1" x14ac:dyDescent="0.15">
      <c r="A10" s="98"/>
      <c r="B10" s="99"/>
      <c r="C10" s="53"/>
      <c r="D10" s="53"/>
      <c r="E10" s="77" t="str">
        <f t="shared" si="0"/>
        <v/>
      </c>
      <c r="F10" s="52"/>
    </row>
    <row r="11" spans="1:7" ht="21" customHeight="1" x14ac:dyDescent="0.15">
      <c r="A11" s="98"/>
      <c r="B11" s="99"/>
      <c r="C11" s="53"/>
      <c r="D11" s="53"/>
      <c r="E11" s="77" t="str">
        <f t="shared" si="0"/>
        <v/>
      </c>
      <c r="F11" s="52"/>
    </row>
    <row r="12" spans="1:7" ht="21" customHeight="1" x14ac:dyDescent="0.15">
      <c r="A12" s="98"/>
      <c r="B12" s="99"/>
      <c r="C12" s="53"/>
      <c r="D12" s="53"/>
      <c r="E12" s="77" t="str">
        <f t="shared" si="0"/>
        <v/>
      </c>
      <c r="F12" s="52"/>
    </row>
    <row r="13" spans="1:7" ht="21" customHeight="1" x14ac:dyDescent="0.15">
      <c r="A13" s="98"/>
      <c r="B13" s="99"/>
      <c r="C13" s="53"/>
      <c r="D13" s="53"/>
      <c r="E13" s="77" t="str">
        <f t="shared" si="0"/>
        <v/>
      </c>
      <c r="F13" s="52"/>
    </row>
    <row r="14" spans="1:7" ht="27.75" customHeight="1" x14ac:dyDescent="0.15">
      <c r="A14" s="169" t="s">
        <v>204</v>
      </c>
      <c r="B14" s="169"/>
      <c r="C14" s="78" t="s">
        <v>205</v>
      </c>
      <c r="D14" s="78" t="s">
        <v>205</v>
      </c>
      <c r="E14" s="79">
        <f>SUM(E7:E13)</f>
        <v>0</v>
      </c>
      <c r="F14" s="52"/>
    </row>
    <row r="15" spans="1:7" ht="21" customHeight="1" x14ac:dyDescent="0.15">
      <c r="A15" s="80"/>
      <c r="B15" s="81"/>
      <c r="C15" s="81"/>
      <c r="D15" s="82"/>
      <c r="E15" s="83"/>
    </row>
    <row r="16" spans="1:7" ht="21" customHeight="1" x14ac:dyDescent="0.15">
      <c r="A16" s="84"/>
      <c r="B16" s="81"/>
      <c r="C16" s="81"/>
      <c r="D16" s="82"/>
      <c r="E16" s="83"/>
    </row>
  </sheetData>
  <sheetProtection selectLockedCells="1"/>
  <mergeCells count="2">
    <mergeCell ref="A14:B14"/>
    <mergeCell ref="A3:F3"/>
  </mergeCells>
  <phoneticPr fontId="3"/>
  <dataValidations count="2">
    <dataValidation type="list" allowBlank="1" showInputMessage="1" showErrorMessage="1" sqref="A7:A13" xr:uid="{A13EE242-108E-4DFA-B3FA-6255058A4716}">
      <formula1>$G$7:$G$9</formula1>
    </dataValidation>
    <dataValidation allowBlank="1" showInputMessage="1" showErrorMessage="1" prompt="自動入力されます" sqref="E1" xr:uid="{8EC72634-8ABD-42E4-BF70-D3D7CBD38D85}"/>
  </dataValidations>
  <printOptions horizontalCentered="1"/>
  <pageMargins left="0.49" right="0.39" top="0.6" bottom="0.21" header="0.51181102362204722" footer="0.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BB53"/>
  <sheetViews>
    <sheetView showGridLines="0" view="pageBreakPreview" topLeftCell="A22" zoomScaleNormal="100" zoomScaleSheetLayoutView="100" workbookViewId="0"/>
  </sheetViews>
  <sheetFormatPr defaultColWidth="9" defaultRowHeight="13.5" x14ac:dyDescent="0.15"/>
  <cols>
    <col min="1" max="180" width="1.625" customWidth="1"/>
  </cols>
  <sheetData>
    <row r="1" spans="1:54" s="22" customFormat="1" x14ac:dyDescent="0.15"/>
    <row r="2" spans="1:54" s="22" customFormat="1" x14ac:dyDescent="0.15"/>
    <row r="3" spans="1:54" s="22" customFormat="1" x14ac:dyDescent="0.15">
      <c r="AF3" s="25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</row>
    <row r="4" spans="1:54" s="22" customFormat="1" x14ac:dyDescent="0.15"/>
    <row r="5" spans="1:54" s="22" customFormat="1" x14ac:dyDescent="0.15">
      <c r="A5" s="178" t="s">
        <v>43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  <c r="AW5" s="178"/>
      <c r="AX5" s="178"/>
      <c r="AY5" s="178"/>
      <c r="AZ5" s="178"/>
      <c r="BA5" s="178"/>
      <c r="BB5" s="178"/>
    </row>
    <row r="6" spans="1:54" s="22" customFormat="1" x14ac:dyDescent="0.15"/>
    <row r="7" spans="1:54" s="22" customFormat="1" x14ac:dyDescent="0.15"/>
    <row r="8" spans="1:54" s="22" customFormat="1" x14ac:dyDescent="0.15">
      <c r="A8" s="23"/>
      <c r="B8" s="23" t="s">
        <v>42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</row>
    <row r="9" spans="1:54" s="22" customFormat="1" x14ac:dyDescent="0.1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5" t="s">
        <v>41</v>
      </c>
    </row>
    <row r="10" spans="1:54" s="22" customFormat="1" x14ac:dyDescent="0.15">
      <c r="A10" s="23"/>
      <c r="D10" s="179" t="s">
        <v>36</v>
      </c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1"/>
      <c r="S10" s="182" t="s">
        <v>35</v>
      </c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4"/>
      <c r="AJ10" s="179" t="s">
        <v>34</v>
      </c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1"/>
    </row>
    <row r="11" spans="1:54" s="22" customFormat="1" x14ac:dyDescent="0.15">
      <c r="A11" s="23"/>
      <c r="B11" s="23"/>
      <c r="C11" s="23"/>
      <c r="D11" s="37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5"/>
      <c r="S11" s="171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  <c r="AJ11" s="174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6"/>
    </row>
    <row r="12" spans="1:54" s="22" customFormat="1" x14ac:dyDescent="0.15">
      <c r="A12" s="23"/>
      <c r="B12" s="23"/>
      <c r="C12" s="23"/>
      <c r="D12" s="34" t="s">
        <v>40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39"/>
      <c r="S12" s="171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3"/>
      <c r="AJ12" s="185"/>
      <c r="AK12" s="186"/>
      <c r="AL12" s="186"/>
      <c r="AM12" s="186"/>
      <c r="AN12" s="186"/>
      <c r="AO12" s="186"/>
      <c r="AP12" s="186"/>
      <c r="AQ12" s="186"/>
      <c r="AR12" s="186"/>
      <c r="AS12" s="186"/>
      <c r="AT12" s="186"/>
      <c r="AU12" s="186"/>
      <c r="AV12" s="186"/>
      <c r="AW12" s="186"/>
      <c r="AX12" s="186"/>
      <c r="AY12" s="186"/>
      <c r="AZ12" s="186"/>
      <c r="BA12" s="186"/>
      <c r="BB12" s="187"/>
    </row>
    <row r="13" spans="1:54" s="22" customFormat="1" x14ac:dyDescent="0.15">
      <c r="A13" s="23"/>
      <c r="B13" s="23"/>
      <c r="C13" s="23"/>
      <c r="D13" s="34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39"/>
      <c r="S13" s="171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  <c r="AJ13" s="185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186"/>
      <c r="AV13" s="186"/>
      <c r="AW13" s="186"/>
      <c r="AX13" s="186"/>
      <c r="AY13" s="186"/>
      <c r="AZ13" s="186"/>
      <c r="BA13" s="186"/>
      <c r="BB13" s="187"/>
    </row>
    <row r="14" spans="1:54" s="22" customFormat="1" x14ac:dyDescent="0.15">
      <c r="A14" s="23"/>
      <c r="B14" s="23"/>
      <c r="C14" s="23"/>
      <c r="D14" s="34" t="s">
        <v>39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39"/>
      <c r="S14" s="171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3"/>
      <c r="AJ14" s="185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  <c r="AW14" s="186"/>
      <c r="AX14" s="186"/>
      <c r="AY14" s="186"/>
      <c r="AZ14" s="186"/>
      <c r="BA14" s="186"/>
      <c r="BB14" s="187"/>
    </row>
    <row r="15" spans="1:54" s="22" customFormat="1" x14ac:dyDescent="0.15">
      <c r="A15" s="23"/>
      <c r="B15" s="23"/>
      <c r="C15" s="23"/>
      <c r="D15" s="3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30"/>
      <c r="S15" s="171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3"/>
      <c r="AJ15" s="185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86"/>
      <c r="BA15" s="186"/>
      <c r="BB15" s="187"/>
    </row>
    <row r="16" spans="1:54" s="22" customFormat="1" x14ac:dyDescent="0.15">
      <c r="A16" s="23"/>
      <c r="B16" s="23"/>
      <c r="C16" s="23"/>
      <c r="D16" s="3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30"/>
      <c r="S16" s="171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3"/>
      <c r="AJ16" s="185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186"/>
      <c r="AW16" s="186"/>
      <c r="AX16" s="186"/>
      <c r="AY16" s="186"/>
      <c r="AZ16" s="186"/>
      <c r="BA16" s="186"/>
      <c r="BB16" s="187"/>
    </row>
    <row r="17" spans="1:54" s="22" customFormat="1" x14ac:dyDescent="0.15">
      <c r="A17" s="23"/>
      <c r="B17" s="23"/>
      <c r="C17" s="23"/>
      <c r="D17" s="3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30"/>
      <c r="S17" s="171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3"/>
      <c r="AJ17" s="185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  <c r="AY17" s="186"/>
      <c r="AZ17" s="186"/>
      <c r="BA17" s="186"/>
      <c r="BB17" s="187"/>
    </row>
    <row r="18" spans="1:54" s="22" customFormat="1" x14ac:dyDescent="0.15">
      <c r="A18" s="23"/>
      <c r="B18" s="23"/>
      <c r="C18" s="23"/>
      <c r="D18" s="3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30"/>
      <c r="S18" s="171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3"/>
      <c r="AJ18" s="185"/>
      <c r="AK18" s="186"/>
      <c r="AL18" s="186"/>
      <c r="AM18" s="186"/>
      <c r="AN18" s="186"/>
      <c r="AO18" s="186"/>
      <c r="AP18" s="186"/>
      <c r="AQ18" s="186"/>
      <c r="AR18" s="186"/>
      <c r="AS18" s="186"/>
      <c r="AT18" s="186"/>
      <c r="AU18" s="186"/>
      <c r="AV18" s="186"/>
      <c r="AW18" s="186"/>
      <c r="AX18" s="186"/>
      <c r="AY18" s="186"/>
      <c r="AZ18" s="186"/>
      <c r="BA18" s="186"/>
      <c r="BB18" s="187"/>
    </row>
    <row r="19" spans="1:54" s="22" customFormat="1" x14ac:dyDescent="0.15">
      <c r="A19" s="23"/>
      <c r="B19" s="23"/>
      <c r="C19" s="23"/>
      <c r="D19" s="3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30"/>
      <c r="S19" s="171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3"/>
      <c r="AJ19" s="185"/>
      <c r="AK19" s="186"/>
      <c r="AL19" s="186"/>
      <c r="AM19" s="186"/>
      <c r="AN19" s="186"/>
      <c r="AO19" s="186"/>
      <c r="AP19" s="186"/>
      <c r="AQ19" s="186"/>
      <c r="AR19" s="186"/>
      <c r="AS19" s="186"/>
      <c r="AT19" s="186"/>
      <c r="AU19" s="186"/>
      <c r="AV19" s="186"/>
      <c r="AW19" s="186"/>
      <c r="AX19" s="186"/>
      <c r="AY19" s="186"/>
      <c r="AZ19" s="186"/>
      <c r="BA19" s="186"/>
      <c r="BB19" s="187"/>
    </row>
    <row r="20" spans="1:54" s="22" customFormat="1" x14ac:dyDescent="0.15">
      <c r="A20" s="23"/>
      <c r="B20" s="23"/>
      <c r="C20" s="23"/>
      <c r="D20" s="3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30"/>
      <c r="S20" s="171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3"/>
      <c r="AJ20" s="185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  <c r="AY20" s="186"/>
      <c r="AZ20" s="186"/>
      <c r="BA20" s="186"/>
      <c r="BB20" s="187"/>
    </row>
    <row r="21" spans="1:54" s="22" customFormat="1" x14ac:dyDescent="0.15">
      <c r="A21" s="23"/>
      <c r="B21" s="23"/>
      <c r="C21" s="23"/>
      <c r="D21" s="3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30"/>
      <c r="S21" s="171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3"/>
      <c r="AJ21" s="185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6"/>
      <c r="AY21" s="186"/>
      <c r="AZ21" s="186"/>
      <c r="BA21" s="186"/>
      <c r="BB21" s="187"/>
    </row>
    <row r="22" spans="1:54" s="22" customFormat="1" x14ac:dyDescent="0.15">
      <c r="A22" s="23"/>
      <c r="B22" s="23"/>
      <c r="C22" s="23"/>
      <c r="D22" s="3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30"/>
      <c r="S22" s="171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3"/>
      <c r="AJ22" s="185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7"/>
    </row>
    <row r="23" spans="1:54" s="22" customFormat="1" x14ac:dyDescent="0.15">
      <c r="A23" s="23"/>
      <c r="B23" s="23"/>
      <c r="C23" s="23"/>
      <c r="D23" s="3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30"/>
      <c r="S23" s="171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3"/>
      <c r="AJ23" s="185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7"/>
    </row>
    <row r="24" spans="1:54" s="22" customFormat="1" x14ac:dyDescent="0.15">
      <c r="A24" s="23"/>
      <c r="B24" s="23"/>
      <c r="C24" s="23"/>
      <c r="D24" s="3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30"/>
      <c r="S24" s="171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3"/>
      <c r="AJ24" s="188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90"/>
    </row>
    <row r="25" spans="1:54" s="22" customFormat="1" x14ac:dyDescent="0.15">
      <c r="A25" s="23"/>
      <c r="D25" s="179" t="s">
        <v>33</v>
      </c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1"/>
      <c r="S25" s="191">
        <f>SUM(S11:AI24)</f>
        <v>0</v>
      </c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1"/>
      <c r="AI25" s="191"/>
      <c r="AJ25" s="29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7"/>
    </row>
    <row r="26" spans="1:54" s="22" customFormat="1" x14ac:dyDescent="0.15">
      <c r="A26" s="23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</row>
    <row r="27" spans="1:54" s="22" customFormat="1" x14ac:dyDescent="0.15">
      <c r="A27" s="23"/>
      <c r="B27" s="23" t="s">
        <v>38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</row>
    <row r="28" spans="1:54" s="22" customFormat="1" x14ac:dyDescent="0.15">
      <c r="A28" s="23"/>
      <c r="B28" s="23" t="s">
        <v>37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</row>
    <row r="29" spans="1:54" s="22" customFormat="1" x14ac:dyDescent="0.15">
      <c r="A29" s="23"/>
      <c r="D29" s="179" t="s">
        <v>36</v>
      </c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1"/>
      <c r="S29" s="179" t="s">
        <v>35</v>
      </c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1"/>
      <c r="AJ29" s="179" t="s">
        <v>34</v>
      </c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1"/>
    </row>
    <row r="30" spans="1:54" s="22" customFormat="1" x14ac:dyDescent="0.15">
      <c r="A30" s="23"/>
      <c r="B30" s="23"/>
      <c r="C30" s="23"/>
      <c r="D30" s="37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5"/>
      <c r="S30" s="171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3"/>
      <c r="AJ30" s="174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6"/>
    </row>
    <row r="31" spans="1:54" s="22" customFormat="1" x14ac:dyDescent="0.15">
      <c r="A31" s="23"/>
      <c r="B31" s="23"/>
      <c r="C31" s="23"/>
      <c r="D31" s="34" t="s">
        <v>214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30"/>
      <c r="S31" s="171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3"/>
      <c r="AJ31" s="185"/>
      <c r="AK31" s="186"/>
      <c r="AL31" s="186"/>
      <c r="AM31" s="186"/>
      <c r="AN31" s="186"/>
      <c r="AO31" s="186"/>
      <c r="AP31" s="186"/>
      <c r="AQ31" s="186"/>
      <c r="AR31" s="186"/>
      <c r="AS31" s="186"/>
      <c r="AT31" s="186"/>
      <c r="AU31" s="186"/>
      <c r="AV31" s="186"/>
      <c r="AW31" s="186"/>
      <c r="AX31" s="186"/>
      <c r="AY31" s="186"/>
      <c r="AZ31" s="186"/>
      <c r="BA31" s="186"/>
      <c r="BB31" s="187"/>
    </row>
    <row r="32" spans="1:54" s="22" customFormat="1" x14ac:dyDescent="0.15">
      <c r="A32" s="23"/>
      <c r="B32" s="23"/>
      <c r="C32" s="23"/>
      <c r="D32" s="3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30"/>
      <c r="S32" s="171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3"/>
      <c r="AJ32" s="185"/>
      <c r="AK32" s="186"/>
      <c r="AL32" s="186"/>
      <c r="AM32" s="186"/>
      <c r="AN32" s="186"/>
      <c r="AO32" s="186"/>
      <c r="AP32" s="186"/>
      <c r="AQ32" s="186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7"/>
    </row>
    <row r="33" spans="1:54" s="22" customFormat="1" x14ac:dyDescent="0.15">
      <c r="A33" s="23"/>
      <c r="B33" s="23"/>
      <c r="C33" s="23"/>
      <c r="D33" s="3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30"/>
      <c r="S33" s="171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3"/>
      <c r="AJ33" s="185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  <c r="AY33" s="186"/>
      <c r="AZ33" s="186"/>
      <c r="BA33" s="186"/>
      <c r="BB33" s="187"/>
    </row>
    <row r="34" spans="1:54" s="22" customFormat="1" x14ac:dyDescent="0.15">
      <c r="A34" s="23"/>
      <c r="B34" s="23"/>
      <c r="C34" s="23"/>
      <c r="D34" s="3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30"/>
      <c r="S34" s="171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3"/>
      <c r="AJ34" s="185"/>
      <c r="AK34" s="186"/>
      <c r="AL34" s="186"/>
      <c r="AM34" s="186"/>
      <c r="AN34" s="186"/>
      <c r="AO34" s="186"/>
      <c r="AP34" s="186"/>
      <c r="AQ34" s="186"/>
      <c r="AR34" s="186"/>
      <c r="AS34" s="186"/>
      <c r="AT34" s="186"/>
      <c r="AU34" s="186"/>
      <c r="AV34" s="186"/>
      <c r="AW34" s="186"/>
      <c r="AX34" s="186"/>
      <c r="AY34" s="186"/>
      <c r="AZ34" s="186"/>
      <c r="BA34" s="186"/>
      <c r="BB34" s="187"/>
    </row>
    <row r="35" spans="1:54" s="22" customFormat="1" x14ac:dyDescent="0.15">
      <c r="A35" s="23"/>
      <c r="B35" s="23"/>
      <c r="C35" s="23"/>
      <c r="D35" s="3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30"/>
      <c r="S35" s="171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3"/>
      <c r="AJ35" s="185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  <c r="AY35" s="186"/>
      <c r="AZ35" s="186"/>
      <c r="BA35" s="186"/>
      <c r="BB35" s="187"/>
    </row>
    <row r="36" spans="1:54" s="22" customFormat="1" x14ac:dyDescent="0.15">
      <c r="A36" s="23"/>
      <c r="B36" s="23"/>
      <c r="C36" s="23"/>
      <c r="D36" s="3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30"/>
      <c r="S36" s="171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3"/>
      <c r="AJ36" s="185"/>
      <c r="AK36" s="186"/>
      <c r="AL36" s="186"/>
      <c r="AM36" s="186"/>
      <c r="AN36" s="186"/>
      <c r="AO36" s="186"/>
      <c r="AP36" s="186"/>
      <c r="AQ36" s="186"/>
      <c r="AR36" s="186"/>
      <c r="AS36" s="186"/>
      <c r="AT36" s="186"/>
      <c r="AU36" s="186"/>
      <c r="AV36" s="186"/>
      <c r="AW36" s="186"/>
      <c r="AX36" s="186"/>
      <c r="AY36" s="186"/>
      <c r="AZ36" s="186"/>
      <c r="BA36" s="186"/>
      <c r="BB36" s="187"/>
    </row>
    <row r="37" spans="1:54" s="22" customFormat="1" x14ac:dyDescent="0.15">
      <c r="A37" s="23"/>
      <c r="B37" s="23"/>
      <c r="C37" s="23"/>
      <c r="D37" s="3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30"/>
      <c r="S37" s="171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3"/>
      <c r="AJ37" s="185"/>
      <c r="AK37" s="186"/>
      <c r="AL37" s="186"/>
      <c r="AM37" s="186"/>
      <c r="AN37" s="186"/>
      <c r="AO37" s="186"/>
      <c r="AP37" s="186"/>
      <c r="AQ37" s="186"/>
      <c r="AR37" s="186"/>
      <c r="AS37" s="186"/>
      <c r="AT37" s="186"/>
      <c r="AU37" s="186"/>
      <c r="AV37" s="186"/>
      <c r="AW37" s="186"/>
      <c r="AX37" s="186"/>
      <c r="AY37" s="186"/>
      <c r="AZ37" s="186"/>
      <c r="BA37" s="186"/>
      <c r="BB37" s="187"/>
    </row>
    <row r="38" spans="1:54" s="22" customFormat="1" x14ac:dyDescent="0.15">
      <c r="A38" s="23"/>
      <c r="B38" s="23"/>
      <c r="C38" s="23"/>
      <c r="D38" s="3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30"/>
      <c r="S38" s="171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3"/>
      <c r="AJ38" s="185"/>
      <c r="AK38" s="186"/>
      <c r="AL38" s="186"/>
      <c r="AM38" s="186"/>
      <c r="AN38" s="186"/>
      <c r="AO38" s="186"/>
      <c r="AP38" s="186"/>
      <c r="AQ38" s="186"/>
      <c r="AR38" s="186"/>
      <c r="AS38" s="186"/>
      <c r="AT38" s="186"/>
      <c r="AU38" s="186"/>
      <c r="AV38" s="186"/>
      <c r="AW38" s="186"/>
      <c r="AX38" s="186"/>
      <c r="AY38" s="186"/>
      <c r="AZ38" s="186"/>
      <c r="BA38" s="186"/>
      <c r="BB38" s="187"/>
    </row>
    <row r="39" spans="1:54" s="22" customFormat="1" x14ac:dyDescent="0.15">
      <c r="A39" s="23"/>
      <c r="B39" s="23"/>
      <c r="C39" s="23"/>
      <c r="D39" s="3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30"/>
      <c r="S39" s="171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3"/>
      <c r="AJ39" s="185"/>
      <c r="AK39" s="186"/>
      <c r="AL39" s="186"/>
      <c r="AM39" s="186"/>
      <c r="AN39" s="186"/>
      <c r="AO39" s="186"/>
      <c r="AP39" s="186"/>
      <c r="AQ39" s="186"/>
      <c r="AR39" s="186"/>
      <c r="AS39" s="186"/>
      <c r="AT39" s="186"/>
      <c r="AU39" s="186"/>
      <c r="AV39" s="186"/>
      <c r="AW39" s="186"/>
      <c r="AX39" s="186"/>
      <c r="AY39" s="186"/>
      <c r="AZ39" s="186"/>
      <c r="BA39" s="186"/>
      <c r="BB39" s="187"/>
    </row>
    <row r="40" spans="1:54" s="22" customFormat="1" x14ac:dyDescent="0.15">
      <c r="A40" s="23"/>
      <c r="B40" s="23"/>
      <c r="C40" s="23"/>
      <c r="D40" s="3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30"/>
      <c r="S40" s="171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3"/>
      <c r="AJ40" s="185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186"/>
      <c r="AV40" s="186"/>
      <c r="AW40" s="186"/>
      <c r="AX40" s="186"/>
      <c r="AY40" s="186"/>
      <c r="AZ40" s="186"/>
      <c r="BA40" s="186"/>
      <c r="BB40" s="187"/>
    </row>
    <row r="41" spans="1:54" s="22" customFormat="1" x14ac:dyDescent="0.15">
      <c r="A41" s="23"/>
      <c r="B41" s="23"/>
      <c r="C41" s="23"/>
      <c r="D41" s="3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30"/>
      <c r="S41" s="171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3"/>
      <c r="AJ41" s="185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7"/>
    </row>
    <row r="42" spans="1:54" s="22" customFormat="1" x14ac:dyDescent="0.15">
      <c r="A42" s="23"/>
      <c r="B42" s="23"/>
      <c r="C42" s="23"/>
      <c r="D42" s="3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30"/>
      <c r="S42" s="171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3"/>
      <c r="AJ42" s="185"/>
      <c r="AK42" s="186"/>
      <c r="AL42" s="186"/>
      <c r="AM42" s="186"/>
      <c r="AN42" s="186"/>
      <c r="AO42" s="186"/>
      <c r="AP42" s="186"/>
      <c r="AQ42" s="186"/>
      <c r="AR42" s="186"/>
      <c r="AS42" s="186"/>
      <c r="AT42" s="186"/>
      <c r="AU42" s="186"/>
      <c r="AV42" s="186"/>
      <c r="AW42" s="186"/>
      <c r="AX42" s="186"/>
      <c r="AY42" s="186"/>
      <c r="AZ42" s="186"/>
      <c r="BA42" s="186"/>
      <c r="BB42" s="187"/>
    </row>
    <row r="43" spans="1:54" s="22" customFormat="1" x14ac:dyDescent="0.15">
      <c r="A43" s="23"/>
      <c r="B43" s="23"/>
      <c r="C43" s="23"/>
      <c r="D43" s="32"/>
      <c r="E43" s="31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30"/>
      <c r="S43" s="171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3"/>
      <c r="AJ43" s="188"/>
      <c r="AK43" s="189"/>
      <c r="AL43" s="189"/>
      <c r="AM43" s="189"/>
      <c r="AN43" s="189"/>
      <c r="AO43" s="189"/>
      <c r="AP43" s="189"/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90"/>
    </row>
    <row r="44" spans="1:54" s="22" customFormat="1" x14ac:dyDescent="0.15">
      <c r="A44" s="23"/>
      <c r="D44" s="179" t="s">
        <v>33</v>
      </c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1"/>
      <c r="S44" s="191">
        <f>SUM(S30:AI43)</f>
        <v>0</v>
      </c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191"/>
      <c r="AE44" s="191"/>
      <c r="AF44" s="191"/>
      <c r="AG44" s="191"/>
      <c r="AH44" s="191"/>
      <c r="AI44" s="191"/>
      <c r="AJ44" s="29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7"/>
    </row>
    <row r="45" spans="1:54" s="22" customFormat="1" x14ac:dyDescent="0.1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</row>
    <row r="46" spans="1:54" s="22" customFormat="1" x14ac:dyDescent="0.1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</row>
    <row r="47" spans="1:54" s="22" customFormat="1" x14ac:dyDescent="0.15">
      <c r="A47" s="23"/>
      <c r="B47" s="23" t="s">
        <v>32</v>
      </c>
      <c r="C47" s="23" t="s">
        <v>31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</row>
    <row r="48" spans="1:54" s="22" customFormat="1" x14ac:dyDescent="0.1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</row>
    <row r="49" spans="1:54" s="22" customFormat="1" x14ac:dyDescent="0.15">
      <c r="A49" s="23"/>
      <c r="B49" s="23"/>
      <c r="C49" s="26"/>
      <c r="D49" s="193" t="str">
        <f>様式第１号!T2</f>
        <v>　　年　　月　　日</v>
      </c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26"/>
      <c r="S49" s="26"/>
      <c r="T49" s="26"/>
      <c r="U49" s="26"/>
      <c r="V49" s="26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</row>
    <row r="50" spans="1:54" s="22" customFormat="1" x14ac:dyDescent="0.15">
      <c r="A50" s="23"/>
      <c r="B50" s="23"/>
      <c r="C50" s="23"/>
      <c r="D50" s="23"/>
      <c r="E50" s="23"/>
      <c r="F50" s="23"/>
      <c r="G50" s="23"/>
      <c r="H50" s="23"/>
      <c r="I50" s="23"/>
      <c r="J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</row>
    <row r="51" spans="1:54" s="22" customFormat="1" x14ac:dyDescent="0.15">
      <c r="A51" s="23"/>
      <c r="B51" s="23"/>
      <c r="C51" s="23"/>
      <c r="D51" s="23"/>
      <c r="E51" s="24" t="s">
        <v>230</v>
      </c>
      <c r="F51" s="24"/>
      <c r="G51" s="24"/>
      <c r="H51" s="24"/>
      <c r="I51" s="24"/>
      <c r="M51" s="192" t="str">
        <f>様式第１号!R7</f>
        <v/>
      </c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  <c r="AY51" s="192"/>
      <c r="AZ51" s="192"/>
      <c r="BA51" s="23"/>
      <c r="BB51" s="23"/>
    </row>
    <row r="52" spans="1:54" s="22" customFormat="1" x14ac:dyDescent="0.15">
      <c r="A52" s="23"/>
      <c r="B52" s="23"/>
      <c r="C52" s="23"/>
      <c r="D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W52" s="23"/>
      <c r="X52" s="23"/>
      <c r="Y52" s="23"/>
      <c r="Z52" s="23"/>
      <c r="AA52" s="23"/>
      <c r="AB52" s="23"/>
      <c r="AC52" s="23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O52" s="25"/>
      <c r="AP52" s="25"/>
      <c r="AQ52" s="25"/>
      <c r="AR52" s="25"/>
      <c r="AS52" s="25"/>
      <c r="AT52" s="25"/>
    </row>
    <row r="53" spans="1:54" s="22" customFormat="1" x14ac:dyDescent="0.15">
      <c r="A53" s="23"/>
      <c r="B53" s="23"/>
      <c r="C53" s="23"/>
      <c r="D53" s="23"/>
      <c r="E53" s="24" t="s">
        <v>30</v>
      </c>
      <c r="F53" s="24"/>
      <c r="G53" s="24"/>
      <c r="H53" s="24"/>
      <c r="I53" s="24"/>
      <c r="J53" s="24"/>
      <c r="K53" s="24"/>
      <c r="L53" s="24"/>
      <c r="M53" s="24"/>
      <c r="N53" s="192">
        <f>様式第１号!R8</f>
        <v>0</v>
      </c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</row>
  </sheetData>
  <mergeCells count="71">
    <mergeCell ref="N53:AK53"/>
    <mergeCell ref="D49:Q49"/>
    <mergeCell ref="S42:AI42"/>
    <mergeCell ref="AJ42:BB42"/>
    <mergeCell ref="S43:AI43"/>
    <mergeCell ref="AJ43:BB43"/>
    <mergeCell ref="D44:R44"/>
    <mergeCell ref="S44:AI44"/>
    <mergeCell ref="M51:AZ51"/>
    <mergeCell ref="S39:AI39"/>
    <mergeCell ref="AJ39:BB39"/>
    <mergeCell ref="S40:AI40"/>
    <mergeCell ref="AJ40:BB40"/>
    <mergeCell ref="S41:AI41"/>
    <mergeCell ref="AJ41:BB41"/>
    <mergeCell ref="S36:AI36"/>
    <mergeCell ref="AJ36:BB36"/>
    <mergeCell ref="S37:AI37"/>
    <mergeCell ref="AJ37:BB37"/>
    <mergeCell ref="S38:AI38"/>
    <mergeCell ref="AJ38:BB38"/>
    <mergeCell ref="S33:AI33"/>
    <mergeCell ref="AJ33:BB33"/>
    <mergeCell ref="S34:AI34"/>
    <mergeCell ref="AJ34:BB34"/>
    <mergeCell ref="S35:AI35"/>
    <mergeCell ref="AJ35:BB35"/>
    <mergeCell ref="S30:AI30"/>
    <mergeCell ref="AJ30:BB30"/>
    <mergeCell ref="S31:AI31"/>
    <mergeCell ref="AJ31:BB31"/>
    <mergeCell ref="S32:AI32"/>
    <mergeCell ref="AJ32:BB32"/>
    <mergeCell ref="S24:AI24"/>
    <mergeCell ref="AJ24:BB24"/>
    <mergeCell ref="D25:R25"/>
    <mergeCell ref="S25:AI25"/>
    <mergeCell ref="D29:R29"/>
    <mergeCell ref="S29:AI29"/>
    <mergeCell ref="AJ29:BB29"/>
    <mergeCell ref="S21:AI21"/>
    <mergeCell ref="AJ21:BB21"/>
    <mergeCell ref="S22:AI22"/>
    <mergeCell ref="AJ22:BB22"/>
    <mergeCell ref="S23:AI23"/>
    <mergeCell ref="AJ23:BB23"/>
    <mergeCell ref="S18:AI18"/>
    <mergeCell ref="AJ18:BB18"/>
    <mergeCell ref="S19:AI19"/>
    <mergeCell ref="AJ19:BB19"/>
    <mergeCell ref="S20:AI20"/>
    <mergeCell ref="AJ20:BB20"/>
    <mergeCell ref="S15:AI15"/>
    <mergeCell ref="AJ15:BB15"/>
    <mergeCell ref="S16:AI16"/>
    <mergeCell ref="AJ16:BB16"/>
    <mergeCell ref="S17:AI17"/>
    <mergeCell ref="AJ17:BB17"/>
    <mergeCell ref="S12:AI12"/>
    <mergeCell ref="AJ12:BB12"/>
    <mergeCell ref="S13:AI13"/>
    <mergeCell ref="AJ13:BB13"/>
    <mergeCell ref="S14:AI14"/>
    <mergeCell ref="AJ14:BB14"/>
    <mergeCell ref="S11:AI11"/>
    <mergeCell ref="AJ11:BB11"/>
    <mergeCell ref="AG3:BA3"/>
    <mergeCell ref="A5:BB5"/>
    <mergeCell ref="D10:R10"/>
    <mergeCell ref="S10:AI10"/>
    <mergeCell ref="AJ10:BB10"/>
  </mergeCells>
  <phoneticPr fontId="3"/>
  <pageMargins left="0.7" right="0.7" top="0.75" bottom="0.75" header="0.3" footer="0.3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P48"/>
  <sheetViews>
    <sheetView topLeftCell="A19" workbookViewId="0">
      <selection activeCell="P9" sqref="P9:P10"/>
    </sheetView>
  </sheetViews>
  <sheetFormatPr defaultColWidth="9" defaultRowHeight="13.5" x14ac:dyDescent="0.15"/>
  <cols>
    <col min="1" max="1" width="13.125" style="46" customWidth="1"/>
    <col min="2" max="16384" width="9" style="42"/>
  </cols>
  <sheetData>
    <row r="1" spans="1:16" x14ac:dyDescent="0.15">
      <c r="A1" s="41" t="s">
        <v>46</v>
      </c>
      <c r="B1" s="42" t="s">
        <v>47</v>
      </c>
      <c r="C1" s="41" t="s">
        <v>48</v>
      </c>
      <c r="D1" s="42" t="s">
        <v>49</v>
      </c>
      <c r="E1" s="42" t="s">
        <v>50</v>
      </c>
      <c r="F1" s="42" t="s">
        <v>51</v>
      </c>
      <c r="G1" s="42" t="s">
        <v>52</v>
      </c>
    </row>
    <row r="2" spans="1:16" x14ac:dyDescent="0.15">
      <c r="A2" s="41" t="s">
        <v>53</v>
      </c>
      <c r="B2" s="42" t="s">
        <v>54</v>
      </c>
      <c r="C2" s="43" t="s">
        <v>55</v>
      </c>
      <c r="D2" s="41" t="s">
        <v>56</v>
      </c>
      <c r="E2" s="41" t="s">
        <v>57</v>
      </c>
      <c r="F2" s="41" t="s">
        <v>58</v>
      </c>
      <c r="G2" s="42" t="s">
        <v>59</v>
      </c>
      <c r="M2" s="42" t="s">
        <v>60</v>
      </c>
      <c r="P2" s="42" t="s">
        <v>128</v>
      </c>
    </row>
    <row r="3" spans="1:16" x14ac:dyDescent="0.15">
      <c r="A3" s="41" t="s">
        <v>61</v>
      </c>
      <c r="B3" s="42" t="s">
        <v>62</v>
      </c>
      <c r="C3" s="43" t="s">
        <v>63</v>
      </c>
      <c r="D3" s="41" t="s">
        <v>64</v>
      </c>
      <c r="E3" s="41" t="s">
        <v>64</v>
      </c>
      <c r="F3" s="41" t="s">
        <v>65</v>
      </c>
      <c r="G3" s="41"/>
      <c r="M3" s="42" t="s">
        <v>66</v>
      </c>
      <c r="P3" s="42" t="s">
        <v>133</v>
      </c>
    </row>
    <row r="4" spans="1:16" x14ac:dyDescent="0.15">
      <c r="A4" s="41" t="s">
        <v>67</v>
      </c>
      <c r="C4" s="43" t="s">
        <v>68</v>
      </c>
      <c r="D4" s="41" t="s">
        <v>69</v>
      </c>
      <c r="E4" s="41" t="s">
        <v>69</v>
      </c>
      <c r="F4" s="41" t="s">
        <v>70</v>
      </c>
      <c r="I4" s="41" t="s">
        <v>71</v>
      </c>
      <c r="P4" s="42" t="s">
        <v>138</v>
      </c>
    </row>
    <row r="5" spans="1:16" x14ac:dyDescent="0.15">
      <c r="A5" s="41" t="s">
        <v>72</v>
      </c>
      <c r="B5" s="42" t="s">
        <v>73</v>
      </c>
      <c r="C5" s="43" t="s">
        <v>74</v>
      </c>
      <c r="D5" s="41" t="s">
        <v>75</v>
      </c>
      <c r="E5" s="41" t="s">
        <v>76</v>
      </c>
      <c r="F5" s="41"/>
      <c r="P5" s="42" t="s">
        <v>143</v>
      </c>
    </row>
    <row r="6" spans="1:16" x14ac:dyDescent="0.15">
      <c r="A6" s="41" t="s">
        <v>77</v>
      </c>
      <c r="B6" s="42" t="s">
        <v>54</v>
      </c>
      <c r="C6" s="43" t="s">
        <v>78</v>
      </c>
      <c r="E6" s="41" t="s">
        <v>79</v>
      </c>
      <c r="G6" s="41" t="s">
        <v>80</v>
      </c>
      <c r="N6" s="42" t="s">
        <v>81</v>
      </c>
      <c r="P6" s="42" t="s">
        <v>147</v>
      </c>
    </row>
    <row r="7" spans="1:16" x14ac:dyDescent="0.15">
      <c r="A7" s="41" t="s">
        <v>82</v>
      </c>
      <c r="B7" s="42" t="s">
        <v>83</v>
      </c>
      <c r="C7" s="43" t="s">
        <v>84</v>
      </c>
      <c r="E7" s="41" t="s">
        <v>85</v>
      </c>
      <c r="G7" s="41" t="s">
        <v>86</v>
      </c>
      <c r="N7" s="42" t="s">
        <v>87</v>
      </c>
      <c r="P7" s="42" t="s">
        <v>151</v>
      </c>
    </row>
    <row r="8" spans="1:16" x14ac:dyDescent="0.15">
      <c r="A8" s="41" t="s">
        <v>88</v>
      </c>
      <c r="C8" s="43" t="s">
        <v>89</v>
      </c>
      <c r="E8" s="41" t="s">
        <v>90</v>
      </c>
      <c r="N8" s="42" t="s">
        <v>91</v>
      </c>
      <c r="P8" s="42" t="s">
        <v>155</v>
      </c>
    </row>
    <row r="9" spans="1:16" x14ac:dyDescent="0.15">
      <c r="A9" s="41" t="s">
        <v>92</v>
      </c>
      <c r="C9" s="43" t="s">
        <v>93</v>
      </c>
      <c r="E9" s="41" t="s">
        <v>94</v>
      </c>
      <c r="G9" s="42" t="s">
        <v>95</v>
      </c>
      <c r="N9" s="42" t="s">
        <v>96</v>
      </c>
      <c r="P9" s="42" t="s">
        <v>159</v>
      </c>
    </row>
    <row r="10" spans="1:16" x14ac:dyDescent="0.15">
      <c r="A10" s="41" t="s">
        <v>97</v>
      </c>
      <c r="C10" s="43" t="s">
        <v>98</v>
      </c>
      <c r="E10" s="41" t="s">
        <v>99</v>
      </c>
      <c r="G10" s="42" t="s">
        <v>100</v>
      </c>
      <c r="N10" s="42" t="s">
        <v>101</v>
      </c>
      <c r="P10" s="42" t="s">
        <v>197</v>
      </c>
    </row>
    <row r="11" spans="1:16" x14ac:dyDescent="0.15">
      <c r="A11" s="41" t="s">
        <v>102</v>
      </c>
      <c r="C11" s="43" t="s">
        <v>103</v>
      </c>
      <c r="E11" s="41" t="s">
        <v>104</v>
      </c>
      <c r="G11" s="42" t="s">
        <v>105</v>
      </c>
      <c r="N11" s="42" t="s">
        <v>106</v>
      </c>
    </row>
    <row r="12" spans="1:16" x14ac:dyDescent="0.15">
      <c r="A12" s="41" t="s">
        <v>107</v>
      </c>
      <c r="C12" s="43" t="s">
        <v>108</v>
      </c>
      <c r="E12" s="41" t="s">
        <v>109</v>
      </c>
      <c r="N12" s="42" t="s">
        <v>110</v>
      </c>
    </row>
    <row r="13" spans="1:16" x14ac:dyDescent="0.15">
      <c r="A13" s="41" t="s">
        <v>111</v>
      </c>
      <c r="C13" s="43" t="s">
        <v>112</v>
      </c>
      <c r="N13" s="42" t="s">
        <v>113</v>
      </c>
    </row>
    <row r="14" spans="1:16" x14ac:dyDescent="0.15">
      <c r="A14" s="41" t="s">
        <v>114</v>
      </c>
      <c r="C14" s="43" t="s">
        <v>115</v>
      </c>
      <c r="N14" s="42" t="s">
        <v>116</v>
      </c>
    </row>
    <row r="15" spans="1:16" x14ac:dyDescent="0.15">
      <c r="A15" s="41" t="s">
        <v>117</v>
      </c>
      <c r="C15" s="43" t="s">
        <v>118</v>
      </c>
      <c r="N15" s="42" t="s">
        <v>119</v>
      </c>
    </row>
    <row r="16" spans="1:16" x14ac:dyDescent="0.15">
      <c r="A16" s="41" t="s">
        <v>120</v>
      </c>
      <c r="C16" s="43" t="s">
        <v>121</v>
      </c>
      <c r="N16" s="42" t="s">
        <v>122</v>
      </c>
    </row>
    <row r="17" spans="1:16" x14ac:dyDescent="0.15">
      <c r="A17" s="41" t="s">
        <v>123</v>
      </c>
      <c r="C17" s="43" t="s">
        <v>124</v>
      </c>
    </row>
    <row r="18" spans="1:16" ht="57" x14ac:dyDescent="0.15">
      <c r="A18" s="41" t="s">
        <v>125</v>
      </c>
      <c r="C18" s="43" t="s">
        <v>126</v>
      </c>
      <c r="N18" s="44" t="s">
        <v>127</v>
      </c>
      <c r="P18" s="42" t="s">
        <v>129</v>
      </c>
    </row>
    <row r="19" spans="1:16" ht="57" x14ac:dyDescent="0.15">
      <c r="A19" s="41" t="s">
        <v>130</v>
      </c>
      <c r="C19" s="43" t="s">
        <v>131</v>
      </c>
      <c r="N19" s="44" t="s">
        <v>132</v>
      </c>
      <c r="P19" s="42" t="s">
        <v>134</v>
      </c>
    </row>
    <row r="20" spans="1:16" ht="42.75" x14ac:dyDescent="0.15">
      <c r="A20" s="41" t="s">
        <v>135</v>
      </c>
      <c r="C20" s="43" t="s">
        <v>136</v>
      </c>
      <c r="N20" s="44" t="s">
        <v>137</v>
      </c>
      <c r="P20" s="42" t="s">
        <v>139</v>
      </c>
    </row>
    <row r="21" spans="1:16" ht="42.75" x14ac:dyDescent="0.15">
      <c r="A21" s="41" t="s">
        <v>140</v>
      </c>
      <c r="C21" s="43" t="s">
        <v>141</v>
      </c>
      <c r="N21" s="44" t="s">
        <v>142</v>
      </c>
      <c r="P21" s="42" t="s">
        <v>144</v>
      </c>
    </row>
    <row r="22" spans="1:16" ht="14.25" x14ac:dyDescent="0.15">
      <c r="A22" s="41" t="s">
        <v>145</v>
      </c>
      <c r="C22" s="43" t="s">
        <v>146</v>
      </c>
      <c r="N22" s="44" t="s">
        <v>45</v>
      </c>
      <c r="P22" s="42" t="s">
        <v>147</v>
      </c>
    </row>
    <row r="23" spans="1:16" ht="28.5" x14ac:dyDescent="0.15">
      <c r="A23" s="41" t="s">
        <v>148</v>
      </c>
      <c r="C23" s="43" t="s">
        <v>149</v>
      </c>
      <c r="N23" s="45" t="s">
        <v>150</v>
      </c>
      <c r="P23" s="42" t="s">
        <v>151</v>
      </c>
    </row>
    <row r="24" spans="1:16" ht="57" x14ac:dyDescent="0.15">
      <c r="A24" s="41" t="s">
        <v>152</v>
      </c>
      <c r="C24" s="43" t="s">
        <v>153</v>
      </c>
      <c r="N24" s="45" t="s">
        <v>154</v>
      </c>
      <c r="P24" s="42" t="s">
        <v>155</v>
      </c>
    </row>
    <row r="25" spans="1:16" ht="28.5" x14ac:dyDescent="0.15">
      <c r="A25" s="41" t="s">
        <v>156</v>
      </c>
      <c r="C25" s="43" t="s">
        <v>157</v>
      </c>
      <c r="N25" s="45" t="s">
        <v>158</v>
      </c>
      <c r="P25" s="42" t="s">
        <v>160</v>
      </c>
    </row>
    <row r="26" spans="1:16" x14ac:dyDescent="0.15">
      <c r="A26" s="41" t="s">
        <v>161</v>
      </c>
      <c r="C26" s="43" t="s">
        <v>162</v>
      </c>
      <c r="P26" s="42" t="s">
        <v>44</v>
      </c>
    </row>
    <row r="27" spans="1:16" x14ac:dyDescent="0.15">
      <c r="A27" s="41" t="s">
        <v>163</v>
      </c>
      <c r="C27" s="43" t="s">
        <v>164</v>
      </c>
    </row>
    <row r="28" spans="1:16" x14ac:dyDescent="0.15">
      <c r="A28" s="41" t="s">
        <v>165</v>
      </c>
      <c r="C28" s="43" t="s">
        <v>166</v>
      </c>
    </row>
    <row r="29" spans="1:16" x14ac:dyDescent="0.15">
      <c r="A29" s="41" t="s">
        <v>167</v>
      </c>
      <c r="C29" s="43" t="s">
        <v>168</v>
      </c>
    </row>
    <row r="30" spans="1:16" x14ac:dyDescent="0.15">
      <c r="A30" s="41" t="s">
        <v>169</v>
      </c>
      <c r="C30" s="43" t="s">
        <v>170</v>
      </c>
    </row>
    <row r="31" spans="1:16" x14ac:dyDescent="0.15">
      <c r="A31" s="41" t="s">
        <v>171</v>
      </c>
      <c r="C31" s="43" t="s">
        <v>172</v>
      </c>
    </row>
    <row r="32" spans="1:16" x14ac:dyDescent="0.15">
      <c r="A32" s="41" t="s">
        <v>173</v>
      </c>
      <c r="C32" s="43" t="s">
        <v>174</v>
      </c>
    </row>
    <row r="33" spans="1:3" x14ac:dyDescent="0.15">
      <c r="A33" s="41" t="s">
        <v>175</v>
      </c>
      <c r="C33" s="43" t="s">
        <v>176</v>
      </c>
    </row>
    <row r="34" spans="1:3" x14ac:dyDescent="0.15">
      <c r="A34" s="41" t="s">
        <v>177</v>
      </c>
      <c r="C34" s="43" t="s">
        <v>178</v>
      </c>
    </row>
    <row r="35" spans="1:3" x14ac:dyDescent="0.15">
      <c r="A35" s="41" t="s">
        <v>179</v>
      </c>
      <c r="C35" s="43" t="s">
        <v>180</v>
      </c>
    </row>
    <row r="36" spans="1:3" x14ac:dyDescent="0.15">
      <c r="A36" s="41" t="s">
        <v>181</v>
      </c>
      <c r="C36" s="43" t="s">
        <v>182</v>
      </c>
    </row>
    <row r="37" spans="1:3" x14ac:dyDescent="0.15">
      <c r="A37" s="41" t="s">
        <v>183</v>
      </c>
      <c r="C37" s="43" t="s">
        <v>184</v>
      </c>
    </row>
    <row r="38" spans="1:3" x14ac:dyDescent="0.15">
      <c r="A38" s="41" t="s">
        <v>185</v>
      </c>
      <c r="C38" s="43" t="s">
        <v>186</v>
      </c>
    </row>
    <row r="39" spans="1:3" x14ac:dyDescent="0.15">
      <c r="A39" s="41" t="s">
        <v>187</v>
      </c>
    </row>
    <row r="40" spans="1:3" x14ac:dyDescent="0.15">
      <c r="A40" s="41" t="s">
        <v>188</v>
      </c>
    </row>
    <row r="41" spans="1:3" x14ac:dyDescent="0.15">
      <c r="A41" s="41" t="s">
        <v>189</v>
      </c>
    </row>
    <row r="42" spans="1:3" x14ac:dyDescent="0.15">
      <c r="A42" s="41" t="s">
        <v>190</v>
      </c>
    </row>
    <row r="43" spans="1:3" x14ac:dyDescent="0.15">
      <c r="A43" s="41" t="s">
        <v>191</v>
      </c>
    </row>
    <row r="44" spans="1:3" x14ac:dyDescent="0.15">
      <c r="A44" s="41" t="s">
        <v>192</v>
      </c>
    </row>
    <row r="45" spans="1:3" x14ac:dyDescent="0.15">
      <c r="A45" s="41" t="s">
        <v>193</v>
      </c>
    </row>
    <row r="46" spans="1:3" x14ac:dyDescent="0.15">
      <c r="A46" s="41" t="s">
        <v>194</v>
      </c>
    </row>
    <row r="47" spans="1:3" x14ac:dyDescent="0.15">
      <c r="A47" s="41" t="s">
        <v>195</v>
      </c>
    </row>
    <row r="48" spans="1:3" x14ac:dyDescent="0.15">
      <c r="A48" s="41" t="s">
        <v>196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提出書類一覧</vt:lpstr>
      <vt:lpstr>様式第１号</vt:lpstr>
      <vt:lpstr>別紙1-1「経費所要額調」</vt:lpstr>
      <vt:lpstr>別紙1-2「内訳書」</vt:lpstr>
      <vt:lpstr>(参考様式)予算書</vt:lpstr>
      <vt:lpstr>データセット</vt:lpstr>
      <vt:lpstr>提出書類一覧!Print_Area</vt:lpstr>
      <vt:lpstr>'別紙1-1「経費所要額調」'!Print_Area</vt:lpstr>
      <vt:lpstr>'別紙1-2「内訳書」'!Print_Area</vt:lpstr>
      <vt:lpstr>様式第１号!Print_Area</vt:lpstr>
      <vt:lpstr>提出書類一覧!Print_Titles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金子　莉奈</cp:lastModifiedBy>
  <cp:lastPrinted>2025-06-06T02:54:55Z</cp:lastPrinted>
  <dcterms:created xsi:type="dcterms:W3CDTF">1997-01-08T22:48:59Z</dcterms:created>
  <dcterms:modified xsi:type="dcterms:W3CDTF">2025-09-08T13:44:58Z</dcterms:modified>
</cp:coreProperties>
</file>