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6.124.12\疾病対策課\◆疾病対策係◆\■03 在宅難病事業関係\08 在宅人工呼吸器使用難病患者非常用電源設備整備事業\R07年度\00 実施原議\HP掲載用\"/>
    </mc:Choice>
  </mc:AlternateContent>
  <xr:revisionPtr revIDLastSave="0" documentId="13_ncr:1_{DCADA314-664D-4C1A-B223-2E717DED9B33}" xr6:coauthVersionLast="47" xr6:coauthVersionMax="47" xr10:uidLastSave="{00000000-0000-0000-0000-000000000000}"/>
  <bookViews>
    <workbookView xWindow="-120" yWindow="-120" windowWidth="29040" windowHeight="15720" tabRatio="831" xr2:uid="{00000000-000D-0000-FFFF-FFFF00000000}"/>
  </bookViews>
  <sheets>
    <sheet name="１号様式" sheetId="6" r:id="rId1"/>
    <sheet name="所要調書" sheetId="7" r:id="rId2"/>
    <sheet name="交付基本額内訳書" sheetId="8" r:id="rId3"/>
    <sheet name="個別申請" sheetId="9" r:id="rId4"/>
    <sheet name="理由書" sheetId="19" r:id="rId5"/>
  </sheets>
  <definedNames>
    <definedName name="_xlnm.Print_Area" localSheetId="0">'１号様式'!$A$1:$H$20</definedName>
    <definedName name="_xlnm.Print_Area" localSheetId="2">交付基本額内訳書!$A$1:$H$45</definedName>
    <definedName name="_xlnm.Print_Area" localSheetId="1">所要調書!$A$1:$L$21</definedName>
    <definedName name="_xlnm.Print_Area" localSheetId="4">理由書!$A$1:$H$21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7" l="1"/>
  <c r="D37" i="8"/>
  <c r="D36" i="8"/>
  <c r="D35" i="8"/>
  <c r="D34" i="8"/>
  <c r="D33" i="8"/>
  <c r="D31" i="8"/>
  <c r="D30" i="8"/>
  <c r="D29" i="8"/>
  <c r="D28" i="8"/>
  <c r="D27" i="8"/>
  <c r="D25" i="8"/>
  <c r="D24" i="8"/>
  <c r="D23" i="8"/>
  <c r="D22" i="8"/>
  <c r="D21" i="8"/>
  <c r="D19" i="8"/>
  <c r="D18" i="8"/>
  <c r="D17" i="8"/>
  <c r="D16" i="8"/>
  <c r="D15" i="8"/>
  <c r="D13" i="8"/>
  <c r="D12" i="8"/>
  <c r="D11" i="8"/>
  <c r="D10" i="8"/>
  <c r="D9" i="8"/>
  <c r="F9" i="8"/>
  <c r="F14" i="8" s="1"/>
  <c r="F39" i="8" s="1"/>
  <c r="F37" i="8"/>
  <c r="F36" i="8"/>
  <c r="F35" i="8"/>
  <c r="F33" i="8"/>
  <c r="F38" i="8" s="1"/>
  <c r="F31" i="8"/>
  <c r="F30" i="8"/>
  <c r="F29" i="8"/>
  <c r="F28" i="8"/>
  <c r="F32" i="8" s="1"/>
  <c r="F27" i="8"/>
  <c r="F25" i="8"/>
  <c r="F24" i="8"/>
  <c r="F23" i="8"/>
  <c r="F22" i="8"/>
  <c r="F21" i="8"/>
  <c r="F26" i="8" s="1"/>
  <c r="F19" i="8"/>
  <c r="F18" i="8"/>
  <c r="F17" i="8"/>
  <c r="F15" i="8"/>
  <c r="F20" i="8" s="1"/>
  <c r="F13" i="8"/>
  <c r="F12" i="8"/>
  <c r="F11" i="8"/>
  <c r="F10" i="8"/>
  <c r="F34" i="8"/>
  <c r="F16" i="8"/>
  <c r="E8" i="7"/>
  <c r="F8" i="7"/>
  <c r="D12" i="6"/>
  <c r="G8" i="7" l="1"/>
  <c r="E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00000000-0006-0000-0000-000001000000}">
      <text>
        <r>
          <rPr>
            <sz val="11"/>
            <color indexed="81"/>
            <rFont val="MS P ゴシック"/>
            <family val="3"/>
            <charset val="128"/>
          </rPr>
          <t>所要額調書の所要額（H)が自動的に反映されます。
※1000円未満の端数は切捨てです。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8" authorId="0" shapeId="0" xr:uid="{00000000-0006-0000-0100-000001000000}">
      <text>
        <r>
          <rPr>
            <sz val="9"/>
            <color indexed="81"/>
            <rFont val="MS P ゴシック"/>
            <family val="3"/>
            <charset val="128"/>
          </rPr>
          <t>交付基本額内訳書の個別選定額（合計）の金額が反映されます。</t>
        </r>
      </text>
    </comment>
    <comment ref="D8" authorId="0" shapeId="0" xr:uid="{00000000-0006-0000-0100-000002000000}">
      <text>
        <r>
          <rPr>
            <sz val="9"/>
            <color indexed="81"/>
            <rFont val="ＭＳ Ｐゴシック"/>
            <family val="3"/>
            <charset val="128"/>
          </rPr>
          <t>特段の収入が無い限り「0」と記入してください</t>
        </r>
      </text>
    </comment>
    <comment ref="J8" authorId="0" shapeId="0" xr:uid="{00000000-0006-0000-0100-000003000000}">
      <text>
        <r>
          <rPr>
            <sz val="9"/>
            <color indexed="81"/>
            <rFont val="MS P ゴシック"/>
            <family val="3"/>
            <charset val="128"/>
          </rPr>
          <t>別記第１号様式の申請総額に反映されます。
※1000円未満の端数は切り捨てです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200-000001000000}">
      <text>
        <r>
          <rPr>
            <b/>
            <sz val="9"/>
            <color indexed="81"/>
            <rFont val="ＭＳ Ｐゴシック"/>
            <family val="3"/>
            <charset val="128"/>
          </rPr>
          <t>患者さんのお名前を記入してください</t>
        </r>
      </text>
    </comment>
    <comment ref="C9" authorId="0" shapeId="0" xr:uid="{00000000-0006-0000-0200-000002000000}">
      <text>
        <r>
          <rPr>
            <b/>
            <sz val="9"/>
            <color indexed="81"/>
            <rFont val="ＭＳ Ｐゴシック"/>
            <family val="3"/>
            <charset val="128"/>
          </rPr>
          <t>プルダウンから選択してください</t>
        </r>
      </text>
    </comment>
    <comment ref="D9" authorId="0" shapeId="0" xr:uid="{00000000-0006-0000-0200-000003000000}">
      <text>
        <r>
          <rPr>
            <b/>
            <sz val="9"/>
            <color indexed="81"/>
            <rFont val="ＭＳ Ｐゴシック"/>
            <family val="3"/>
            <charset val="128"/>
          </rPr>
          <t>品目を選択すると自動で表示されます</t>
        </r>
      </text>
    </comment>
    <comment ref="E9" authorId="0" shapeId="0" xr:uid="{00000000-0006-0000-0200-000004000000}">
      <text>
        <r>
          <rPr>
            <b/>
            <sz val="9"/>
            <color indexed="81"/>
            <rFont val="ＭＳ Ｐゴシック"/>
            <family val="3"/>
            <charset val="128"/>
          </rPr>
          <t>見積書の金額を入力してください</t>
        </r>
      </text>
    </comment>
    <comment ref="F9" authorId="0" shapeId="0" xr:uid="{00000000-0006-0000-0200-000005000000}">
      <text>
        <r>
          <rPr>
            <b/>
            <sz val="9"/>
            <color indexed="81"/>
            <rFont val="ＭＳ Ｐゴシック"/>
            <family val="3"/>
            <charset val="128"/>
          </rPr>
          <t>自動的に入力されます</t>
        </r>
      </text>
    </comment>
    <comment ref="B15" authorId="0" shapeId="0" xr:uid="{00000000-0006-0000-0200-000006000000}">
      <text>
        <r>
          <rPr>
            <b/>
            <sz val="9"/>
            <color indexed="81"/>
            <rFont val="ＭＳ Ｐゴシック"/>
            <family val="3"/>
            <charset val="128"/>
          </rPr>
          <t>患者さんのお名前を記入してください</t>
        </r>
      </text>
    </comment>
    <comment ref="C15" authorId="0" shapeId="0" xr:uid="{00000000-0006-0000-0200-000007000000}">
      <text>
        <r>
          <rPr>
            <b/>
            <sz val="9"/>
            <color indexed="81"/>
            <rFont val="ＭＳ Ｐゴシック"/>
            <family val="3"/>
            <charset val="128"/>
          </rPr>
          <t>プルダウンから選択してください</t>
        </r>
      </text>
    </comment>
    <comment ref="D15" authorId="0" shapeId="0" xr:uid="{00000000-0006-0000-0200-000008000000}">
      <text>
        <r>
          <rPr>
            <b/>
            <sz val="9"/>
            <color indexed="81"/>
            <rFont val="ＭＳ Ｐゴシック"/>
            <family val="3"/>
            <charset val="128"/>
          </rPr>
          <t>品目を選択すると自動で表示されます</t>
        </r>
      </text>
    </comment>
    <comment ref="E15" authorId="0" shapeId="0" xr:uid="{00000000-0006-0000-0200-000009000000}">
      <text>
        <r>
          <rPr>
            <b/>
            <sz val="9"/>
            <color indexed="81"/>
            <rFont val="ＭＳ Ｐゴシック"/>
            <family val="3"/>
            <charset val="128"/>
          </rPr>
          <t>見積書の金額を入力してください</t>
        </r>
      </text>
    </comment>
    <comment ref="F15" authorId="0" shapeId="0" xr:uid="{00000000-0006-0000-0200-00000A000000}">
      <text>
        <r>
          <rPr>
            <b/>
            <sz val="9"/>
            <color indexed="81"/>
            <rFont val="ＭＳ Ｐゴシック"/>
            <family val="3"/>
            <charset val="128"/>
          </rPr>
          <t>自動的に入力されます</t>
        </r>
      </text>
    </comment>
    <comment ref="B21" authorId="0" shapeId="0" xr:uid="{00000000-0006-0000-0200-00000B000000}">
      <text>
        <r>
          <rPr>
            <b/>
            <sz val="9"/>
            <color indexed="81"/>
            <rFont val="ＭＳ Ｐゴシック"/>
            <family val="3"/>
            <charset val="128"/>
          </rPr>
          <t>患者さんのお名前を記入してください</t>
        </r>
      </text>
    </comment>
    <comment ref="C21" authorId="0" shapeId="0" xr:uid="{00000000-0006-0000-0200-00000C000000}">
      <text>
        <r>
          <rPr>
            <b/>
            <sz val="9"/>
            <color indexed="81"/>
            <rFont val="ＭＳ Ｐゴシック"/>
            <family val="3"/>
            <charset val="128"/>
          </rPr>
          <t>プルダウンから選択してください</t>
        </r>
      </text>
    </comment>
    <comment ref="D21" authorId="0" shapeId="0" xr:uid="{00000000-0006-0000-0200-00000D000000}">
      <text>
        <r>
          <rPr>
            <b/>
            <sz val="9"/>
            <color indexed="81"/>
            <rFont val="ＭＳ Ｐゴシック"/>
            <family val="3"/>
            <charset val="128"/>
          </rPr>
          <t>品目を選択すると自動で表示されます</t>
        </r>
      </text>
    </comment>
    <comment ref="E21" authorId="0" shapeId="0" xr:uid="{00000000-0006-0000-0200-00000E000000}">
      <text>
        <r>
          <rPr>
            <b/>
            <sz val="9"/>
            <color indexed="81"/>
            <rFont val="ＭＳ Ｐゴシック"/>
            <family val="3"/>
            <charset val="128"/>
          </rPr>
          <t>見積書の金額を入力してください</t>
        </r>
      </text>
    </comment>
    <comment ref="F21" authorId="0" shapeId="0" xr:uid="{00000000-0006-0000-0200-00000F000000}">
      <text>
        <r>
          <rPr>
            <b/>
            <sz val="9"/>
            <color indexed="81"/>
            <rFont val="ＭＳ Ｐゴシック"/>
            <family val="3"/>
            <charset val="128"/>
          </rPr>
          <t>自動的に入力されます</t>
        </r>
      </text>
    </comment>
    <comment ref="B27" authorId="0" shapeId="0" xr:uid="{00000000-0006-0000-0200-000010000000}">
      <text>
        <r>
          <rPr>
            <b/>
            <sz val="9"/>
            <color indexed="81"/>
            <rFont val="ＭＳ Ｐゴシック"/>
            <family val="3"/>
            <charset val="128"/>
          </rPr>
          <t>患者さんのお名前を記入してください</t>
        </r>
      </text>
    </comment>
    <comment ref="C27" authorId="0" shapeId="0" xr:uid="{00000000-0006-0000-0200-000011000000}">
      <text>
        <r>
          <rPr>
            <b/>
            <sz val="9"/>
            <color indexed="81"/>
            <rFont val="ＭＳ Ｐゴシック"/>
            <family val="3"/>
            <charset val="128"/>
          </rPr>
          <t>プルダウンから選択してください</t>
        </r>
      </text>
    </comment>
    <comment ref="D27" authorId="0" shapeId="0" xr:uid="{00000000-0006-0000-0200-000012000000}">
      <text>
        <r>
          <rPr>
            <b/>
            <sz val="9"/>
            <color indexed="81"/>
            <rFont val="ＭＳ Ｐゴシック"/>
            <family val="3"/>
            <charset val="128"/>
          </rPr>
          <t>品目を選択すると自動で表示されます</t>
        </r>
      </text>
    </comment>
    <comment ref="E27" authorId="0" shapeId="0" xr:uid="{00000000-0006-0000-0200-000013000000}">
      <text>
        <r>
          <rPr>
            <b/>
            <sz val="9"/>
            <color indexed="81"/>
            <rFont val="ＭＳ Ｐゴシック"/>
            <family val="3"/>
            <charset val="128"/>
          </rPr>
          <t>見積書の金額を入力してください</t>
        </r>
      </text>
    </comment>
    <comment ref="F27" authorId="0" shapeId="0" xr:uid="{00000000-0006-0000-0200-000014000000}">
      <text>
        <r>
          <rPr>
            <b/>
            <sz val="9"/>
            <color indexed="81"/>
            <rFont val="ＭＳ Ｐゴシック"/>
            <family val="3"/>
            <charset val="128"/>
          </rPr>
          <t>自動的に入力されます</t>
        </r>
      </text>
    </comment>
    <comment ref="B33" authorId="0" shapeId="0" xr:uid="{00000000-0006-0000-0200-000015000000}">
      <text>
        <r>
          <rPr>
            <b/>
            <sz val="9"/>
            <color indexed="81"/>
            <rFont val="ＭＳ Ｐゴシック"/>
            <family val="3"/>
            <charset val="128"/>
          </rPr>
          <t>患者さんのお名前を記入してください</t>
        </r>
      </text>
    </comment>
    <comment ref="C33" authorId="0" shapeId="0" xr:uid="{00000000-0006-0000-0200-000016000000}">
      <text>
        <r>
          <rPr>
            <b/>
            <sz val="9"/>
            <color indexed="81"/>
            <rFont val="ＭＳ Ｐゴシック"/>
            <family val="3"/>
            <charset val="128"/>
          </rPr>
          <t>プルダウンから選択してください</t>
        </r>
      </text>
    </comment>
    <comment ref="D33" authorId="0" shapeId="0" xr:uid="{00000000-0006-0000-0200-000017000000}">
      <text>
        <r>
          <rPr>
            <b/>
            <sz val="9"/>
            <color indexed="81"/>
            <rFont val="ＭＳ Ｐゴシック"/>
            <family val="3"/>
            <charset val="128"/>
          </rPr>
          <t>品目を選択すると自動で表示されます</t>
        </r>
      </text>
    </comment>
    <comment ref="E33" authorId="0" shapeId="0" xr:uid="{00000000-0006-0000-0200-000018000000}">
      <text>
        <r>
          <rPr>
            <b/>
            <sz val="9"/>
            <color indexed="81"/>
            <rFont val="ＭＳ Ｐゴシック"/>
            <family val="3"/>
            <charset val="128"/>
          </rPr>
          <t>見積書の金額を入力してください</t>
        </r>
      </text>
    </comment>
    <comment ref="F33" authorId="0" shapeId="0" xr:uid="{00000000-0006-0000-0200-000019000000}">
      <text>
        <r>
          <rPr>
            <b/>
            <sz val="9"/>
            <color indexed="81"/>
            <rFont val="ＭＳ Ｐゴシック"/>
            <family val="3"/>
            <charset val="128"/>
          </rPr>
          <t>自動的に入力されます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7" authorId="0" shapeId="0" xr:uid="{00000000-0006-0000-0400-000001000000}">
      <text>
        <r>
          <rPr>
            <b/>
            <sz val="9"/>
            <color indexed="81"/>
            <rFont val="MS P ゴシック"/>
            <family val="3"/>
            <charset val="128"/>
          </rPr>
          <t>全員記入</t>
        </r>
      </text>
    </comment>
    <comment ref="F8" authorId="0" shapeId="0" xr:uid="{00000000-0006-0000-0400-000002000000}">
      <text>
        <r>
          <rPr>
            <b/>
            <sz val="9"/>
            <color indexed="81"/>
            <rFont val="MS P ゴシック"/>
            <family val="3"/>
            <charset val="128"/>
          </rPr>
          <t>全員記入</t>
        </r>
      </text>
    </comment>
    <comment ref="B11" authorId="0" shapeId="0" xr:uid="{00000000-0006-0000-0400-000003000000}">
      <text>
        <r>
          <rPr>
            <b/>
            <sz val="9"/>
            <color indexed="81"/>
            <rFont val="MS P ゴシック"/>
            <family val="3"/>
            <charset val="128"/>
          </rPr>
          <t>「今年度在宅療養を開始した者」以外はこちらも記入</t>
        </r>
      </text>
    </comment>
  </commentList>
</comments>
</file>

<file path=xl/sharedStrings.xml><?xml version="1.0" encoding="utf-8"?>
<sst xmlns="http://schemas.openxmlformats.org/spreadsheetml/2006/main" count="171" uniqueCount="135">
  <si>
    <t>緊急時の一時受入対応医療機関</t>
    <rPh sb="0" eb="3">
      <t>キンキュウジ</t>
    </rPh>
    <rPh sb="4" eb="6">
      <t>イチジ</t>
    </rPh>
    <rPh sb="6" eb="8">
      <t>ウケイレ</t>
    </rPh>
    <rPh sb="8" eb="10">
      <t>タイオウ</t>
    </rPh>
    <rPh sb="10" eb="12">
      <t>イリョウ</t>
    </rPh>
    <rPh sb="12" eb="14">
      <t>キカン</t>
    </rPh>
    <phoneticPr fontId="2"/>
  </si>
  <si>
    <t>主治医氏名</t>
    <rPh sb="0" eb="3">
      <t>シュジイ</t>
    </rPh>
    <rPh sb="3" eb="5">
      <t>シメイ</t>
    </rPh>
    <phoneticPr fontId="2"/>
  </si>
  <si>
    <t>備　　考</t>
    <rPh sb="0" eb="1">
      <t>ソナエ</t>
    </rPh>
    <rPh sb="3" eb="4">
      <t>コウ</t>
    </rPh>
    <phoneticPr fontId="2"/>
  </si>
  <si>
    <t>別記第１号様式</t>
    <rPh sb="0" eb="2">
      <t>ベッキ</t>
    </rPh>
    <rPh sb="2" eb="3">
      <t>ダイ</t>
    </rPh>
    <rPh sb="4" eb="5">
      <t>ゴウ</t>
    </rPh>
    <rPh sb="5" eb="7">
      <t>ヨウシキ</t>
    </rPh>
    <phoneticPr fontId="2"/>
  </si>
  <si>
    <t>１　申請総額</t>
    <rPh sb="2" eb="4">
      <t>シンセイ</t>
    </rPh>
    <rPh sb="4" eb="6">
      <t>ソウガク</t>
    </rPh>
    <phoneticPr fontId="2"/>
  </si>
  <si>
    <t>円</t>
    <rPh sb="0" eb="1">
      <t>エン</t>
    </rPh>
    <phoneticPr fontId="2"/>
  </si>
  <si>
    <t>金</t>
    <rPh sb="0" eb="1">
      <t>キン</t>
    </rPh>
    <phoneticPr fontId="2"/>
  </si>
  <si>
    <t>５　添付資料</t>
    <rPh sb="2" eb="4">
      <t>テンプ</t>
    </rPh>
    <rPh sb="4" eb="6">
      <t>シリョウ</t>
    </rPh>
    <phoneticPr fontId="2"/>
  </si>
  <si>
    <t>　(1) 印鑑証明書</t>
    <rPh sb="5" eb="7">
      <t>インカン</t>
    </rPh>
    <rPh sb="7" eb="10">
      <t>ショウメイショ</t>
    </rPh>
    <phoneticPr fontId="2"/>
  </si>
  <si>
    <t>　(2) その他参考となる資料</t>
    <rPh sb="7" eb="8">
      <t>タ</t>
    </rPh>
    <rPh sb="8" eb="10">
      <t>サンコウ</t>
    </rPh>
    <rPh sb="13" eb="15">
      <t>シリョウ</t>
    </rPh>
    <phoneticPr fontId="2"/>
  </si>
  <si>
    <t>　東京都知事　殿</t>
    <rPh sb="1" eb="4">
      <t>トウキョウト</t>
    </rPh>
    <rPh sb="4" eb="6">
      <t>チジ</t>
    </rPh>
    <rPh sb="7" eb="8">
      <t>トノ</t>
    </rPh>
    <phoneticPr fontId="2"/>
  </si>
  <si>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</si>
  <si>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</si>
  <si>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</si>
  <si>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</si>
  <si>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</si>
  <si>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</si>
  <si>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</si>
  <si>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２　所要額調書（別紙１）</t>
    <rPh sb="2" eb="4">
      <t>ショヨウ</t>
    </rPh>
    <rPh sb="4" eb="5">
      <t>ガク</t>
    </rPh>
    <rPh sb="5" eb="7">
      <t>チョウショ</t>
    </rPh>
    <rPh sb="8" eb="10">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</si>
  <si>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</si>
  <si>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</si>
  <si>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</si>
  <si>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</si>
  <si>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</si>
  <si>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</si>
  <si>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</si>
  <si>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</si>
  <si>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</si>
  <si>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</si>
  <si>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</si>
  <si>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</si>
  <si>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</si>
  <si>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</si>
  <si>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</si>
  <si>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</si>
  <si>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</si>
  <si>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</si>
  <si>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</si>
  <si>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</si>
  <si>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</si>
  <si>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</si>
  <si>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交 付 基 本 額 内 訳 書</t>
    <rPh sb="0" eb="1">
      <t>コウ</t>
    </rPh>
    <rPh sb="2" eb="3">
      <t>ヅケ</t>
    </rPh>
    <rPh sb="4" eb="5">
      <t>モト</t>
    </rPh>
    <rPh sb="6" eb="7">
      <t>ホン</t>
    </rPh>
    <rPh sb="8" eb="9">
      <t>ガク</t>
    </rPh>
    <rPh sb="10" eb="11">
      <t>ナイ</t>
    </rPh>
    <rPh sb="12" eb="13">
      <t>ヤク</t>
    </rPh>
    <rPh sb="14" eb="15">
      <t>ショ</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</si>
  <si>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</si>
  <si>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</si>
  <si>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</si>
  <si>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</si>
  <si>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</si>
  <si>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</si>
  <si>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t>
    <phoneticPr fontId="2"/>
  </si>
  <si>
    <t>―</t>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</si>
  <si>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</si>
  <si>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</si>
  <si>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</si>
  <si>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</si>
  <si>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</si>
  <si>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</si>
  <si>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</si>
  <si>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</si>
  <si>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所　 要　 額　 調　 書</t>
    <rPh sb="0" eb="1">
      <t>トコロ</t>
    </rPh>
    <rPh sb="3" eb="4">
      <t>ヨウ</t>
    </rPh>
    <rPh sb="6" eb="7">
      <t>ガク</t>
    </rPh>
    <rPh sb="9" eb="10">
      <t>チョウ</t>
    </rPh>
    <rPh sb="12" eb="13">
      <t>ショ</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</si>
  <si>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</si>
  <si>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</si>
  <si>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</si>
  <si>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</si>
  <si>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</si>
  <si>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</si>
  <si>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患者の主たる疾患名</t>
    <rPh sb="0" eb="2">
      <t>カンジャ</t>
    </rPh>
    <rPh sb="3" eb="4">
      <t>シュ</t>
    </rPh>
    <rPh sb="6" eb="8">
      <t>シッカン</t>
    </rPh>
    <rPh sb="8" eb="9">
      <t>メイ</t>
    </rPh>
    <phoneticPr fontId="2"/>
  </si>
  <si>
    <t>人工呼吸器の機種・型番</t>
    <rPh sb="0" eb="2">
      <t>ジンコウ</t>
    </rPh>
    <rPh sb="2" eb="4">
      <t>コキュウ</t>
    </rPh>
    <rPh sb="4" eb="5">
      <t>キ</t>
    </rPh>
    <rPh sb="6" eb="8">
      <t>キシュ</t>
    </rPh>
    <rPh sb="9" eb="11">
      <t>カタバン</t>
    </rPh>
    <phoneticPr fontId="2"/>
  </si>
  <si>
    <t>利用している訪問看護ステーション</t>
    <rPh sb="0" eb="2">
      <t>リヨウ</t>
    </rPh>
    <rPh sb="6" eb="8">
      <t>ホウモン</t>
    </rPh>
    <rPh sb="8" eb="10">
      <t>カンゴ</t>
    </rPh>
    <phoneticPr fontId="2"/>
  </si>
  <si>
    <t>時間</t>
    <rPh sb="0" eb="2">
      <t>ジカン</t>
    </rPh>
    <phoneticPr fontId="2"/>
  </si>
  <si>
    <t>有　・　無</t>
    <rPh sb="0" eb="1">
      <t>ユウ</t>
    </rPh>
    <rPh sb="4" eb="5">
      <t>ム</t>
    </rPh>
    <phoneticPr fontId="2"/>
  </si>
  <si>
    <t>　　本件申請について同意します。</t>
    <rPh sb="2" eb="4">
      <t>ホンケン</t>
    </rPh>
    <rPh sb="4" eb="6">
      <t>シンセイ</t>
    </rPh>
    <rPh sb="10" eb="12">
      <t>ドウイ</t>
    </rPh>
    <phoneticPr fontId="2"/>
  </si>
  <si>
    <t>　　　年　　月　　日</t>
    <rPh sb="3" eb="4">
      <t>トシ</t>
    </rPh>
    <rPh sb="6" eb="7">
      <t>ツキ</t>
    </rPh>
    <rPh sb="9" eb="10">
      <t>ヒ</t>
    </rPh>
    <phoneticPr fontId="2"/>
  </si>
  <si>
    <t>署名</t>
    <rPh sb="0" eb="2">
      <t>ショメイ</t>
    </rPh>
    <phoneticPr fontId="2"/>
  </si>
  <si>
    <t>４　個別申請調書（　　通）</t>
    <rPh sb="2" eb="4">
      <t>コベツ</t>
    </rPh>
    <rPh sb="4" eb="6">
      <t>シンセイ</t>
    </rPh>
    <rPh sb="6" eb="8">
      <t>チョウショ</t>
    </rPh>
    <rPh sb="11" eb="12">
      <t>ツウ</t>
    </rPh>
    <phoneticPr fontId="2"/>
  </si>
  <si>
    <t>個別申請調書</t>
    <rPh sb="0" eb="2">
      <t>コベツ</t>
    </rPh>
    <rPh sb="2" eb="4">
      <t>シンセイ</t>
    </rPh>
    <rPh sb="4" eb="6">
      <t>チョウショ</t>
    </rPh>
    <phoneticPr fontId="2"/>
  </si>
  <si>
    <t>住　所</t>
    <rPh sb="0" eb="1">
      <t>ジュウ</t>
    </rPh>
    <rPh sb="2" eb="3">
      <t>ショ</t>
    </rPh>
    <phoneticPr fontId="2"/>
  </si>
  <si>
    <r>
      <t>主たる介護者</t>
    </r>
    <r>
      <rPr>
        <sz val="9"/>
        <rFont val="ＭＳ 明朝"/>
        <family val="1"/>
        <charset val="128"/>
      </rPr>
      <t>（患者との続柄等）</t>
    </r>
    <rPh sb="0" eb="1">
      <t>シュ</t>
    </rPh>
    <rPh sb="3" eb="6">
      <t>カイゴシャ</t>
    </rPh>
    <rPh sb="7" eb="9">
      <t>カンジャ</t>
    </rPh>
    <rPh sb="11" eb="13">
      <t>ツヅキガラ</t>
    </rPh>
    <rPh sb="13" eb="14">
      <t>トウ</t>
    </rPh>
    <phoneticPr fontId="2"/>
  </si>
  <si>
    <t>No.</t>
    <phoneticPr fontId="2"/>
  </si>
  <si>
    <t>　　自家発電装置（品名・型番）</t>
    <rPh sb="2" eb="4">
      <t>ジカ</t>
    </rPh>
    <rPh sb="4" eb="6">
      <t>ハツデン</t>
    </rPh>
    <rPh sb="6" eb="8">
      <t>ソウチ</t>
    </rPh>
    <rPh sb="9" eb="11">
      <t>ヒンメイ</t>
    </rPh>
    <rPh sb="12" eb="14">
      <t>カタバン</t>
    </rPh>
    <phoneticPr fontId="2"/>
  </si>
  <si>
    <t>　購入予定価格（円）</t>
    <rPh sb="1" eb="3">
      <t>コウニュウ</t>
    </rPh>
    <rPh sb="3" eb="5">
      <t>ヨテイ</t>
    </rPh>
    <rPh sb="5" eb="7">
      <t>カカク</t>
    </rPh>
    <rPh sb="8" eb="9">
      <t>エン</t>
    </rPh>
    <phoneticPr fontId="2"/>
  </si>
  <si>
    <t>　□在宅人工呼吸指導管理料</t>
    <rPh sb="2" eb="4">
      <t>ザイタク</t>
    </rPh>
    <rPh sb="4" eb="6">
      <t>ジンコウ</t>
    </rPh>
    <rPh sb="6" eb="8">
      <t>コキュウ</t>
    </rPh>
    <rPh sb="8" eb="10">
      <t>シドウ</t>
    </rPh>
    <rPh sb="10" eb="12">
      <t>カンリ</t>
    </rPh>
    <rPh sb="12" eb="13">
      <t>リョウ</t>
    </rPh>
    <phoneticPr fontId="2"/>
  </si>
  <si>
    <t>□人工呼吸器加算（在宅指導管理材料加算）</t>
    <rPh sb="1" eb="3">
      <t>ジンコウ</t>
    </rPh>
    <rPh sb="3" eb="5">
      <t>コキュウ</t>
    </rPh>
    <rPh sb="5" eb="6">
      <t>キ</t>
    </rPh>
    <rPh sb="6" eb="8">
      <t>カサン</t>
    </rPh>
    <rPh sb="9" eb="11">
      <t>ザイタク</t>
    </rPh>
    <rPh sb="11" eb="13">
      <t>シドウ</t>
    </rPh>
    <rPh sb="13" eb="15">
      <t>カンリ</t>
    </rPh>
    <rPh sb="15" eb="17">
      <t>ザイリョウ</t>
    </rPh>
    <rPh sb="17" eb="19">
      <t>カサン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</si>
  <si>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</si>
  <si>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</si>
  <si>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r>
      <t>≪購入予定品目≫</t>
    </r>
    <r>
      <rPr>
        <sz val="11"/>
        <rFont val="ＭＳ 明朝"/>
        <family val="1"/>
        <charset val="128"/>
      </rPr>
      <t>　</t>
    </r>
    <r>
      <rPr>
        <sz val="9"/>
        <rFont val="ＭＳ 明朝"/>
        <family val="1"/>
        <charset val="128"/>
      </rPr>
      <t>※ 申請に当たっては安全性について人工呼吸器取扱事業者と十分にご相談ください。</t>
    </r>
    <rPh sb="1" eb="3">
      <t>コウニュウ</t>
    </rPh>
    <rPh sb="3" eb="5">
      <t>ヨテイ</t>
    </rPh>
    <rPh sb="5" eb="7">
      <t>ヒンモク</t>
    </rPh>
    <rPh sb="11" eb="13">
      <t>シンセイ</t>
    </rPh>
    <rPh sb="14" eb="15">
      <t>ア</t>
    </rPh>
    <rPh sb="19" eb="22">
      <t>アンゼンセイ</t>
    </rPh>
    <rPh sb="26" eb="28">
      <t>ジンコウ</t>
    </rPh>
    <rPh sb="28" eb="30">
      <t>コキュウ</t>
    </rPh>
    <rPh sb="30" eb="31">
      <t>キ</t>
    </rPh>
    <rPh sb="31" eb="33">
      <t>トリアツカ</t>
    </rPh>
    <rPh sb="33" eb="36">
      <t>ジギョウシャ</t>
    </rPh>
    <rPh sb="37" eb="39">
      <t>ジュウブン</t>
    </rPh>
    <rPh sb="41" eb="43">
      <t>ソウダン</t>
    </rPh>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</si>
  <si>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</si>
  <si>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</si>
  <si>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</si>
  <si>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10/10</t>
    <phoneticPr fontId="2"/>
  </si>
  <si>
    <t>５　「所要額」の欄は、「交付基本額」に補助率を乗じた額を記載すること。（千円未満の端数が生じた場合は、</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</si>
  <si>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xml:space="preserve"> 〔名　称〕</t>
    <rPh sb="2" eb="3">
      <t>ナ</t>
    </rPh>
    <rPh sb="4" eb="5">
      <t>ショウ</t>
    </rPh>
    <phoneticPr fontId="2"/>
  </si>
  <si>
    <t xml:space="preserve"> 〔所在地〕</t>
    <rPh sb="2" eb="4">
      <t>ショザイ</t>
    </rPh>
    <rPh sb="4" eb="5">
      <t>チ</t>
    </rPh>
    <phoneticPr fontId="2"/>
  </si>
  <si>
    <t xml:space="preserve"> 〔所在地〕</t>
    <rPh sb="2" eb="5">
      <t>ショザイチ</t>
    </rPh>
    <phoneticPr fontId="2"/>
  </si>
  <si>
    <t>　□その他（　　　　　　　　　　　　　　　　　　　　　　）</t>
    <rPh sb="4" eb="5">
      <t>タ</t>
    </rPh>
    <phoneticPr fontId="2"/>
  </si>
  <si>
    <t>　　　　　　　　　　　　在宅療養指導管理料等の算定</t>
    <rPh sb="12" eb="14">
      <t>ザイタク</t>
    </rPh>
    <rPh sb="14" eb="16">
      <t>リョウヨウ</t>
    </rPh>
    <rPh sb="16" eb="18">
      <t>シドウ</t>
    </rPh>
    <rPh sb="18" eb="20">
      <t>カンリ</t>
    </rPh>
    <rPh sb="20" eb="21">
      <t>リョウ</t>
    </rPh>
    <rPh sb="21" eb="22">
      <t>トウ</t>
    </rPh>
    <rPh sb="23" eb="25">
      <t>サンテイ</t>
    </rPh>
    <phoneticPr fontId="2"/>
  </si>
  <si>
    <t xml:space="preserve">　持続時間（　　　時間）
</t>
    <rPh sb="1" eb="3">
      <t>ジゾク</t>
    </rPh>
    <rPh sb="3" eb="5">
      <t>ジカン</t>
    </rPh>
    <rPh sb="9" eb="11">
      <t>ジカン</t>
    </rPh>
    <phoneticPr fontId="2"/>
  </si>
  <si>
    <t>　　 ＊ 区市町村への情報提供は、在宅療養患者の安全確保等を目的として関係部署に対して行うものです。</t>
    <rPh sb="5" eb="9">
      <t>クシチョウソン</t>
    </rPh>
    <rPh sb="11" eb="13">
      <t>ジョウホウ</t>
    </rPh>
    <rPh sb="13" eb="15">
      <t>テイキョウ</t>
    </rPh>
    <rPh sb="17" eb="19">
      <t>ザイタク</t>
    </rPh>
    <rPh sb="19" eb="21">
      <t>リョウヨウ</t>
    </rPh>
    <rPh sb="21" eb="23">
      <t>カンジャ</t>
    </rPh>
    <rPh sb="24" eb="26">
      <t>アンゼン</t>
    </rPh>
    <rPh sb="26" eb="28">
      <t>カクホ</t>
    </rPh>
    <rPh sb="28" eb="29">
      <t>トウ</t>
    </rPh>
    <rPh sb="30" eb="32">
      <t>モクテキ</t>
    </rPh>
    <rPh sb="35" eb="37">
      <t>カンケイ</t>
    </rPh>
    <rPh sb="37" eb="39">
      <t>ブショ</t>
    </rPh>
    <rPh sb="40" eb="41">
      <t>タイ</t>
    </rPh>
    <rPh sb="43" eb="44">
      <t>オコナ</t>
    </rPh>
    <phoneticPr fontId="2"/>
  </si>
  <si>
    <t>　これを切り捨てた額を記載すること。）</t>
    <phoneticPr fontId="2"/>
  </si>
  <si>
    <t>在宅人工呼吸器使用難病患者非常用電源設備整備事業補助金交付申請書</t>
    <rPh sb="27" eb="29">
      <t>コウフ</t>
    </rPh>
    <rPh sb="29" eb="31">
      <t>シンセイ</t>
    </rPh>
    <rPh sb="31" eb="32">
      <t>ショ</t>
    </rPh>
    <phoneticPr fontId="2"/>
  </si>
  <si>
    <t>対象患者氏名</t>
    <rPh sb="0" eb="2">
      <t>タイショウ</t>
    </rPh>
    <rPh sb="2" eb="4">
      <t>カンジャ</t>
    </rPh>
    <rPh sb="4" eb="6">
      <t>シメイ</t>
    </rPh>
    <phoneticPr fontId="2"/>
  </si>
  <si>
    <t>１　新規患者（在宅人工呼吸療法の開始）</t>
    <rPh sb="2" eb="4">
      <t>シンキ</t>
    </rPh>
    <rPh sb="4" eb="6">
      <t>カンジャ</t>
    </rPh>
    <rPh sb="7" eb="9">
      <t>ザイタク</t>
    </rPh>
    <rPh sb="9" eb="11">
      <t>ジンコウ</t>
    </rPh>
    <rPh sb="11" eb="13">
      <t>コキュウ</t>
    </rPh>
    <rPh sb="13" eb="15">
      <t>リョウホウ</t>
    </rPh>
    <rPh sb="16" eb="18">
      <t>カイシ</t>
    </rPh>
    <phoneticPr fontId="2"/>
  </si>
  <si>
    <t>在宅人工呼吸療法開始日</t>
    <rPh sb="0" eb="2">
      <t>ザイタク</t>
    </rPh>
    <rPh sb="2" eb="4">
      <t>ジンコウ</t>
    </rPh>
    <rPh sb="4" eb="6">
      <t>コキュウ</t>
    </rPh>
    <rPh sb="6" eb="8">
      <t>リョウホウ</t>
    </rPh>
    <rPh sb="8" eb="11">
      <t>カイシビ</t>
    </rPh>
    <phoneticPr fontId="2"/>
  </si>
  <si>
    <t>診療報酬（※）算定開始月</t>
    <rPh sb="0" eb="2">
      <t>シンリョウ</t>
    </rPh>
    <rPh sb="2" eb="4">
      <t>ホウシュウ</t>
    </rPh>
    <rPh sb="7" eb="9">
      <t>サンテイ</t>
    </rPh>
    <rPh sb="9" eb="11">
      <t>カイシ</t>
    </rPh>
    <rPh sb="11" eb="12">
      <t>ツキ</t>
    </rPh>
    <phoneticPr fontId="2"/>
  </si>
  <si>
    <t>（※在宅人工呼吸指導管理料等）</t>
    <rPh sb="2" eb="4">
      <t>ザイタク</t>
    </rPh>
    <rPh sb="4" eb="6">
      <t>ジンコウ</t>
    </rPh>
    <rPh sb="6" eb="8">
      <t>コキュウ</t>
    </rPh>
    <rPh sb="8" eb="10">
      <t>シドウ</t>
    </rPh>
    <rPh sb="10" eb="12">
      <t>カンリ</t>
    </rPh>
    <rPh sb="12" eb="14">
      <t>リョウナド</t>
    </rPh>
    <phoneticPr fontId="2"/>
  </si>
  <si>
    <t>（備　考）</t>
    <rPh sb="1" eb="2">
      <t>ソナエ</t>
    </rPh>
    <rPh sb="3" eb="4">
      <t>コウ</t>
    </rPh>
    <phoneticPr fontId="2"/>
  </si>
  <si>
    <t>２　その他の理由（特別な事情等）</t>
    <rPh sb="4" eb="5">
      <t>タ</t>
    </rPh>
    <rPh sb="6" eb="8">
      <t>リユウ</t>
    </rPh>
    <rPh sb="9" eb="11">
      <t>トクベツ</t>
    </rPh>
    <rPh sb="12" eb="14">
      <t>ジジョウ</t>
    </rPh>
    <rPh sb="14" eb="15">
      <t>トウ</t>
    </rPh>
    <phoneticPr fontId="2"/>
  </si>
  <si>
    <t>　　　　　　　　　　　　　※事前に都担当に連絡し適否について確認すること。</t>
    <rPh sb="14" eb="16">
      <t>ジゼン</t>
    </rPh>
    <rPh sb="17" eb="18">
      <t>ト</t>
    </rPh>
    <rPh sb="18" eb="20">
      <t>タントウ</t>
    </rPh>
    <rPh sb="21" eb="23">
      <t>レンラク</t>
    </rPh>
    <rPh sb="24" eb="26">
      <t>テキヒ</t>
    </rPh>
    <rPh sb="30" eb="32">
      <t>カクニン</t>
    </rPh>
    <phoneticPr fontId="2"/>
  </si>
  <si>
    <t>（注）該当する理由の項目の数字に○をつけ、当該項目の欄を記入すること。</t>
    <rPh sb="1" eb="2">
      <t>チュウ</t>
    </rPh>
    <rPh sb="3" eb="5">
      <t>ガイトウ</t>
    </rPh>
    <rPh sb="7" eb="9">
      <t>リユウ</t>
    </rPh>
    <rPh sb="10" eb="12">
      <t>コウモク</t>
    </rPh>
    <rPh sb="13" eb="15">
      <t>スウジ</t>
    </rPh>
    <rPh sb="21" eb="23">
      <t>トウガイ</t>
    </rPh>
    <rPh sb="23" eb="25">
      <t>コウモク</t>
    </rPh>
    <rPh sb="26" eb="27">
      <t>ラン</t>
    </rPh>
    <rPh sb="28" eb="30">
      <t>キニュウ</t>
    </rPh>
    <phoneticPr fontId="2"/>
  </si>
  <si>
    <t>申請理由書</t>
    <phoneticPr fontId="2"/>
  </si>
  <si>
    <t>疾病名</t>
    <rPh sb="0" eb="2">
      <t>シッペイ</t>
    </rPh>
    <rPh sb="2" eb="3">
      <t>メイ</t>
    </rPh>
    <phoneticPr fontId="2"/>
  </si>
  <si>
    <t>　　　　　　　　＊申請（本調書内容）についての区市町村及び保健所への情報提供（　□ 可　　□ 不可　）　</t>
    <rPh sb="9" eb="11">
      <t>シンセイ</t>
    </rPh>
    <rPh sb="12" eb="13">
      <t>ホン</t>
    </rPh>
    <rPh sb="13" eb="15">
      <t>チョウショ</t>
    </rPh>
    <rPh sb="15" eb="17">
      <t>ナイヨウ</t>
    </rPh>
    <rPh sb="23" eb="27">
      <t>クシチョウソン</t>
    </rPh>
    <rPh sb="27" eb="28">
      <t>オヨ</t>
    </rPh>
    <rPh sb="29" eb="32">
      <t>ホケンジョ</t>
    </rPh>
    <rPh sb="34" eb="36">
      <t>ジョウホウ</t>
    </rPh>
    <rPh sb="36" eb="38">
      <t>テイキョウ</t>
    </rPh>
    <rPh sb="42" eb="43">
      <t>カ</t>
    </rPh>
    <rPh sb="47" eb="49">
      <t>フカ</t>
    </rPh>
    <phoneticPr fontId="2"/>
  </si>
  <si>
    <t>自家発電装置</t>
    <rPh sb="0" eb="2">
      <t>ジカ</t>
    </rPh>
    <rPh sb="2" eb="4">
      <t>ハツデン</t>
    </rPh>
    <rPh sb="4" eb="6">
      <t>ソウチ</t>
    </rPh>
    <phoneticPr fontId="2"/>
  </si>
  <si>
    <t>（その  ）</t>
    <phoneticPr fontId="2"/>
  </si>
  <si>
    <t>　　　　年　　月　　日</t>
    <rPh sb="4" eb="5">
      <t>ネン</t>
    </rPh>
    <rPh sb="7" eb="8">
      <t>ツキ</t>
    </rPh>
    <rPh sb="10" eb="11">
      <t>ヒ</t>
    </rPh>
    <phoneticPr fontId="2"/>
  </si>
  <si>
    <t>台</t>
    <rPh sb="0" eb="1">
      <t>ダイ</t>
    </rPh>
    <phoneticPr fontId="2"/>
  </si>
  <si>
    <t>※　外付バッテリーの場合は備考欄のチェックは不要です。</t>
    <rPh sb="2" eb="3">
      <t>ソト</t>
    </rPh>
    <rPh sb="3" eb="4">
      <t>ヅケ</t>
    </rPh>
    <rPh sb="10" eb="12">
      <t>バアイ</t>
    </rPh>
    <rPh sb="13" eb="15">
      <t>ビコウ</t>
    </rPh>
    <rPh sb="15" eb="16">
      <t>ラン</t>
    </rPh>
    <rPh sb="22" eb="24">
      <t>フヨウ</t>
    </rPh>
    <phoneticPr fontId="2"/>
  </si>
  <si>
    <t>※１新規患者は、以下の記載は必要ありません。</t>
    <rPh sb="2" eb="4">
      <t>シンキ</t>
    </rPh>
    <rPh sb="4" eb="6">
      <t>カンジャ</t>
    </rPh>
    <rPh sb="8" eb="10">
      <t>イカ</t>
    </rPh>
    <rPh sb="11" eb="13">
      <t>キサイ</t>
    </rPh>
    <rPh sb="14" eb="16">
      <t>ヒツヨウ</t>
    </rPh>
    <phoneticPr fontId="2"/>
  </si>
  <si>
    <t>□その他（以下に詳細を記載ください）</t>
    <rPh sb="3" eb="4">
      <t>タ</t>
    </rPh>
    <rPh sb="5" eb="7">
      <t>イカ</t>
    </rPh>
    <rPh sb="8" eb="10">
      <t>ショウサイ</t>
    </rPh>
    <rPh sb="11" eb="13">
      <t>キサイ</t>
    </rPh>
    <phoneticPr fontId="2"/>
  </si>
  <si>
    <t>今回の申請理由</t>
    <rPh sb="0" eb="2">
      <t>コンカイ</t>
    </rPh>
    <rPh sb="3" eb="5">
      <t>シンセイ</t>
    </rPh>
    <rPh sb="5" eb="7">
      <t>リユウ</t>
    </rPh>
    <phoneticPr fontId="2"/>
  </si>
  <si>
    <t>□災害時個別支援計画を作成し、災害時の備えが必要であることに気づいたため</t>
    <rPh sb="1" eb="3">
      <t>サイガイ</t>
    </rPh>
    <rPh sb="3" eb="4">
      <t>ジ</t>
    </rPh>
    <rPh sb="4" eb="6">
      <t>コベツ</t>
    </rPh>
    <rPh sb="6" eb="8">
      <t>シエン</t>
    </rPh>
    <rPh sb="8" eb="10">
      <t>ケイカク</t>
    </rPh>
    <rPh sb="11" eb="13">
      <t>サクセイ</t>
    </rPh>
    <rPh sb="15" eb="17">
      <t>サイガイ</t>
    </rPh>
    <rPh sb="17" eb="18">
      <t>ジ</t>
    </rPh>
    <rPh sb="19" eb="20">
      <t>ソナ</t>
    </rPh>
    <rPh sb="22" eb="24">
      <t>ヒツヨウ</t>
    </rPh>
    <rPh sb="30" eb="31">
      <t>キ</t>
    </rPh>
    <phoneticPr fontId="2"/>
  </si>
  <si>
    <t>□これまで本事業を知らなかったため</t>
    <rPh sb="5" eb="6">
      <t>ホン</t>
    </rPh>
    <rPh sb="6" eb="8">
      <t>ジギョウ</t>
    </rPh>
    <rPh sb="9" eb="10">
      <t>シ</t>
    </rPh>
    <phoneticPr fontId="2"/>
  </si>
  <si>
    <t>□常時人工呼吸器を使用するようになったため</t>
    <rPh sb="1" eb="3">
      <t>ジョウジ</t>
    </rPh>
    <rPh sb="3" eb="5">
      <t>ジンコウ</t>
    </rPh>
    <rPh sb="5" eb="8">
      <t>コキュウキ</t>
    </rPh>
    <rPh sb="9" eb="11">
      <t>シヨウ</t>
    </rPh>
    <phoneticPr fontId="2"/>
  </si>
  <si>
    <t>□本事業により調達した物品が耐用年数を経過し、買い替えが必要であるため</t>
    <rPh sb="1" eb="2">
      <t>ホン</t>
    </rPh>
    <rPh sb="2" eb="4">
      <t>ジギョウ</t>
    </rPh>
    <rPh sb="7" eb="9">
      <t>チョウタツ</t>
    </rPh>
    <rPh sb="11" eb="13">
      <t>ブッピン</t>
    </rPh>
    <rPh sb="14" eb="16">
      <t>タイヨウ</t>
    </rPh>
    <rPh sb="16" eb="18">
      <t>ネンスウ</t>
    </rPh>
    <rPh sb="19" eb="21">
      <t>ケイカ</t>
    </rPh>
    <rPh sb="23" eb="24">
      <t>カ</t>
    </rPh>
    <rPh sb="25" eb="26">
      <t>カ</t>
    </rPh>
    <rPh sb="28" eb="30">
      <t>ヒツヨウ</t>
    </rPh>
    <phoneticPr fontId="2"/>
  </si>
  <si>
    <t>□マンションに住んでいる等により、自家発電装置を使うことが困難であり、これまで本補助金を利用できなかったため</t>
    <rPh sb="7" eb="8">
      <t>ス</t>
    </rPh>
    <rPh sb="12" eb="13">
      <t>トウ</t>
    </rPh>
    <rPh sb="17" eb="19">
      <t>ジカ</t>
    </rPh>
    <rPh sb="19" eb="21">
      <t>ハツデン</t>
    </rPh>
    <rPh sb="21" eb="23">
      <t>ソウチ</t>
    </rPh>
    <rPh sb="24" eb="25">
      <t>ツカ</t>
    </rPh>
    <rPh sb="29" eb="31">
      <t>コンナン</t>
    </rPh>
    <rPh sb="39" eb="40">
      <t>ホン</t>
    </rPh>
    <rPh sb="40" eb="43">
      <t>ホジョキン</t>
    </rPh>
    <rPh sb="44" eb="46">
      <t>リヨウ</t>
    </rPh>
    <phoneticPr fontId="2"/>
  </si>
  <si>
    <t>本事業の利用の有無</t>
    <rPh sb="0" eb="1">
      <t>ホン</t>
    </rPh>
    <rPh sb="1" eb="3">
      <t>ジギョウ</t>
    </rPh>
    <rPh sb="4" eb="6">
      <t>リヨウ</t>
    </rPh>
    <rPh sb="7" eb="9">
      <t>ウム</t>
    </rPh>
    <phoneticPr fontId="2"/>
  </si>
  <si>
    <t>□有り（　　　　年度）　　□無し</t>
    <rPh sb="1" eb="2">
      <t>アリ</t>
    </rPh>
    <rPh sb="8" eb="10">
      <t>ネンド</t>
    </rPh>
    <rPh sb="14" eb="15">
      <t>ム</t>
    </rPh>
    <phoneticPr fontId="2"/>
  </si>
  <si>
    <t>蓄電池</t>
    <rPh sb="0" eb="3">
      <t>チクデンチ</t>
    </rPh>
    <phoneticPr fontId="2"/>
  </si>
  <si>
    <t>　　蓄電池（品名・型番）</t>
    <rPh sb="2" eb="5">
      <t>チクデンチ</t>
    </rPh>
    <rPh sb="6" eb="8">
      <t>ヒンメイ</t>
    </rPh>
    <rPh sb="9" eb="11">
      <t>カタバン</t>
    </rPh>
    <phoneticPr fontId="2"/>
  </si>
  <si>
    <t>　□定格出力300W以上である
　電池容量（　　　 Wh）</t>
    <rPh sb="2" eb="4">
      <t>テイカク</t>
    </rPh>
    <rPh sb="4" eb="6">
      <t>シュツリョク</t>
    </rPh>
    <rPh sb="10" eb="12">
      <t>イジョウ</t>
    </rPh>
    <rPh sb="17" eb="19">
      <t>デンチ</t>
    </rPh>
    <rPh sb="19" eb="21">
      <t>ヨウリョウ</t>
    </rPh>
    <phoneticPr fontId="2"/>
  </si>
  <si>
    <r>
      <t>内蔵バッテリー
有無／</t>
    </r>
    <r>
      <rPr>
        <sz val="8"/>
        <rFont val="ＭＳ Ｐ明朝"/>
        <family val="1"/>
        <charset val="128"/>
      </rPr>
      <t>内蔵バッテリーの持続時間</t>
    </r>
    <rPh sb="0" eb="2">
      <t>ナイゾウ</t>
    </rPh>
    <rPh sb="8" eb="10">
      <t>ウム</t>
    </rPh>
    <rPh sb="11" eb="13">
      <t>ナイゾウ</t>
    </rPh>
    <rPh sb="19" eb="21">
      <t>ジゾク</t>
    </rPh>
    <rPh sb="21" eb="23">
      <t>ジカン</t>
    </rPh>
    <phoneticPr fontId="2"/>
  </si>
  <si>
    <r>
      <t>外付バッテリー（着脱式バッテリー）
有無／台数／</t>
    </r>
    <r>
      <rPr>
        <sz val="8"/>
        <rFont val="ＭＳ Ｐ明朝"/>
        <family val="1"/>
        <charset val="128"/>
      </rPr>
      <t>外付バッテリー1台当たりの持続時間</t>
    </r>
    <rPh sb="0" eb="1">
      <t>ソト</t>
    </rPh>
    <rPh sb="1" eb="2">
      <t>ヅケ</t>
    </rPh>
    <rPh sb="8" eb="10">
      <t>チャクダツ</t>
    </rPh>
    <rPh sb="10" eb="11">
      <t>シキ</t>
    </rPh>
    <rPh sb="18" eb="20">
      <t>ウム</t>
    </rPh>
    <rPh sb="21" eb="23">
      <t>ダイスウ</t>
    </rPh>
    <rPh sb="24" eb="25">
      <t>ソト</t>
    </rPh>
    <rPh sb="25" eb="26">
      <t>ヅケ</t>
    </rPh>
    <rPh sb="32" eb="33">
      <t>ダイ</t>
    </rPh>
    <rPh sb="33" eb="34">
      <t>ア</t>
    </rPh>
    <rPh sb="37" eb="39">
      <t>ジゾク</t>
    </rPh>
    <rPh sb="39" eb="41">
      <t>ジカン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</si>
  <si>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</si>
  <si>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</si>
  <si>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</si>
  <si>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人工呼吸器取扱事業者に確認する等により、正確に記入してください。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</si>
</sst>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sz val="9"/>
      <name val="ＭＳ Ｐゴシック"/>
      <family val="3"/>
      <charset val="128"/>
    </font>
    <font>
      <b/>
      <sz val="16"/>
      <name val="ＭＳ 明朝"/>
      <family val="1"/>
      <charset val="128"/>
    </font>
    <font>
      <b/>
      <sz val="11"/>
      <name val="ＭＳ 明朝"/>
      <family val="1"/>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sz val="11"/>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3" fillId="0" borderId="0" xfId="0" applyFont="1">
      <alignment vertical="center"/>
    </xf>
    <xf numFmtId="49" fontId="3" fillId="0" borderId="0" xfId="0" applyNumberFormat="1" applyFont="1" applyAlignment="1"/>
    <xf numFmtId="49" fontId="4" fillId="0" borderId="0" xfId="0" applyNumberFormat="1" applyFont="1" applyAlignment="1"/>
    <xf numFmtId="49" fontId="4" fillId="0" borderId="0" xfId="0" applyNumberFormat="1" applyFont="1" applyAlignment="1">
      <alignment horizontal="distributed"/>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49" fontId="3" fillId="0" borderId="11" xfId="0" applyNumberFormat="1" applyFont="1" applyBorder="1" applyAlignment="1">
      <alignment horizontal="right" vertical="center"/>
    </xf>
    <xf numFmtId="49" fontId="3" fillId="0" borderId="12" xfId="0" applyNumberFormat="1" applyFont="1" applyBorder="1" applyAlignment="1">
      <alignment horizontal="right" vertical="center"/>
    </xf>
    <xf numFmtId="0" fontId="3" fillId="0" borderId="13" xfId="0" applyFont="1" applyBorder="1" applyAlignment="1">
      <alignment horizontal="center" vertical="center"/>
    </xf>
    <xf numFmtId="49" fontId="3" fillId="0" borderId="9" xfId="0" applyNumberFormat="1"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right" vertical="center"/>
    </xf>
    <xf numFmtId="0" fontId="10" fillId="0" borderId="16" xfId="0" applyFont="1" applyBorder="1" applyAlignment="1">
      <alignment horizontal="right"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19" xfId="0" applyFont="1" applyBorder="1" applyAlignment="1">
      <alignment horizontal="right" vertical="center"/>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10" fillId="0" borderId="23" xfId="0" applyFont="1" applyBorder="1" applyAlignment="1">
      <alignment horizontal="righ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7" fillId="0" borderId="24" xfId="0" applyFont="1" applyBorder="1">
      <alignment vertical="center"/>
    </xf>
    <xf numFmtId="0" fontId="3" fillId="0" borderId="31" xfId="0" applyFont="1" applyBorder="1">
      <alignment vertical="center"/>
    </xf>
    <xf numFmtId="0" fontId="3" fillId="0" borderId="32" xfId="0" applyFont="1" applyBorder="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76" fontId="3" fillId="0" borderId="37" xfId="0" applyNumberFormat="1" applyFont="1" applyBorder="1">
      <alignment vertical="center"/>
    </xf>
    <xf numFmtId="176" fontId="3" fillId="0" borderId="38" xfId="0" applyNumberFormat="1" applyFont="1" applyBorder="1">
      <alignment vertical="center"/>
    </xf>
    <xf numFmtId="176" fontId="3" fillId="0" borderId="39" xfId="0" applyNumberFormat="1" applyFont="1" applyBorder="1">
      <alignment vertical="center"/>
    </xf>
    <xf numFmtId="177" fontId="3" fillId="0" borderId="40"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177" fontId="3" fillId="0" borderId="43" xfId="0" applyNumberFormat="1" applyFont="1" applyBorder="1">
      <alignment vertical="center"/>
    </xf>
    <xf numFmtId="177" fontId="3" fillId="0" borderId="44" xfId="0" applyNumberFormat="1" applyFont="1" applyBorder="1">
      <alignment vertical="center"/>
    </xf>
    <xf numFmtId="177" fontId="3" fillId="0" borderId="45" xfId="0" applyNumberFormat="1" applyFont="1" applyBorder="1">
      <alignment vertical="center"/>
    </xf>
    <xf numFmtId="177" fontId="3" fillId="0" borderId="20" xfId="0" applyNumberFormat="1" applyFont="1" applyBorder="1">
      <alignment vertical="center"/>
    </xf>
    <xf numFmtId="176" fontId="3" fillId="0" borderId="46" xfId="0" applyNumberFormat="1" applyFont="1" applyBorder="1">
      <alignmen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176" fontId="3" fillId="0" borderId="49"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50" xfId="0" applyNumberFormat="1" applyFont="1" applyBorder="1" applyAlignment="1">
      <alignment horizontal="center" vertical="center"/>
    </xf>
    <xf numFmtId="0" fontId="7" fillId="0" borderId="51" xfId="0" applyFont="1" applyBorder="1" applyAlignment="1">
      <alignment horizontal="center" vertical="center"/>
    </xf>
    <xf numFmtId="0" fontId="3" fillId="0" borderId="0" xfId="0" applyFont="1" applyAlignment="1">
      <alignment horizontal="center" vertical="center"/>
    </xf>
    <xf numFmtId="49" fontId="7" fillId="0" borderId="16" xfId="0" applyNumberFormat="1"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3" fillId="0" borderId="54" xfId="0" applyFont="1" applyBorder="1">
      <alignment vertical="center"/>
    </xf>
    <xf numFmtId="0" fontId="3" fillId="0" borderId="55" xfId="0" applyFont="1" applyBorder="1">
      <alignment vertical="center"/>
    </xf>
    <xf numFmtId="0" fontId="3" fillId="0" borderId="33" xfId="0" applyFont="1" applyBorder="1">
      <alignment vertical="center"/>
    </xf>
    <xf numFmtId="0" fontId="18" fillId="0" borderId="56" xfId="0" applyFont="1" applyBorder="1">
      <alignment vertical="center"/>
    </xf>
    <xf numFmtId="0" fontId="3" fillId="0" borderId="56"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23" xfId="0" applyFont="1" applyBorder="1">
      <alignment vertical="center"/>
    </xf>
    <xf numFmtId="0" fontId="18" fillId="0" borderId="0" xfId="0" applyFont="1">
      <alignment vertical="center"/>
    </xf>
    <xf numFmtId="0" fontId="3" fillId="0" borderId="15" xfId="0" applyFont="1" applyBorder="1">
      <alignment vertical="center"/>
    </xf>
    <xf numFmtId="0" fontId="3" fillId="0" borderId="24" xfId="0" applyFont="1" applyBorder="1">
      <alignment vertical="center"/>
    </xf>
    <xf numFmtId="176" fontId="3" fillId="0" borderId="35" xfId="0" applyNumberFormat="1" applyFont="1" applyBorder="1" applyAlignment="1">
      <alignment horizontal="right" vertical="center"/>
    </xf>
    <xf numFmtId="38" fontId="3" fillId="0" borderId="0" xfId="1" applyFont="1">
      <alignment vertical="center"/>
    </xf>
    <xf numFmtId="0" fontId="8" fillId="0" borderId="0" xfId="0" applyFont="1">
      <alignment vertical="center"/>
    </xf>
    <xf numFmtId="0" fontId="8" fillId="0" borderId="57" xfId="0" applyFont="1" applyBorder="1">
      <alignment vertical="center"/>
    </xf>
    <xf numFmtId="0" fontId="8" fillId="0" borderId="58" xfId="0" applyFont="1" applyBorder="1">
      <alignment vertical="center"/>
    </xf>
    <xf numFmtId="49" fontId="4" fillId="0" borderId="0" xfId="0" applyNumberFormat="1" applyFont="1" applyAlignment="1" applyProtection="1">
      <alignment horizontal="center"/>
      <protection locked="0"/>
    </xf>
    <xf numFmtId="0" fontId="3" fillId="0" borderId="10" xfId="0" applyFont="1" applyBorder="1" applyProtection="1">
      <alignment vertical="center"/>
      <protection locked="0"/>
    </xf>
    <xf numFmtId="0" fontId="7" fillId="0" borderId="9" xfId="0" applyFont="1" applyBorder="1" applyAlignment="1" applyProtection="1">
      <alignment horizontal="right" vertical="center"/>
      <protection locked="0"/>
    </xf>
    <xf numFmtId="176" fontId="3" fillId="0" borderId="16" xfId="0" applyNumberFormat="1" applyFont="1" applyBorder="1" applyAlignment="1" applyProtection="1">
      <alignment horizontal="center" vertical="center"/>
      <protection locked="0"/>
    </xf>
    <xf numFmtId="0" fontId="9" fillId="0" borderId="10" xfId="0" applyFont="1" applyBorder="1" applyProtection="1">
      <alignment vertical="center"/>
      <protection locked="0"/>
    </xf>
    <xf numFmtId="0" fontId="3" fillId="0" borderId="9" xfId="0" applyFont="1" applyBorder="1" applyProtection="1">
      <alignment vertical="center"/>
      <protection locked="0"/>
    </xf>
    <xf numFmtId="0" fontId="9" fillId="0" borderId="16" xfId="0" applyFont="1" applyBorder="1" applyAlignment="1" applyProtection="1">
      <alignment horizontal="right" vertical="center"/>
      <protection locked="0"/>
    </xf>
    <xf numFmtId="0" fontId="9" fillId="0" borderId="50" xfId="0" applyFont="1" applyBorder="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58" fontId="18" fillId="0" borderId="55" xfId="0" applyNumberFormat="1" applyFont="1" applyBorder="1">
      <alignment vertical="center"/>
    </xf>
    <xf numFmtId="49" fontId="4" fillId="0" borderId="0" xfId="0" applyNumberFormat="1" applyFont="1" applyAlignment="1"/>
    <xf numFmtId="0" fontId="0" fillId="0" borderId="0" xfId="0" applyAlignment="1"/>
    <xf numFmtId="38" fontId="5" fillId="0" borderId="61" xfId="1" applyFont="1" applyBorder="1" applyAlignment="1" applyProtection="1">
      <alignment horizontal="distributed" indent="1"/>
    </xf>
    <xf numFmtId="38" fontId="6" fillId="0" borderId="61" xfId="1" applyFont="1" applyBorder="1" applyAlignment="1" applyProtection="1">
      <alignment horizontal="distributed" indent="1"/>
    </xf>
    <xf numFmtId="49" fontId="4" fillId="0" borderId="0" xfId="0" applyNumberFormat="1" applyFont="1" applyAlignment="1">
      <alignment horizontal="center" vertical="center"/>
    </xf>
    <xf numFmtId="0" fontId="0" fillId="0" borderId="0" xfId="0" applyAlignment="1">
      <alignment horizontal="center" vertical="center"/>
    </xf>
    <xf numFmtId="49" fontId="3" fillId="0" borderId="0" xfId="0" applyNumberFormat="1" applyFont="1" applyAlignment="1"/>
    <xf numFmtId="49" fontId="3" fillId="0" borderId="0" xfId="0" applyNumberFormat="1" applyFont="1" applyAlignment="1" applyProtection="1">
      <protection locked="0"/>
    </xf>
    <xf numFmtId="0" fontId="7" fillId="0" borderId="0" xfId="0" applyFont="1" applyAlignment="1" applyProtection="1">
      <protection locked="0"/>
    </xf>
    <xf numFmtId="0" fontId="0" fillId="0" borderId="0" xfId="0" applyProtection="1">
      <alignment vertical="center"/>
      <protection locked="0"/>
    </xf>
    <xf numFmtId="0" fontId="3" fillId="0" borderId="0" xfId="0" applyFont="1">
      <alignment vertical="center"/>
    </xf>
    <xf numFmtId="0" fontId="4" fillId="0" borderId="0" xfId="0" applyFont="1">
      <alignment vertical="center"/>
    </xf>
    <xf numFmtId="0" fontId="0" fillId="0" borderId="0" xfId="0">
      <alignment vertical="center"/>
    </xf>
    <xf numFmtId="0" fontId="3" fillId="0" borderId="15" xfId="0" applyFont="1" applyBorder="1">
      <alignment vertical="center"/>
    </xf>
    <xf numFmtId="0" fontId="3" fillId="0" borderId="60" xfId="0" applyFont="1" applyBorder="1" applyProtection="1">
      <alignment vertical="center"/>
      <protection locked="0"/>
    </xf>
    <xf numFmtId="0" fontId="0" fillId="0" borderId="60" xfId="0" applyBorder="1" applyProtection="1">
      <alignment vertical="center"/>
      <protection locked="0"/>
    </xf>
    <xf numFmtId="0" fontId="11" fillId="0" borderId="0" xfId="0" applyFont="1" applyAlignment="1">
      <alignment horizontal="center" vertical="center"/>
    </xf>
    <xf numFmtId="0" fontId="8" fillId="0" borderId="60" xfId="0" applyFont="1" applyBorder="1" applyAlignment="1"/>
    <xf numFmtId="0" fontId="8" fillId="0" borderId="0" xfId="0" applyFont="1" applyAlignment="1"/>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21" xfId="0" applyFont="1" applyBorder="1">
      <alignment vertical="center"/>
    </xf>
    <xf numFmtId="0" fontId="7" fillId="0" borderId="15" xfId="0" applyFont="1" applyBorder="1">
      <alignment vertical="center"/>
    </xf>
    <xf numFmtId="0" fontId="0" fillId="0" borderId="15" xfId="0" applyBorder="1">
      <alignment vertical="center"/>
    </xf>
    <xf numFmtId="0" fontId="0" fillId="0" borderId="24" xfId="0" applyBorder="1">
      <alignment vertical="center"/>
    </xf>
    <xf numFmtId="0" fontId="7" fillId="0" borderId="51" xfId="0" applyFont="1" applyBorder="1">
      <alignment vertical="center"/>
    </xf>
    <xf numFmtId="0" fontId="8" fillId="0" borderId="0" xfId="0" applyFont="1">
      <alignment vertical="center"/>
    </xf>
    <xf numFmtId="0" fontId="8" fillId="0" borderId="59" xfId="0" applyFont="1" applyBorder="1">
      <alignment vertical="center"/>
    </xf>
    <xf numFmtId="0" fontId="8" fillId="0" borderId="15" xfId="0" applyFont="1" applyBorder="1">
      <alignment vertical="center"/>
    </xf>
    <xf numFmtId="0" fontId="16" fillId="0" borderId="24" xfId="0" applyFont="1" applyBorder="1">
      <alignment vertical="center"/>
    </xf>
    <xf numFmtId="0" fontId="3" fillId="0" borderId="29" xfId="0" applyFont="1" applyBorder="1">
      <alignment vertical="center"/>
    </xf>
    <xf numFmtId="0" fontId="3" fillId="0" borderId="38" xfId="0" applyFont="1" applyBorder="1">
      <alignment vertical="center"/>
    </xf>
    <xf numFmtId="0" fontId="8" fillId="0" borderId="75" xfId="0" applyFont="1" applyBorder="1">
      <alignment vertical="center"/>
    </xf>
    <xf numFmtId="0" fontId="8" fillId="0" borderId="51" xfId="0" applyFont="1" applyBorder="1">
      <alignment vertical="center"/>
    </xf>
    <xf numFmtId="0" fontId="16" fillId="0" borderId="32" xfId="0" applyFont="1" applyBorder="1">
      <alignment vertical="center"/>
    </xf>
    <xf numFmtId="0" fontId="7" fillId="2" borderId="70" xfId="0" applyFont="1" applyFill="1" applyBorder="1" applyAlignment="1">
      <alignment horizontal="center" vertical="center"/>
    </xf>
    <xf numFmtId="0" fontId="7" fillId="2" borderId="63" xfId="0" applyFont="1" applyFill="1" applyBorder="1" applyAlignment="1">
      <alignment horizontal="center" vertical="center"/>
    </xf>
    <xf numFmtId="0" fontId="12" fillId="2" borderId="67" xfId="0" applyFont="1" applyFill="1" applyBorder="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6" xfId="0" applyBorder="1">
      <alignment vertical="center"/>
    </xf>
    <xf numFmtId="0" fontId="7" fillId="2" borderId="30" xfId="0" applyFont="1" applyFill="1" applyBorder="1" applyAlignment="1">
      <alignment horizontal="center" vertical="center"/>
    </xf>
    <xf numFmtId="0" fontId="7" fillId="2" borderId="46" xfId="0" applyFont="1" applyFill="1" applyBorder="1" applyAlignment="1">
      <alignment horizontal="center" vertical="center"/>
    </xf>
    <xf numFmtId="0" fontId="3" fillId="0" borderId="3" xfId="0" applyFont="1" applyBorder="1">
      <alignment vertical="center"/>
    </xf>
    <xf numFmtId="0" fontId="7" fillId="2" borderId="71" xfId="0" applyFont="1" applyFill="1" applyBorder="1" applyAlignment="1">
      <alignment horizontal="center" vertical="center"/>
    </xf>
    <xf numFmtId="0" fontId="7" fillId="2" borderId="65"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7" fillId="0" borderId="31" xfId="0" applyFont="1" applyBorder="1">
      <alignment vertical="center"/>
    </xf>
    <xf numFmtId="0" fontId="7" fillId="0" borderId="39" xfId="0" applyFont="1" applyBorder="1">
      <alignment vertical="center"/>
    </xf>
    <xf numFmtId="0" fontId="7" fillId="0" borderId="75" xfId="0" applyFont="1" applyBorder="1">
      <alignment vertical="center"/>
    </xf>
    <xf numFmtId="0" fontId="3" fillId="0" borderId="64" xfId="0" applyFont="1" applyBorder="1">
      <alignment vertical="center"/>
    </xf>
    <xf numFmtId="0" fontId="3" fillId="0" borderId="65" xfId="0" applyFont="1" applyBorder="1">
      <alignment vertical="center"/>
    </xf>
    <xf numFmtId="0" fontId="0" fillId="0" borderId="65" xfId="0" applyBorder="1">
      <alignment vertical="center"/>
    </xf>
    <xf numFmtId="0" fontId="0" fillId="0" borderId="26" xfId="0" applyBorder="1">
      <alignment vertical="center"/>
    </xf>
    <xf numFmtId="0" fontId="7" fillId="2" borderId="68" xfId="0" applyFont="1" applyFill="1" applyBorder="1" applyAlignment="1">
      <alignment horizontal="left" vertical="center"/>
    </xf>
    <xf numFmtId="0" fontId="7" fillId="2" borderId="51" xfId="0" applyFont="1" applyFill="1" applyBorder="1" applyAlignment="1">
      <alignment horizontal="left" vertical="center"/>
    </xf>
    <xf numFmtId="0" fontId="0" fillId="2" borderId="51" xfId="0" applyFill="1" applyBorder="1" applyAlignment="1">
      <alignment horizontal="left" vertical="center"/>
    </xf>
    <xf numFmtId="0" fontId="0" fillId="2" borderId="51" xfId="0" applyFill="1" applyBorder="1">
      <alignment vertical="center"/>
    </xf>
    <xf numFmtId="0" fontId="0" fillId="2" borderId="32" xfId="0" applyFill="1" applyBorder="1">
      <alignment vertical="center"/>
    </xf>
    <xf numFmtId="0" fontId="0" fillId="0" borderId="51" xfId="0" applyBorder="1">
      <alignment vertical="center"/>
    </xf>
    <xf numFmtId="0" fontId="0" fillId="0" borderId="32" xfId="0" applyBorder="1">
      <alignment vertical="center"/>
    </xf>
    <xf numFmtId="0" fontId="3" fillId="0" borderId="74" xfId="0" applyFont="1" applyBorder="1">
      <alignment vertical="center"/>
    </xf>
    <xf numFmtId="0" fontId="3" fillId="0" borderId="61" xfId="0" applyFont="1" applyBorder="1">
      <alignment vertical="center"/>
    </xf>
    <xf numFmtId="0" fontId="13"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lignment vertical="center"/>
    </xf>
    <xf numFmtId="0" fontId="7" fillId="2" borderId="62" xfId="0" applyFont="1" applyFill="1" applyBorder="1" applyAlignment="1">
      <alignment horizontal="center" vertical="center"/>
    </xf>
    <xf numFmtId="0" fontId="0" fillId="2" borderId="67" xfId="0" applyFill="1" applyBorder="1">
      <alignment vertical="center"/>
    </xf>
    <xf numFmtId="0" fontId="3" fillId="0" borderId="68" xfId="0" applyFont="1" applyBorder="1">
      <alignment vertical="center"/>
    </xf>
    <xf numFmtId="0" fontId="3" fillId="0" borderId="51" xfId="0" applyFont="1" applyBorder="1">
      <alignment vertical="center"/>
    </xf>
    <xf numFmtId="0" fontId="0" fillId="0" borderId="69" xfId="0" applyBorder="1">
      <alignment vertical="center"/>
    </xf>
    <xf numFmtId="0" fontId="0" fillId="2" borderId="63" xfId="0" applyFill="1" applyBorder="1">
      <alignment vertical="center"/>
    </xf>
    <xf numFmtId="0" fontId="0" fillId="2" borderId="27" xfId="0" applyFill="1" applyBorder="1">
      <alignment vertical="center"/>
    </xf>
    <xf numFmtId="0" fontId="3" fillId="0" borderId="41" xfId="0" applyFont="1" applyBorder="1">
      <alignment vertical="center"/>
    </xf>
    <xf numFmtId="0" fontId="7" fillId="2" borderId="6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4" xfId="0" applyFont="1" applyFill="1" applyBorder="1" applyAlignment="1">
      <alignment horizontal="center" vertical="center"/>
    </xf>
    <xf numFmtId="0" fontId="3" fillId="0" borderId="66" xfId="0" applyFont="1" applyBorder="1" applyAlignment="1">
      <alignment horizontal="center" vertical="center"/>
    </xf>
    <xf numFmtId="0" fontId="8" fillId="0" borderId="64" xfId="0" applyFont="1" applyBorder="1" applyAlignment="1">
      <alignment horizontal="left" vertical="center" wrapText="1"/>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21" xfId="0" applyFont="1" applyBorder="1">
      <alignment vertical="center"/>
    </xf>
    <xf numFmtId="0" fontId="16" fillId="0" borderId="15" xfId="0" applyFont="1" applyBorder="1">
      <alignment vertical="center"/>
    </xf>
    <xf numFmtId="0" fontId="16" fillId="0" borderId="11" xfId="0" applyFont="1" applyBorder="1">
      <alignment vertical="center"/>
    </xf>
    <xf numFmtId="0" fontId="9" fillId="0" borderId="76" xfId="0" applyFont="1" applyBorder="1" applyAlignment="1">
      <alignment horizontal="center" vertical="center"/>
    </xf>
    <xf numFmtId="0" fontId="9" fillId="0" borderId="58" xfId="0" applyFont="1" applyBorder="1" applyAlignment="1">
      <alignment horizontal="center" vertical="center"/>
    </xf>
    <xf numFmtId="0" fontId="9" fillId="3" borderId="62" xfId="0" applyFont="1" applyFill="1" applyBorder="1" applyAlignment="1">
      <alignment horizontal="center" vertical="center" wrapText="1"/>
    </xf>
    <xf numFmtId="0" fontId="9" fillId="2" borderId="63" xfId="0" applyFont="1" applyFill="1" applyBorder="1" applyAlignment="1">
      <alignment horizontal="center" vertical="center"/>
    </xf>
    <xf numFmtId="0" fontId="9" fillId="2" borderId="27" xfId="0" applyFont="1" applyFill="1" applyBorder="1" applyAlignment="1">
      <alignment horizontal="center" vertical="center"/>
    </xf>
    <xf numFmtId="0" fontId="15" fillId="0" borderId="0" xfId="0" applyFont="1">
      <alignment vertical="center"/>
    </xf>
    <xf numFmtId="0" fontId="3" fillId="0" borderId="32" xfId="0" applyFont="1" applyBorder="1">
      <alignment vertical="center"/>
    </xf>
    <xf numFmtId="0" fontId="7" fillId="0" borderId="72" xfId="0" applyFont="1" applyBorder="1" applyAlignment="1">
      <alignment horizontal="right" vertical="center"/>
    </xf>
    <xf numFmtId="0" fontId="7" fillId="0" borderId="61" xfId="0" applyFont="1" applyBorder="1" applyAlignment="1">
      <alignment horizontal="right" vertical="center"/>
    </xf>
    <xf numFmtId="0" fontId="7" fillId="0" borderId="25" xfId="0" applyFont="1" applyBorder="1" applyAlignment="1">
      <alignment horizontal="right" vertical="center"/>
    </xf>
    <xf numFmtId="0" fontId="8" fillId="0" borderId="51" xfId="0" applyFont="1" applyBorder="1" applyAlignment="1">
      <alignment horizontal="right" vertical="center"/>
    </xf>
    <xf numFmtId="0" fontId="7" fillId="2" borderId="73" xfId="0" applyFont="1" applyFill="1" applyBorder="1" applyAlignment="1">
      <alignment horizontal="center" vertical="center"/>
    </xf>
    <xf numFmtId="0" fontId="7" fillId="2" borderId="61" xfId="0" applyFont="1" applyFill="1" applyBorder="1" applyAlignment="1">
      <alignment horizontal="center" vertical="center"/>
    </xf>
    <xf numFmtId="0" fontId="12" fillId="2" borderId="25" xfId="0" applyFont="1" applyFill="1" applyBorder="1">
      <alignmen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0" fillId="2" borderId="66" xfId="0" applyFill="1" applyBorder="1">
      <alignment vertical="center"/>
    </xf>
    <xf numFmtId="0" fontId="8" fillId="0" borderId="64" xfId="0" applyFont="1" applyBorder="1" applyAlignment="1">
      <alignment horizontal="left" vertical="center"/>
    </xf>
    <xf numFmtId="0" fontId="8" fillId="0" borderId="64" xfId="0" applyFont="1" applyBorder="1" applyAlignment="1">
      <alignment horizontal="left" vertical="top" wrapText="1"/>
    </xf>
    <xf numFmtId="0" fontId="8" fillId="0" borderId="65" xfId="0" applyFont="1" applyBorder="1" applyAlignment="1">
      <alignment horizontal="left" vertical="top"/>
    </xf>
    <xf numFmtId="0" fontId="8" fillId="0" borderId="66" xfId="0" applyFont="1" applyBorder="1" applyAlignment="1">
      <alignment horizontal="left" vertical="top"/>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12" fillId="2" borderId="65" xfId="0" applyFont="1" applyFill="1" applyBorder="1">
      <alignment vertical="center"/>
    </xf>
    <xf numFmtId="0" fontId="7" fillId="0" borderId="71" xfId="0" applyFont="1" applyBorder="1">
      <alignment vertical="center"/>
    </xf>
    <xf numFmtId="0" fontId="7" fillId="0" borderId="65" xfId="0" applyFont="1" applyBorder="1">
      <alignment vertical="center"/>
    </xf>
    <xf numFmtId="0" fontId="7" fillId="0" borderId="68" xfId="0" applyFont="1" applyBorder="1">
      <alignment vertical="center"/>
    </xf>
    <xf numFmtId="0" fontId="12" fillId="0" borderId="51" xfId="0" applyFont="1" applyBorder="1">
      <alignment vertical="center"/>
    </xf>
    <xf numFmtId="0" fontId="8" fillId="0" borderId="68" xfId="0" applyFont="1" applyBorder="1">
      <alignment vertical="center"/>
    </xf>
    <xf numFmtId="0" fontId="16" fillId="0" borderId="51" xfId="0" applyFont="1" applyBorder="1">
      <alignment vertical="center"/>
    </xf>
    <xf numFmtId="0" fontId="16" fillId="0" borderId="69" xfId="0" applyFont="1" applyBorder="1">
      <alignment vertical="center"/>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27" xfId="0" applyFont="1" applyFill="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xf numFmtId="0" fontId="3" fillId="0" borderId="15" xfId="0" applyFont="1" applyBorder="1" applyAlignment="1"/>
    <xf numFmtId="0" fontId="3" fillId="0" borderId="24" xfId="0" applyFont="1" applyBorder="1" applyAlignment="1"/>
    <xf numFmtId="0" fontId="17" fillId="0" borderId="0" xfId="0" applyFont="1" applyAlignment="1">
      <alignment horizontal="center" vertical="center"/>
    </xf>
    <xf numFmtId="0" fontId="3" fillId="0" borderId="55" xfId="0" applyFont="1" applyBorder="1">
      <alignment vertical="center"/>
    </xf>
    <xf numFmtId="0" fontId="0" fillId="0" borderId="56" xfId="0" applyBorder="1">
      <alignment vertical="center"/>
    </xf>
    <xf numFmtId="0" fontId="0" fillId="0" borderId="33" xfId="0"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left" vertical="center" wrapText="1"/>
    </xf>
    <xf numFmtId="0" fontId="3" fillId="0" borderId="56" xfId="0" applyFont="1" applyBorder="1" applyAlignment="1">
      <alignment horizontal="left" vertical="center"/>
    </xf>
    <xf numFmtId="0" fontId="3" fillId="0" borderId="33" xfId="0" applyFont="1" applyBorder="1" applyAlignment="1">
      <alignment horizontal="left" vertical="center"/>
    </xf>
    <xf numFmtId="0" fontId="8" fillId="0" borderId="1" xfId="0" applyFont="1" applyBorder="1" applyAlignment="1">
      <alignment horizontal="left" vertical="center" wrapText="1" shrinkToFit="1"/>
    </xf>
    <xf numFmtId="0" fontId="8" fillId="0" borderId="60"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21"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24" xfId="0" applyFont="1" applyBorder="1" applyAlignment="1">
      <alignment horizontal="left" vertical="center" shrinkToFit="1"/>
    </xf>
    <xf numFmtId="0" fontId="3" fillId="0" borderId="1" xfId="0" applyFont="1" applyBorder="1">
      <alignment vertical="center"/>
    </xf>
    <xf numFmtId="0" fontId="3" fillId="0" borderId="60" xfId="0" applyFont="1" applyBorder="1">
      <alignment vertical="center"/>
    </xf>
    <xf numFmtId="0" fontId="3" fillId="0" borderId="2" xfId="0" applyFont="1" applyBorder="1">
      <alignment vertical="center"/>
    </xf>
    <xf numFmtId="0" fontId="3" fillId="0" borderId="23" xfId="0" applyFont="1" applyBorder="1">
      <alignment vertical="center"/>
    </xf>
    <xf numFmtId="0" fontId="3" fillId="0" borderId="21" xfId="0" applyFont="1" applyBorder="1">
      <alignment vertical="center"/>
    </xf>
    <xf numFmtId="0" fontId="3" fillId="0" borderId="24" xfId="0" applyFont="1" applyBorder="1">
      <alignment vertical="center"/>
    </xf>
    <xf numFmtId="0" fontId="8" fillId="0" borderId="3"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23" xfId="0" applyFont="1" applyBorder="1" applyAlignment="1">
      <alignment horizontal="left" vertical="center" wrapText="1" shrinkToFit="1"/>
    </xf>
    <xf numFmtId="0" fontId="3" fillId="0" borderId="56" xfId="0" applyFont="1" applyBorder="1">
      <alignment vertical="center"/>
    </xf>
    <xf numFmtId="0" fontId="3" fillId="0" borderId="3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4097" name="Rectangle 1">
          <a:extLst>
            <a:ext uri="{FF2B5EF4-FFF2-40B4-BE49-F238E27FC236}">
              <a16:creationId xmlns:a16="http://schemas.microsoft.com/office/drawing/2014/main" id="{00000000-0008-0000-0000-000001100000}"/>
            </a:ext>
          </a:extLst>
        </xdr:cNvPr>
        <xdr:cNvSpPr>
          <a:spLocks noChangeArrowheads="1"/>
        </xdr:cNvSpPr>
      </xdr:nvSpPr>
      <xdr:spPr bwMode="auto">
        <a:xfrm>
          <a:off x="6019800" y="2352675"/>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8</xdr:col>
      <xdr:colOff>304799</xdr:colOff>
      <xdr:row>10</xdr:row>
      <xdr:rowOff>76200</xdr:rowOff>
    </xdr:from>
    <xdr:to>
      <xdr:col>14</xdr:col>
      <xdr:colOff>123824</xdr:colOff>
      <xdr:row>12</xdr:row>
      <xdr:rowOff>466726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899" y="4171950"/>
          <a:ext cx="3933825" cy="16097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「申請総額」は、千円未満の金額を切り捨てた額となります。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r>
            <a:rPr kumimoji="1" lang="en-US" altLang="ja-JP" sz="1200" b="1"/>
            <a:t>※</a:t>
          </a:r>
          <a:r>
            <a:rPr kumimoji="1" lang="ja-JP" altLang="en-US" sz="1200" b="1"/>
            <a:t>別紙「所要額調書」を入力すると自動で表示されますので、「申請総額」欄への手入力は不要です。「交付基本額内訳書」から入力を始めてください。</a:t>
          </a:r>
          <a:endParaRPr kumimoji="1" lang="en-US" altLang="ja-JP" sz="1200" b="1"/>
        </a:p>
        <a:p>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481853</xdr:colOff>
      <xdr:row>6</xdr:row>
      <xdr:rowOff>44823</xdr:rowOff>
    </xdr:from>
    <xdr:to>
      <xdr:col>19</xdr:col>
      <xdr:colOff>280147</xdr:colOff>
      <xdr:row>10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4029" y="2173941"/>
          <a:ext cx="4583206" cy="168088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①「施設名」、「総事業費」、「寄付金その他の収入額」、「交付基本額」の欄のみ入力ください。その他の欄は自動で表示されます。</a:t>
          </a:r>
          <a:endParaRPr kumimoji="1" lang="en-US" altLang="ja-JP" sz="1200" b="1"/>
        </a:p>
        <a:p>
          <a:endParaRPr kumimoji="1" lang="en-US" altLang="ja-JP" sz="1200" b="1"/>
        </a:p>
        <a:p>
          <a:r>
            <a:rPr kumimoji="1" lang="ja-JP" altLang="en-US" sz="1200" b="1"/>
            <a:t>②「所要額」は、千円未満の金額を切り捨てた額となります。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7</xdr:row>
      <xdr:rowOff>47625</xdr:rowOff>
    </xdr:from>
    <xdr:to>
      <xdr:col>17</xdr:col>
      <xdr:colOff>238125</xdr:colOff>
      <xdr:row>13</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67575" y="1628775"/>
          <a:ext cx="4629150" cy="14478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400" b="1"/>
            <a:t>①「患者名」、「品目」、「対象経費実支出額」のみ入力ください。その他は自動で表示されます。</a:t>
          </a:r>
          <a:endParaRPr kumimoji="1" lang="en-US" altLang="ja-JP" sz="1400" b="1"/>
        </a:p>
        <a:p>
          <a:endParaRPr kumimoji="1" lang="en-US" altLang="ja-JP" sz="1400" b="1"/>
        </a:p>
        <a:p>
          <a:r>
            <a:rPr kumimoji="1" lang="ja-JP" altLang="en-US" sz="1400" b="1"/>
            <a:t>②「対象経費実支出額」は見積書の金額を入力ください。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xdr:row>
      <xdr:rowOff>0</xdr:rowOff>
    </xdr:from>
    <xdr:to>
      <xdr:col>15</xdr:col>
      <xdr:colOff>333375</xdr:colOff>
      <xdr:row>14</xdr:row>
      <xdr:rowOff>0</xdr:rowOff>
    </xdr:to>
    <xdr:sp macro="" textlink="">
      <xdr:nvSpPr>
        <xdr:cNvPr id="1123" name="Line 1">
          <a:extLst>
            <a:ext uri="{FF2B5EF4-FFF2-40B4-BE49-F238E27FC236}">
              <a16:creationId xmlns:a16="http://schemas.microsoft.com/office/drawing/2014/main" id="{00000000-0008-0000-0300-000063040000}"/>
            </a:ext>
          </a:extLst>
        </xdr:cNvPr>
        <xdr:cNvSpPr>
          <a:spLocks noChangeShapeType="1"/>
        </xdr:cNvSpPr>
      </xdr:nvSpPr>
      <xdr:spPr bwMode="auto">
        <a:xfrm>
          <a:off x="4914900" y="3886200"/>
          <a:ext cx="1619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4</xdr:row>
      <xdr:rowOff>238126</xdr:rowOff>
    </xdr:from>
    <xdr:to>
      <xdr:col>17</xdr:col>
      <xdr:colOff>19050</xdr:colOff>
      <xdr:row>9</xdr:row>
      <xdr:rowOff>114300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29450" y="1295401"/>
          <a:ext cx="5791200" cy="1619249"/>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nSpc>
              <a:spcPts val="1500"/>
            </a:lnSpc>
          </a:pPr>
          <a:r>
            <a:rPr kumimoji="1" lang="en-US" altLang="ja-JP" sz="1200" b="1"/>
            <a:t>【</a:t>
          </a:r>
          <a:r>
            <a:rPr kumimoji="1" lang="ja-JP" altLang="en-US" sz="1200" b="1"/>
            <a:t>ご注意ください</a:t>
          </a:r>
          <a:r>
            <a:rPr kumimoji="1" lang="en-US" altLang="ja-JP" sz="1200" b="1"/>
            <a:t>】</a:t>
          </a:r>
        </a:p>
        <a:p>
          <a:pPr>
            <a:lnSpc>
              <a:spcPts val="1500"/>
            </a:lnSpc>
          </a:pPr>
          <a:r>
            <a:rPr kumimoji="1" lang="ja-JP" altLang="en-US" sz="1200" b="1"/>
            <a:t>★申請年度に在宅療養を開始した者➡「１　新規患者」に該当</a:t>
          </a:r>
          <a:endParaRPr kumimoji="1" lang="en-US" altLang="ja-JP" sz="1200" b="1"/>
        </a:p>
        <a:p>
          <a:pPr>
            <a:lnSpc>
              <a:spcPts val="1500"/>
            </a:lnSpc>
          </a:pPr>
          <a:r>
            <a:rPr kumimoji="1" lang="ja-JP" altLang="en-US" sz="1200" b="1"/>
            <a:t>★それ以外➡「２　その他の理由」に該当</a:t>
          </a:r>
          <a:endParaRPr kumimoji="1" lang="en-US" altLang="ja-JP" sz="1200" b="1"/>
        </a:p>
        <a:p>
          <a:pPr>
            <a:lnSpc>
              <a:spcPts val="1500"/>
            </a:lnSpc>
          </a:pPr>
          <a:endParaRPr kumimoji="1" lang="en-US" altLang="ja-JP" sz="1200" b="1"/>
        </a:p>
        <a:p>
          <a:pPr marL="0" marR="0" lvl="0" indent="0" defTabSz="914400" eaLnBrk="1" fontAlgn="auto" latinLnBrk="0" hangingPunct="1">
            <a:lnSpc>
              <a:spcPts val="1400"/>
            </a:lnSpc>
            <a:spcBef>
              <a:spcPts val="0"/>
            </a:spcBef>
            <a:spcAft>
              <a:spcPts val="0"/>
            </a:spcAft>
            <a:buClrTx/>
            <a:buSzTx/>
            <a:buFontTx/>
            <a:buNone/>
            <a:tabLst/>
            <a:defRPr/>
          </a:pPr>
          <a:r>
            <a:rPr kumimoji="1" lang="en-US" altLang="ja-JP" sz="1200" b="1"/>
            <a:t>※</a:t>
          </a:r>
          <a:r>
            <a:rPr kumimoji="1" lang="ja-JP" altLang="en-US" sz="1200" b="1"/>
            <a:t>「２　その他の理由」に該当して申請する場合も、「１　新規患者」欄に</a:t>
          </a:r>
          <a:r>
            <a:rPr kumimoji="1" lang="ja-JP" altLang="ja-JP" sz="1200" b="1">
              <a:solidFill>
                <a:schemeClr val="dk1"/>
              </a:solidFill>
              <a:effectLst/>
              <a:latin typeface="+mn-lt"/>
              <a:ea typeface="+mn-ea"/>
              <a:cs typeface="+mn-cs"/>
            </a:rPr>
            <a:t>申請医療機関においての</a:t>
          </a:r>
          <a:r>
            <a:rPr kumimoji="1" lang="ja-JP" altLang="en-US" sz="1200" b="1"/>
            <a:t>「在宅人工呼吸療法開始日」及び「診療報酬算定開始月」を入力ください。</a:t>
          </a:r>
          <a:endParaRPr kumimoji="1" lang="en-US" altLang="ja-JP" sz="1200" b="1"/>
        </a:p>
        <a:p>
          <a:pPr>
            <a:lnSpc>
              <a:spcPts val="1400"/>
            </a:lnSpc>
          </a:pP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B1:G92"/>
  <sheetViews>
    <sheetView tabSelected="1" view="pageBreakPreview" zoomScaleNormal="75" zoomScaleSheetLayoutView="100" workbookViewId="0">
      <selection activeCell="D12" sqref="D12:E12"/>
    </sheetView>
  </sheetViews>
  <sheetFormatPr defaultRowHeight="13.5"/>
  <cols>
    <col min="1" max="1" width="2.625" style="2" customWidth="1"/>
    <col min="2" max="2" width="22.625" style="2" customWidth="1"/>
    <col min="3" max="3" width="5.625" style="2" customWidth="1"/>
    <col min="4" max="4" width="23.125" style="2" customWidth="1"/>
    <col min="5" max="5" width="3.125" style="2" customWidth="1"/>
    <col min="6" max="6" width="25.125" style="2" customWidth="1"/>
    <col min="7" max="7" width="5.625" style="2" customWidth="1"/>
    <col min="8" max="8" width="2.625" style="2" customWidth="1"/>
    <col min="9" max="16384" width="9" style="2"/>
  </cols>
  <sheetData>
    <row r="1" spans="2:7" ht="15" customHeight="1">
      <c r="B1" s="111"/>
      <c r="C1" s="111"/>
      <c r="D1" s="111"/>
      <c r="E1" s="111"/>
      <c r="F1" s="111"/>
      <c r="G1" s="111"/>
    </row>
    <row r="2" spans="2:7" ht="18" customHeight="1">
      <c r="B2" s="111" t="s">
        <v>3</v>
      </c>
      <c r="C2" s="111"/>
      <c r="D2" s="111"/>
      <c r="E2" s="111"/>
      <c r="F2" s="111"/>
      <c r="G2" s="111"/>
    </row>
    <row r="3" spans="2:7" ht="24" customHeight="1">
      <c r="B3" s="111"/>
      <c r="C3" s="111"/>
      <c r="D3" s="111"/>
      <c r="E3" s="111"/>
      <c r="F3" s="89" t="s">
        <v>113</v>
      </c>
    </row>
    <row r="4" spans="2:7" ht="36" customHeight="1">
      <c r="B4" s="4" t="s">
        <v>10</v>
      </c>
      <c r="D4" s="106"/>
      <c r="E4" s="106"/>
      <c r="F4" s="106"/>
      <c r="G4" s="106"/>
    </row>
    <row r="5" spans="2:7" ht="45" customHeight="1">
      <c r="B5" s="111"/>
      <c r="C5" s="111"/>
      <c r="D5" s="111" t="s">
        <v>12</v>
      </c>
      <c r="E5" s="111"/>
      <c r="F5" s="112"/>
      <c r="G5" s="112"/>
    </row>
    <row r="6" spans="2:7" ht="30" customHeight="1">
      <c r="B6" s="111"/>
      <c r="C6" s="111"/>
      <c r="D6" s="111" t="s">
        <v>13</v>
      </c>
      <c r="E6" s="111"/>
      <c r="F6" s="112"/>
      <c r="G6" s="112"/>
    </row>
    <row r="7" spans="2:7" ht="30" customHeight="1">
      <c r="B7" s="111"/>
      <c r="C7" s="111"/>
      <c r="D7" s="111" t="s">
        <v>14</v>
      </c>
      <c r="E7" s="111"/>
      <c r="F7" s="112"/>
      <c r="G7" s="112"/>
    </row>
    <row r="8" spans="2:7" ht="24" customHeight="1">
      <c r="B8" s="111"/>
      <c r="C8" s="111"/>
      <c r="D8" s="111"/>
      <c r="E8" s="111"/>
      <c r="F8" s="111"/>
      <c r="G8" s="111"/>
    </row>
    <row r="9" spans="2:7" ht="42" customHeight="1">
      <c r="B9" s="109" t="s">
        <v>98</v>
      </c>
      <c r="C9" s="110"/>
      <c r="D9" s="110"/>
      <c r="E9" s="110"/>
      <c r="F9" s="110"/>
      <c r="G9" s="110"/>
    </row>
    <row r="10" spans="2:7" ht="58.5" customHeight="1">
      <c r="B10" s="105" t="s">
        <v>11</v>
      </c>
      <c r="C10" s="106"/>
      <c r="D10" s="106"/>
      <c r="E10" s="106"/>
      <c r="F10" s="106"/>
      <c r="G10" s="106"/>
    </row>
    <row r="11" spans="2:7" ht="42" customHeight="1">
      <c r="B11" s="105" t="s">
        <v>16</v>
      </c>
      <c r="C11" s="106"/>
      <c r="D11" s="106"/>
      <c r="E11" s="106"/>
      <c r="F11" s="106"/>
      <c r="G11" s="106"/>
    </row>
    <row r="12" spans="2:7" ht="54" customHeight="1">
      <c r="B12" s="3" t="s">
        <v>4</v>
      </c>
      <c r="C12" s="3" t="s">
        <v>6</v>
      </c>
      <c r="D12" s="107" t="str">
        <f>IF(所要調書!J8="","",所要調書!J8)</f>
        <v/>
      </c>
      <c r="E12" s="108"/>
      <c r="F12" s="105" t="s">
        <v>15</v>
      </c>
      <c r="G12" s="105"/>
    </row>
    <row r="13" spans="2:7" ht="42" customHeight="1">
      <c r="B13" s="105" t="s">
        <v>18</v>
      </c>
      <c r="C13" s="106"/>
      <c r="D13" s="106"/>
      <c r="E13" s="106"/>
      <c r="F13" s="106"/>
      <c r="G13" s="106"/>
    </row>
    <row r="14" spans="2:7" ht="42" customHeight="1">
      <c r="B14" s="105" t="s">
        <v>40</v>
      </c>
      <c r="C14" s="106"/>
      <c r="D14" s="106"/>
      <c r="E14" s="106"/>
      <c r="F14" s="106"/>
      <c r="G14" s="106"/>
    </row>
    <row r="15" spans="2:7" ht="42" customHeight="1">
      <c r="B15" s="105" t="s">
        <v>73</v>
      </c>
      <c r="C15" s="106"/>
      <c r="D15" s="106"/>
      <c r="E15" s="106"/>
      <c r="F15" s="106"/>
      <c r="G15" s="106"/>
    </row>
    <row r="16" spans="2:7" ht="42" customHeight="1">
      <c r="B16" s="105" t="s">
        <v>7</v>
      </c>
      <c r="C16" s="106"/>
      <c r="D16" s="106"/>
      <c r="E16" s="106"/>
      <c r="F16" s="106"/>
      <c r="G16" s="106"/>
    </row>
    <row r="17" spans="2:7" ht="42" customHeight="1">
      <c r="B17" s="105" t="s">
        <v>8</v>
      </c>
      <c r="C17" s="106"/>
      <c r="D17" s="106"/>
      <c r="E17" s="106"/>
      <c r="F17" s="106"/>
      <c r="G17" s="106"/>
    </row>
    <row r="18" spans="2:7" ht="42" customHeight="1">
      <c r="B18" s="105" t="s">
        <v>9</v>
      </c>
      <c r="C18" s="106"/>
      <c r="D18" s="106"/>
      <c r="E18" s="106"/>
      <c r="F18" s="106"/>
      <c r="G18" s="106"/>
    </row>
    <row r="19" spans="2:7" ht="42" customHeight="1">
      <c r="B19" s="105"/>
      <c r="C19" s="106"/>
      <c r="D19" s="106"/>
      <c r="E19" s="106"/>
      <c r="F19" s="106"/>
      <c r="G19" s="106"/>
    </row>
    <row r="20" spans="2:7" ht="42" customHeight="1">
      <c r="B20" s="105"/>
      <c r="C20" s="106"/>
      <c r="D20" s="106"/>
      <c r="E20" s="106"/>
      <c r="F20" s="106"/>
      <c r="G20" s="106"/>
    </row>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sheetProtection sheet="1"/>
  <mergeCells count="30">
    <mergeCell ref="B1:G1"/>
    <mergeCell ref="B2:G2"/>
    <mergeCell ref="B3:E3"/>
    <mergeCell ref="D4:E4"/>
    <mergeCell ref="F4:G4"/>
    <mergeCell ref="B10:G10"/>
    <mergeCell ref="B11:G11"/>
    <mergeCell ref="B9:G9"/>
    <mergeCell ref="B5:C5"/>
    <mergeCell ref="B6:C6"/>
    <mergeCell ref="B7:C7"/>
    <mergeCell ref="B8:C8"/>
    <mergeCell ref="D8:E8"/>
    <mergeCell ref="F8:G8"/>
    <mergeCell ref="D5:E5"/>
    <mergeCell ref="F5:G5"/>
    <mergeCell ref="D6:E6"/>
    <mergeCell ref="F6:G6"/>
    <mergeCell ref="D7:E7"/>
    <mergeCell ref="F7:G7"/>
    <mergeCell ref="B18:G18"/>
    <mergeCell ref="B19:G19"/>
    <mergeCell ref="B20:G20"/>
    <mergeCell ref="F12:G12"/>
    <mergeCell ref="D12:E12"/>
    <mergeCell ref="B13:G13"/>
    <mergeCell ref="B14:G14"/>
    <mergeCell ref="B15:G15"/>
    <mergeCell ref="B16:G16"/>
    <mergeCell ref="B17:G17"/>
  </mergeCells>
  <phoneticPr fontId="2"/>
  <pageMargins left="0.85" right="0.31" top="0.64"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K99"/>
  <sheetViews>
    <sheetView view="pageBreakPreview" zoomScaleNormal="100" zoomScaleSheetLayoutView="100" workbookViewId="0">
      <selection activeCell="J8" sqref="J8"/>
    </sheetView>
  </sheetViews>
  <sheetFormatPr defaultRowHeight="13.5"/>
  <cols>
    <col min="1" max="1" width="2.625" style="1" customWidth="1"/>
    <col min="2" max="2" width="22.625" style="1" customWidth="1"/>
    <col min="3" max="3" width="12.125" style="1" customWidth="1"/>
    <col min="4" max="4" width="11.625" style="1" customWidth="1"/>
    <col min="5" max="6" width="12.125" style="1" customWidth="1"/>
    <col min="7" max="8" width="12.625" style="1" customWidth="1"/>
    <col min="9" max="9" width="9.125" style="1" customWidth="1"/>
    <col min="10" max="10" width="12.625" style="1" customWidth="1"/>
    <col min="11" max="11" width="11.625" style="1" customWidth="1"/>
    <col min="12" max="12" width="2.625" style="1" customWidth="1"/>
    <col min="13" max="16384" width="9" style="1"/>
  </cols>
  <sheetData>
    <row r="1" spans="2:11" ht="15" customHeight="1">
      <c r="B1" s="115"/>
      <c r="C1" s="115"/>
      <c r="D1" s="115"/>
      <c r="E1" s="115"/>
      <c r="F1" s="115"/>
      <c r="G1" s="115"/>
      <c r="H1" s="115"/>
      <c r="I1" s="115"/>
      <c r="J1" s="115"/>
      <c r="K1" s="115"/>
    </row>
    <row r="2" spans="2:11" ht="18" customHeight="1">
      <c r="B2" s="116" t="s">
        <v>17</v>
      </c>
      <c r="C2" s="117"/>
      <c r="D2" s="117"/>
      <c r="E2" s="117"/>
      <c r="F2" s="117"/>
      <c r="G2" s="117"/>
      <c r="H2" s="117"/>
      <c r="I2" s="117"/>
      <c r="J2" s="117"/>
      <c r="K2" s="117"/>
    </row>
    <row r="3" spans="2:11" ht="30" customHeight="1">
      <c r="B3" s="121" t="s">
        <v>58</v>
      </c>
      <c r="C3" s="121"/>
      <c r="D3" s="121"/>
      <c r="E3" s="121"/>
      <c r="F3" s="121"/>
      <c r="G3" s="121"/>
      <c r="H3" s="121"/>
      <c r="I3" s="121"/>
      <c r="J3" s="121"/>
      <c r="K3" s="121"/>
    </row>
    <row r="4" spans="2:11" ht="21" customHeight="1">
      <c r="B4" s="118"/>
      <c r="C4" s="118"/>
      <c r="D4" s="118"/>
      <c r="E4" s="118"/>
      <c r="F4" s="118"/>
      <c r="G4" s="118"/>
      <c r="H4" s="118"/>
      <c r="I4" s="118"/>
      <c r="J4" s="118"/>
      <c r="K4" s="118"/>
    </row>
    <row r="5" spans="2:11" ht="66" customHeight="1">
      <c r="B5" s="14" t="s">
        <v>36</v>
      </c>
      <c r="C5" s="13" t="s">
        <v>19</v>
      </c>
      <c r="D5" s="11" t="s">
        <v>20</v>
      </c>
      <c r="E5" s="11" t="s">
        <v>34</v>
      </c>
      <c r="F5" s="11" t="s">
        <v>60</v>
      </c>
      <c r="G5" s="11" t="s">
        <v>33</v>
      </c>
      <c r="H5" s="10" t="s">
        <v>21</v>
      </c>
      <c r="I5" s="10" t="s">
        <v>22</v>
      </c>
      <c r="J5" s="19" t="s">
        <v>23</v>
      </c>
      <c r="K5" s="14" t="s">
        <v>35</v>
      </c>
    </row>
    <row r="6" spans="2:11" ht="18" customHeight="1">
      <c r="B6" s="15"/>
      <c r="C6" s="17" t="s">
        <v>24</v>
      </c>
      <c r="D6" s="18" t="s">
        <v>25</v>
      </c>
      <c r="E6" s="18" t="s">
        <v>26</v>
      </c>
      <c r="F6" s="18" t="s">
        <v>27</v>
      </c>
      <c r="G6" s="18" t="s">
        <v>28</v>
      </c>
      <c r="H6" s="18" t="s">
        <v>29</v>
      </c>
      <c r="I6" s="18" t="s">
        <v>30</v>
      </c>
      <c r="J6" s="18" t="s">
        <v>31</v>
      </c>
      <c r="K6" s="20"/>
    </row>
    <row r="7" spans="2:11" ht="21" customHeight="1">
      <c r="B7" s="90"/>
      <c r="C7" s="95" t="s">
        <v>32</v>
      </c>
      <c r="D7" s="95" t="s">
        <v>32</v>
      </c>
      <c r="E7" s="95" t="s">
        <v>32</v>
      </c>
      <c r="F7" s="95" t="s">
        <v>32</v>
      </c>
      <c r="G7" s="95" t="s">
        <v>32</v>
      </c>
      <c r="H7" s="95" t="s">
        <v>32</v>
      </c>
      <c r="I7" s="95"/>
      <c r="J7" s="96" t="s">
        <v>32</v>
      </c>
      <c r="K7" s="90"/>
    </row>
    <row r="8" spans="2:11" ht="66" customHeight="1">
      <c r="B8" s="90"/>
      <c r="C8" s="65"/>
      <c r="D8" s="92"/>
      <c r="E8" s="66" t="str">
        <f>IF(C8="","",C8-D8)</f>
        <v/>
      </c>
      <c r="F8" s="66" t="str">
        <f>E8</f>
        <v/>
      </c>
      <c r="G8" s="66" t="str">
        <f>交付基本額内訳書!F39</f>
        <v/>
      </c>
      <c r="H8" s="66"/>
      <c r="I8" s="70" t="s">
        <v>88</v>
      </c>
      <c r="J8" s="67" t="str">
        <f>IF(C8="","",ROUNDDOWN(H8,-3))</f>
        <v/>
      </c>
      <c r="K8" s="93"/>
    </row>
    <row r="9" spans="2:11" ht="27" customHeight="1">
      <c r="B9" s="91" t="s">
        <v>61</v>
      </c>
      <c r="C9" s="98"/>
      <c r="D9" s="97"/>
      <c r="E9" s="97"/>
      <c r="F9" s="97"/>
      <c r="G9" s="97"/>
      <c r="H9" s="97"/>
      <c r="I9" s="99"/>
      <c r="J9" s="100"/>
      <c r="K9" s="94"/>
    </row>
    <row r="10" spans="2:11" ht="21" customHeight="1">
      <c r="B10" s="119"/>
      <c r="C10" s="120"/>
      <c r="D10" s="120"/>
      <c r="E10" s="120"/>
      <c r="F10" s="120"/>
      <c r="G10" s="120"/>
      <c r="H10" s="120"/>
      <c r="I10" s="120"/>
      <c r="J10" s="120"/>
      <c r="K10" s="120"/>
    </row>
    <row r="11" spans="2:11" ht="18" customHeight="1">
      <c r="B11" s="101" t="s">
        <v>50</v>
      </c>
      <c r="C11" s="113" t="s">
        <v>59</v>
      </c>
      <c r="D11" s="113"/>
      <c r="E11" s="113"/>
      <c r="F11" s="113"/>
      <c r="G11" s="113"/>
      <c r="H11" s="113"/>
      <c r="I11" s="113"/>
      <c r="J11" s="113"/>
      <c r="K11" s="114"/>
    </row>
    <row r="12" spans="2:11" ht="18" customHeight="1">
      <c r="B12" s="102"/>
      <c r="C12" s="113" t="s">
        <v>85</v>
      </c>
      <c r="D12" s="113"/>
      <c r="E12" s="113"/>
      <c r="F12" s="113"/>
      <c r="G12" s="113"/>
      <c r="H12" s="113"/>
      <c r="I12" s="113"/>
      <c r="J12" s="113"/>
      <c r="K12" s="114"/>
    </row>
    <row r="13" spans="2:11" ht="19.5" customHeight="1">
      <c r="B13" s="102"/>
      <c r="C13" s="113" t="s">
        <v>86</v>
      </c>
      <c r="D13" s="113"/>
      <c r="E13" s="113"/>
      <c r="F13" s="113"/>
      <c r="G13" s="113"/>
      <c r="H13" s="113"/>
      <c r="I13" s="113"/>
      <c r="J13" s="113"/>
      <c r="K13" s="114"/>
    </row>
    <row r="14" spans="2:11" ht="18" customHeight="1">
      <c r="B14" s="102"/>
      <c r="C14" s="113" t="s">
        <v>87</v>
      </c>
      <c r="D14" s="113"/>
      <c r="E14" s="113"/>
      <c r="F14" s="113"/>
      <c r="G14" s="113"/>
      <c r="H14" s="113"/>
      <c r="I14" s="113"/>
      <c r="J14" s="113"/>
      <c r="K14" s="114"/>
    </row>
    <row r="15" spans="2:11" ht="18" customHeight="1">
      <c r="B15" s="102"/>
      <c r="C15" s="113" t="s">
        <v>89</v>
      </c>
      <c r="D15" s="113"/>
      <c r="E15" s="113"/>
      <c r="F15" s="113"/>
      <c r="G15" s="113"/>
      <c r="H15" s="113"/>
      <c r="I15" s="113"/>
      <c r="J15" s="113"/>
      <c r="K15" s="114"/>
    </row>
    <row r="16" spans="2:11" ht="18" customHeight="1">
      <c r="B16" s="102"/>
      <c r="C16" s="113" t="s">
        <v>97</v>
      </c>
      <c r="D16" s="113"/>
      <c r="E16" s="113"/>
      <c r="F16" s="113"/>
      <c r="G16" s="113"/>
      <c r="H16" s="113"/>
      <c r="I16" s="113"/>
      <c r="J16" s="113"/>
      <c r="K16" s="114"/>
    </row>
    <row r="17" spans="2:11" ht="18" customHeight="1">
      <c r="B17" s="102"/>
      <c r="C17" s="113"/>
      <c r="D17" s="113"/>
      <c r="E17" s="113"/>
      <c r="F17" s="113"/>
      <c r="G17" s="113"/>
      <c r="H17" s="113"/>
      <c r="I17" s="113"/>
      <c r="J17" s="113"/>
      <c r="K17" s="114"/>
    </row>
    <row r="18" spans="2:11" ht="18" customHeight="1">
      <c r="B18" s="102"/>
      <c r="C18" s="113"/>
      <c r="D18" s="113"/>
      <c r="E18" s="113"/>
      <c r="F18" s="113"/>
      <c r="G18" s="113"/>
      <c r="H18" s="113"/>
      <c r="I18" s="113"/>
      <c r="J18" s="113"/>
      <c r="K18" s="114"/>
    </row>
    <row r="19" spans="2:11" ht="18" customHeight="1">
      <c r="B19" s="103"/>
      <c r="C19" s="113"/>
      <c r="D19" s="113"/>
      <c r="E19" s="113"/>
      <c r="F19" s="113"/>
      <c r="G19" s="113"/>
      <c r="H19" s="113"/>
      <c r="I19" s="113"/>
      <c r="J19" s="113"/>
      <c r="K19" s="114"/>
    </row>
    <row r="20" spans="2:11" ht="18" customHeight="1">
      <c r="B20" s="103"/>
      <c r="C20" s="113"/>
      <c r="D20" s="113"/>
      <c r="E20" s="113"/>
      <c r="F20" s="113"/>
      <c r="G20" s="113"/>
      <c r="H20" s="113"/>
      <c r="I20" s="113"/>
      <c r="J20" s="113"/>
      <c r="K20" s="114"/>
    </row>
    <row r="21" spans="2:11" ht="18" customHeight="1">
      <c r="B21" s="103"/>
      <c r="C21" s="113"/>
      <c r="D21" s="113"/>
      <c r="E21" s="113"/>
      <c r="F21" s="113"/>
      <c r="G21" s="113"/>
      <c r="H21" s="113"/>
      <c r="I21" s="113"/>
      <c r="J21" s="113"/>
      <c r="K21" s="114"/>
    </row>
    <row r="22" spans="2:11" ht="15" customHeight="1"/>
    <row r="23" spans="2:11" ht="15" customHeight="1"/>
    <row r="24" spans="2:11" ht="15" customHeight="1"/>
    <row r="25" spans="2:11" ht="15" customHeight="1"/>
    <row r="26" spans="2:11" ht="15" customHeight="1"/>
    <row r="27" spans="2:11" ht="15" customHeight="1"/>
    <row r="28" spans="2:11" ht="15" customHeight="1"/>
    <row r="29" spans="2:11" ht="15" customHeight="1"/>
    <row r="30" spans="2:11" ht="15" customHeight="1"/>
    <row r="31" spans="2:11" ht="15" customHeight="1"/>
    <row r="32" spans="2: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sheetData>
  <mergeCells count="16">
    <mergeCell ref="C18:K18"/>
    <mergeCell ref="C19:K19"/>
    <mergeCell ref="C20:K20"/>
    <mergeCell ref="C21:K21"/>
    <mergeCell ref="B1:K1"/>
    <mergeCell ref="B2:K2"/>
    <mergeCell ref="B4:K4"/>
    <mergeCell ref="B10:K10"/>
    <mergeCell ref="B3:K3"/>
    <mergeCell ref="C15:K15"/>
    <mergeCell ref="C16:K16"/>
    <mergeCell ref="C17:K17"/>
    <mergeCell ref="C11:K11"/>
    <mergeCell ref="C12:K12"/>
    <mergeCell ref="C13:K13"/>
    <mergeCell ref="C14:K14"/>
  </mergeCells>
  <phoneticPr fontId="2"/>
  <pageMargins left="0.85" right="0.31" top="0.64" bottom="1" header="0.51200000000000001" footer="0.51200000000000001"/>
  <pageSetup paperSize="9" orientation="landscape" horizont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L100"/>
  <sheetViews>
    <sheetView view="pageBreakPreview" zoomScaleNormal="100" zoomScaleSheetLayoutView="100" workbookViewId="0">
      <selection activeCell="F11" sqref="F11"/>
    </sheetView>
  </sheetViews>
  <sheetFormatPr defaultRowHeight="13.5"/>
  <cols>
    <col min="1" max="1" width="2.625" style="1" customWidth="1"/>
    <col min="2" max="2" width="14.625" style="1" customWidth="1"/>
    <col min="3" max="3" width="16.625" style="1" customWidth="1"/>
    <col min="4" max="6" width="13.625" style="1" customWidth="1"/>
    <col min="7" max="7" width="12.625" style="1" customWidth="1"/>
    <col min="8" max="8" width="2.625" style="1" customWidth="1"/>
    <col min="9" max="10" width="9" style="1"/>
    <col min="11" max="11" width="13.875" style="1" hidden="1" customWidth="1"/>
    <col min="12" max="12" width="9" style="1" hidden="1" customWidth="1"/>
    <col min="13" max="16384" width="9" style="1"/>
  </cols>
  <sheetData>
    <row r="1" spans="2:8" ht="15" customHeight="1">
      <c r="B1" s="115"/>
      <c r="C1" s="115"/>
      <c r="D1" s="115"/>
      <c r="E1" s="115"/>
      <c r="F1" s="115"/>
      <c r="G1" s="115"/>
    </row>
    <row r="2" spans="2:8" ht="18" customHeight="1">
      <c r="B2" s="116" t="s">
        <v>37</v>
      </c>
      <c r="C2" s="117"/>
      <c r="D2" s="117"/>
      <c r="E2" s="117"/>
      <c r="F2" s="117"/>
      <c r="G2" s="117"/>
    </row>
    <row r="3" spans="2:8" ht="19.5" customHeight="1">
      <c r="B3" s="121" t="s">
        <v>41</v>
      </c>
      <c r="C3" s="121"/>
      <c r="D3" s="121"/>
      <c r="E3" s="121"/>
      <c r="F3" s="121"/>
      <c r="G3" s="121"/>
    </row>
    <row r="4" spans="2:8" ht="18" customHeight="1">
      <c r="B4" s="118"/>
      <c r="C4" s="118"/>
      <c r="D4" s="118"/>
      <c r="E4" s="118"/>
      <c r="F4" s="118"/>
      <c r="G4" s="22" t="s">
        <v>112</v>
      </c>
    </row>
    <row r="5" spans="2:8" ht="18" customHeight="1">
      <c r="B5" s="6"/>
      <c r="C5" s="9"/>
      <c r="D5" s="124" t="s">
        <v>55</v>
      </c>
      <c r="E5" s="11" t="s">
        <v>47</v>
      </c>
      <c r="F5" s="27" t="s">
        <v>56</v>
      </c>
      <c r="G5" s="7"/>
      <c r="H5" s="5"/>
    </row>
    <row r="6" spans="2:8" ht="18" customHeight="1">
      <c r="B6" s="32" t="s">
        <v>38</v>
      </c>
      <c r="C6" s="25" t="s">
        <v>39</v>
      </c>
      <c r="D6" s="125"/>
      <c r="E6" s="26" t="s">
        <v>46</v>
      </c>
      <c r="F6" s="31" t="s">
        <v>57</v>
      </c>
      <c r="G6" s="36" t="s">
        <v>35</v>
      </c>
      <c r="H6" s="5"/>
    </row>
    <row r="7" spans="2:8" ht="18" customHeight="1">
      <c r="B7" s="33"/>
      <c r="C7" s="24"/>
      <c r="D7" s="29" t="s">
        <v>45</v>
      </c>
      <c r="E7" s="29" t="s">
        <v>45</v>
      </c>
      <c r="F7" s="30" t="s">
        <v>45</v>
      </c>
      <c r="G7" s="37"/>
      <c r="H7" s="5"/>
    </row>
    <row r="8" spans="2:8" ht="15" customHeight="1">
      <c r="B8" s="8"/>
      <c r="C8" s="12"/>
      <c r="D8" s="23" t="s">
        <v>5</v>
      </c>
      <c r="E8" s="23" t="s">
        <v>5</v>
      </c>
      <c r="F8" s="28" t="s">
        <v>5</v>
      </c>
      <c r="G8" s="38"/>
    </row>
    <row r="9" spans="2:8" ht="18" customHeight="1">
      <c r="B9" s="8"/>
      <c r="C9" s="42"/>
      <c r="D9" s="52" t="str">
        <f>IF(C9="","",VLOOKUP(C9,$K$47:$L$49,2,FALSE))</f>
        <v/>
      </c>
      <c r="E9" s="52"/>
      <c r="F9" s="55" t="str">
        <f>IF(C9="","",MIN(D9:E9))</f>
        <v/>
      </c>
      <c r="G9" s="39"/>
    </row>
    <row r="10" spans="2:8" ht="18" customHeight="1">
      <c r="B10" s="8"/>
      <c r="C10" s="43"/>
      <c r="D10" s="53" t="str">
        <f>IF(C10="","",VLOOKUP(C10,$K$47:$L$49,2,FALSE))</f>
        <v/>
      </c>
      <c r="E10" s="53"/>
      <c r="F10" s="56" t="str">
        <f>IF(C10="","",MIN(D10:E10))</f>
        <v/>
      </c>
      <c r="G10" s="40"/>
    </row>
    <row r="11" spans="2:8" ht="18" customHeight="1">
      <c r="B11" s="8"/>
      <c r="C11" s="43"/>
      <c r="D11" s="53" t="str">
        <f>IF(C11="","",VLOOKUP(C11,$K$47:$L$49,2,FALSE))</f>
        <v/>
      </c>
      <c r="E11" s="53"/>
      <c r="F11" s="56" t="str">
        <f>IF(C11="","",MIN(D11:E11))</f>
        <v/>
      </c>
      <c r="G11" s="40"/>
    </row>
    <row r="12" spans="2:8" ht="18" customHeight="1">
      <c r="B12" s="8"/>
      <c r="C12" s="43"/>
      <c r="D12" s="53" t="str">
        <f>IF(C12="","",VLOOKUP(C12,$K$47:$L$49,2,FALSE))</f>
        <v/>
      </c>
      <c r="E12" s="53"/>
      <c r="F12" s="56" t="str">
        <f>IF(C12="","",MIN(D12:E12))</f>
        <v/>
      </c>
      <c r="G12" s="40"/>
    </row>
    <row r="13" spans="2:8" ht="18" customHeight="1">
      <c r="B13" s="8"/>
      <c r="C13" s="46"/>
      <c r="D13" s="54" t="str">
        <f>IF(C13="","",VLOOKUP(C13,$K$47:$L$49,2,FALSE))</f>
        <v/>
      </c>
      <c r="E13" s="54"/>
      <c r="F13" s="57" t="str">
        <f>IF(C13="","",MIN(D13:E13))</f>
        <v/>
      </c>
      <c r="G13" s="47"/>
    </row>
    <row r="14" spans="2:8" ht="18" customHeight="1">
      <c r="B14" s="33"/>
      <c r="C14" s="71" t="s">
        <v>44</v>
      </c>
      <c r="D14" s="21" t="s">
        <v>49</v>
      </c>
      <c r="E14" s="21" t="s">
        <v>49</v>
      </c>
      <c r="F14" s="58" t="str">
        <f>IF(SUM(F9:F13)=0,"",SUM(F9:F13))</f>
        <v/>
      </c>
      <c r="G14" s="48" t="s">
        <v>43</v>
      </c>
    </row>
    <row r="15" spans="2:8" ht="18" customHeight="1">
      <c r="B15" s="34"/>
      <c r="C15" s="44"/>
      <c r="D15" s="62" t="str">
        <f>IF(C15="","",VLOOKUP(C15,$K$47:$L$49,2,FALSE))</f>
        <v/>
      </c>
      <c r="E15" s="62"/>
      <c r="F15" s="59" t="str">
        <f>IF(C15="","",MIN(D15:E15))</f>
        <v/>
      </c>
      <c r="G15" s="41"/>
    </row>
    <row r="16" spans="2:8" ht="18" customHeight="1">
      <c r="B16" s="8"/>
      <c r="C16" s="43"/>
      <c r="D16" s="53" t="str">
        <f>IF(C16="","",VLOOKUP(C16,$K$47:$L$49,2,FALSE))</f>
        <v/>
      </c>
      <c r="E16" s="53"/>
      <c r="F16" s="56" t="str">
        <f>IF(C16="","",MIN(D16:E16))</f>
        <v/>
      </c>
      <c r="G16" s="40"/>
    </row>
    <row r="17" spans="2:7" ht="18" customHeight="1">
      <c r="B17" s="8"/>
      <c r="C17" s="43"/>
      <c r="D17" s="53" t="str">
        <f>IF(C17="","",VLOOKUP(C17,$K$47:$L$49,2,FALSE))</f>
        <v/>
      </c>
      <c r="E17" s="53"/>
      <c r="F17" s="56" t="str">
        <f>IF(C17="","",MIN(D17:E17))</f>
        <v/>
      </c>
      <c r="G17" s="40"/>
    </row>
    <row r="18" spans="2:7" ht="18" customHeight="1">
      <c r="B18" s="8"/>
      <c r="C18" s="43"/>
      <c r="D18" s="53" t="str">
        <f>IF(C18="","",VLOOKUP(C18,$K$47:$L$49,2,FALSE))</f>
        <v/>
      </c>
      <c r="E18" s="53"/>
      <c r="F18" s="56" t="str">
        <f>IF(C18="","",MIN(D18:E18))</f>
        <v/>
      </c>
      <c r="G18" s="40"/>
    </row>
    <row r="19" spans="2:7" ht="18" customHeight="1">
      <c r="B19" s="8"/>
      <c r="C19" s="46"/>
      <c r="D19" s="54" t="str">
        <f>IF(C19="","",VLOOKUP(C19,$K$47:$L$49,2,FALSE))</f>
        <v/>
      </c>
      <c r="E19" s="54"/>
      <c r="F19" s="57" t="str">
        <f>IF(C19="","",MIN(D19:E19))</f>
        <v/>
      </c>
      <c r="G19" s="47"/>
    </row>
    <row r="20" spans="2:7" ht="18" customHeight="1">
      <c r="B20" s="33"/>
      <c r="C20" s="71" t="s">
        <v>44</v>
      </c>
      <c r="D20" s="21" t="s">
        <v>49</v>
      </c>
      <c r="E20" s="21" t="s">
        <v>49</v>
      </c>
      <c r="F20" s="58" t="str">
        <f>IF(SUM(F15:F19)=0,"",SUM(F15:F19))</f>
        <v/>
      </c>
      <c r="G20" s="48" t="s">
        <v>43</v>
      </c>
    </row>
    <row r="21" spans="2:7" ht="18" customHeight="1">
      <c r="B21" s="34"/>
      <c r="C21" s="44"/>
      <c r="D21" s="62" t="str">
        <f>IF(C21="","",VLOOKUP(C21,$K$47:$L$49,2,FALSE))</f>
        <v/>
      </c>
      <c r="E21" s="62"/>
      <c r="F21" s="59" t="str">
        <f>IF(C21="","",MIN(D21:E21))</f>
        <v/>
      </c>
      <c r="G21" s="41"/>
    </row>
    <row r="22" spans="2:7" ht="18" customHeight="1">
      <c r="B22" s="8"/>
      <c r="C22" s="43"/>
      <c r="D22" s="53" t="str">
        <f>IF(C22="","",VLOOKUP(C22,$K$47:$L$49,2,FALSE))</f>
        <v/>
      </c>
      <c r="E22" s="53"/>
      <c r="F22" s="56" t="str">
        <f>IF(C22="","",MIN(D22:E22))</f>
        <v/>
      </c>
      <c r="G22" s="40"/>
    </row>
    <row r="23" spans="2:7" ht="18" customHeight="1">
      <c r="B23" s="8"/>
      <c r="C23" s="43"/>
      <c r="D23" s="53" t="str">
        <f>IF(C23="","",VLOOKUP(C23,$K$47:$L$49,2,FALSE))</f>
        <v/>
      </c>
      <c r="E23" s="53"/>
      <c r="F23" s="56" t="str">
        <f>IF(C23="","",MIN(D23:E23))</f>
        <v/>
      </c>
      <c r="G23" s="40"/>
    </row>
    <row r="24" spans="2:7" ht="18" customHeight="1">
      <c r="B24" s="8"/>
      <c r="C24" s="43"/>
      <c r="D24" s="53" t="str">
        <f>IF(C24="","",VLOOKUP(C24,$K$47:$L$49,2,FALSE))</f>
        <v/>
      </c>
      <c r="E24" s="53"/>
      <c r="F24" s="56" t="str">
        <f>IF(C24="","",MIN(D24:E24))</f>
        <v/>
      </c>
      <c r="G24" s="40"/>
    </row>
    <row r="25" spans="2:7" ht="18" customHeight="1">
      <c r="B25" s="8"/>
      <c r="C25" s="46"/>
      <c r="D25" s="54" t="str">
        <f>IF(C25="","",VLOOKUP(C25,$K$47:$L$49,2,FALSE))</f>
        <v/>
      </c>
      <c r="E25" s="54"/>
      <c r="F25" s="57" t="str">
        <f>IF(C25="","",MIN(D25:E25))</f>
        <v/>
      </c>
      <c r="G25" s="47"/>
    </row>
    <row r="26" spans="2:7" ht="18" customHeight="1">
      <c r="B26" s="33"/>
      <c r="C26" s="71" t="s">
        <v>44</v>
      </c>
      <c r="D26" s="21" t="s">
        <v>49</v>
      </c>
      <c r="E26" s="21" t="s">
        <v>49</v>
      </c>
      <c r="F26" s="58" t="str">
        <f>IF(SUM(F21:F25)=0,"",SUM(F21:F25))</f>
        <v/>
      </c>
      <c r="G26" s="48" t="s">
        <v>43</v>
      </c>
    </row>
    <row r="27" spans="2:7" ht="18" customHeight="1">
      <c r="B27" s="34"/>
      <c r="C27" s="44"/>
      <c r="D27" s="62" t="str">
        <f>IF(C27="","",VLOOKUP(C27,$K$47:$L$49,2,FALSE))</f>
        <v/>
      </c>
      <c r="E27" s="62"/>
      <c r="F27" s="59" t="str">
        <f>IF(C27="","",MIN(D27:E27))</f>
        <v/>
      </c>
      <c r="G27" s="41"/>
    </row>
    <row r="28" spans="2:7" ht="18" customHeight="1">
      <c r="B28" s="8"/>
      <c r="C28" s="43"/>
      <c r="D28" s="53" t="str">
        <f>IF(C28="","",VLOOKUP(C28,$K$47:$L$49,2,FALSE))</f>
        <v/>
      </c>
      <c r="E28" s="53"/>
      <c r="F28" s="56" t="str">
        <f>IF(C28="","",MIN(D28:E28))</f>
        <v/>
      </c>
      <c r="G28" s="40"/>
    </row>
    <row r="29" spans="2:7" ht="18" customHeight="1">
      <c r="B29" s="8"/>
      <c r="C29" s="43"/>
      <c r="D29" s="53" t="str">
        <f>IF(C29="","",VLOOKUP(C29,$K$47:$L$49,2,FALSE))</f>
        <v/>
      </c>
      <c r="E29" s="53"/>
      <c r="F29" s="56" t="str">
        <f>IF(C29="","",MIN(D29:E29))</f>
        <v/>
      </c>
      <c r="G29" s="40"/>
    </row>
    <row r="30" spans="2:7" ht="18" customHeight="1">
      <c r="B30" s="8"/>
      <c r="C30" s="43"/>
      <c r="D30" s="53" t="str">
        <f>IF(C30="","",VLOOKUP(C30,$K$47:$L$49,2,FALSE))</f>
        <v/>
      </c>
      <c r="E30" s="53"/>
      <c r="F30" s="56" t="str">
        <f>IF(C30="","",MIN(D30:E30))</f>
        <v/>
      </c>
      <c r="G30" s="40"/>
    </row>
    <row r="31" spans="2:7" ht="18" customHeight="1">
      <c r="B31" s="8"/>
      <c r="C31" s="46"/>
      <c r="D31" s="54" t="str">
        <f>IF(C31="","",VLOOKUP(C31,$K$47:$L$49,2,FALSE))</f>
        <v/>
      </c>
      <c r="E31" s="54"/>
      <c r="F31" s="57" t="str">
        <f>IF(C31="","",MIN(D31:E31))</f>
        <v/>
      </c>
      <c r="G31" s="47"/>
    </row>
    <row r="32" spans="2:7" ht="18" customHeight="1">
      <c r="B32" s="33"/>
      <c r="C32" s="71" t="s">
        <v>44</v>
      </c>
      <c r="D32" s="21" t="s">
        <v>49</v>
      </c>
      <c r="E32" s="21" t="s">
        <v>49</v>
      </c>
      <c r="F32" s="58" t="str">
        <f>IF(SUM(F27:F31)=0,"",SUM(F27:F31))</f>
        <v/>
      </c>
      <c r="G32" s="48" t="s">
        <v>43</v>
      </c>
    </row>
    <row r="33" spans="2:12" ht="18" customHeight="1">
      <c r="B33" s="34"/>
      <c r="C33" s="44"/>
      <c r="D33" s="62" t="str">
        <f>IF(C33="","",VLOOKUP(C33,$K$47:$L$49,2,FALSE))</f>
        <v/>
      </c>
      <c r="E33" s="62"/>
      <c r="F33" s="59" t="str">
        <f>IF(C33="","",MIN(D33:E33))</f>
        <v/>
      </c>
      <c r="G33" s="41"/>
    </row>
    <row r="34" spans="2:12" ht="18" customHeight="1">
      <c r="B34" s="8"/>
      <c r="C34" s="43"/>
      <c r="D34" s="53" t="str">
        <f>IF(C34="","",VLOOKUP(C34,$K$47:$L$49,2,FALSE))</f>
        <v/>
      </c>
      <c r="E34" s="53"/>
      <c r="F34" s="56" t="str">
        <f>IF(C34="","",MIN(D34:E34))</f>
        <v/>
      </c>
      <c r="G34" s="40"/>
    </row>
    <row r="35" spans="2:12" ht="18" customHeight="1">
      <c r="B35" s="8"/>
      <c r="C35" s="43"/>
      <c r="D35" s="53" t="str">
        <f>IF(C35="","",VLOOKUP(C35,$K$47:$L$49,2,FALSE))</f>
        <v/>
      </c>
      <c r="E35" s="53"/>
      <c r="F35" s="56" t="str">
        <f>IF(C35="","",MIN(D35:E35))</f>
        <v/>
      </c>
      <c r="G35" s="40"/>
    </row>
    <row r="36" spans="2:12" ht="18" customHeight="1">
      <c r="B36" s="8"/>
      <c r="C36" s="43"/>
      <c r="D36" s="53" t="str">
        <f>IF(C36="","",VLOOKUP(C36,$K$47:$L$49,2,FALSE))</f>
        <v/>
      </c>
      <c r="E36" s="53"/>
      <c r="F36" s="56" t="str">
        <f>IF(C36="","",MIN(D36:E36))</f>
        <v/>
      </c>
      <c r="G36" s="40"/>
    </row>
    <row r="37" spans="2:12" ht="18" customHeight="1">
      <c r="B37" s="8"/>
      <c r="C37" s="46"/>
      <c r="D37" s="54" t="str">
        <f>IF(C37="","",VLOOKUP(C37,$K$47:$L$49,2,FALSE))</f>
        <v/>
      </c>
      <c r="E37" s="54"/>
      <c r="F37" s="57" t="str">
        <f>IF(C37="","",MIN(D37:E37))</f>
        <v/>
      </c>
      <c r="G37" s="47"/>
    </row>
    <row r="38" spans="2:12" ht="19.5" customHeight="1" thickBot="1">
      <c r="B38" s="35"/>
      <c r="C38" s="72" t="s">
        <v>44</v>
      </c>
      <c r="D38" s="51" t="s">
        <v>49</v>
      </c>
      <c r="E38" s="51" t="s">
        <v>49</v>
      </c>
      <c r="F38" s="60" t="str">
        <f>IF(SUM(F33:F37)=0,"",SUM(F33:F37))</f>
        <v/>
      </c>
      <c r="G38" s="49" t="s">
        <v>43</v>
      </c>
    </row>
    <row r="39" spans="2:12" ht="27" customHeight="1" thickTop="1">
      <c r="B39" s="64" t="s">
        <v>42</v>
      </c>
      <c r="C39" s="63" t="s">
        <v>48</v>
      </c>
      <c r="D39" s="50" t="s">
        <v>48</v>
      </c>
      <c r="E39" s="84" t="str">
        <f>IF(F39="","",SUM(E9:E13,E15:E19,E21:E25,E27:E31,E33:E37))</f>
        <v/>
      </c>
      <c r="F39" s="61" t="str">
        <f>IF(F14="","",SUM(F14,F20,F26,F32,F38))</f>
        <v/>
      </c>
      <c r="G39" s="45"/>
    </row>
    <row r="40" spans="2:12" ht="24" customHeight="1">
      <c r="B40" s="122" t="s">
        <v>131</v>
      </c>
      <c r="C40" s="122"/>
      <c r="D40" s="122"/>
      <c r="E40" s="122"/>
      <c r="F40" s="122"/>
      <c r="G40" s="122"/>
    </row>
    <row r="41" spans="2:12" ht="16.5" customHeight="1">
      <c r="B41" s="123" t="s">
        <v>52</v>
      </c>
      <c r="C41" s="123"/>
      <c r="D41" s="123"/>
      <c r="E41" s="123"/>
      <c r="F41" s="123"/>
      <c r="G41" s="123"/>
    </row>
    <row r="42" spans="2:12" ht="16.5" customHeight="1">
      <c r="B42" s="123" t="s">
        <v>51</v>
      </c>
      <c r="C42" s="123"/>
      <c r="D42" s="123"/>
      <c r="E42" s="123"/>
      <c r="F42" s="123"/>
      <c r="G42" s="123"/>
    </row>
    <row r="43" spans="2:12" ht="16.5" customHeight="1">
      <c r="B43" s="123" t="s">
        <v>53</v>
      </c>
      <c r="C43" s="123"/>
      <c r="D43" s="123"/>
      <c r="E43" s="123"/>
      <c r="F43" s="123"/>
      <c r="G43" s="123"/>
    </row>
    <row r="44" spans="2:12" ht="16.5" customHeight="1">
      <c r="B44" s="123" t="s">
        <v>62</v>
      </c>
      <c r="C44" s="123"/>
      <c r="D44" s="123"/>
      <c r="E44" s="123"/>
      <c r="F44" s="123"/>
      <c r="G44" s="123"/>
    </row>
    <row r="45" spans="2:12" ht="16.5" customHeight="1">
      <c r="B45" s="123" t="s">
        <v>54</v>
      </c>
      <c r="C45" s="123"/>
      <c r="D45" s="123"/>
      <c r="E45" s="123"/>
      <c r="F45" s="123"/>
      <c r="G45" s="123"/>
    </row>
    <row r="46" spans="2:12" ht="16.5" customHeight="1">
      <c r="B46" s="123"/>
      <c r="C46" s="123"/>
      <c r="D46" s="123"/>
      <c r="E46" s="123"/>
      <c r="F46" s="123"/>
      <c r="G46" s="123"/>
    </row>
    <row r="47" spans="2:12" ht="16.5" customHeight="1">
      <c r="B47" s="123"/>
      <c r="C47" s="123"/>
      <c r="D47" s="123"/>
      <c r="E47" s="123"/>
      <c r="F47" s="123"/>
      <c r="G47" s="123"/>
      <c r="K47" s="1" t="s">
        <v>111</v>
      </c>
      <c r="L47" s="85">
        <v>212000</v>
      </c>
    </row>
    <row r="48" spans="2:12" ht="15" customHeight="1">
      <c r="K48" s="1" t="s">
        <v>132</v>
      </c>
      <c r="L48" s="85">
        <v>41100</v>
      </c>
    </row>
    <row r="49" spans="11:12" ht="15" customHeight="1">
      <c r="K49" s="1" t="s">
        <v>126</v>
      </c>
      <c r="L49" s="85">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13">
    <mergeCell ref="B1:G1"/>
    <mergeCell ref="B2:G2"/>
    <mergeCell ref="B3:G3"/>
    <mergeCell ref="B4:F4"/>
    <mergeCell ref="D5:D6"/>
    <mergeCell ref="B40:G40"/>
    <mergeCell ref="B46:G46"/>
    <mergeCell ref="B47:G47"/>
    <mergeCell ref="B41:G41"/>
    <mergeCell ref="B42:G42"/>
    <mergeCell ref="B43:G43"/>
    <mergeCell ref="B44:G44"/>
    <mergeCell ref="B45:G45"/>
  </mergeCells>
  <phoneticPr fontId="2"/>
  <dataValidations count="1">
    <dataValidation type="list" allowBlank="1" showInputMessage="1" showErrorMessage="1" sqref="C9:C13 C15:C19 C21:C25 C27:C31 C33:C37" xr:uid="{00000000-0002-0000-0200-000000000000}">
      <formula1>$K$46:$K$49</formula1>
    </dataValidation>
  </dataValidations>
  <pageMargins left="0.86614173228346458" right="0.31496062992125984" top="0.62992125984251968" bottom="0.98425196850393704" header="0.51181102362204722" footer="0.51181102362204722"/>
  <pageSetup paperSize="9" scale="96" orientation="portrait" blackAndWhite="1" horizont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10"/>
  <sheetViews>
    <sheetView view="pageBreakPreview" topLeftCell="A12" zoomScaleNormal="100" zoomScaleSheetLayoutView="100" workbookViewId="0">
      <selection activeCell="B13" sqref="B13:K13"/>
    </sheetView>
  </sheetViews>
  <sheetFormatPr defaultRowHeight="13.5"/>
  <cols>
    <col min="1" max="1" width="2.625" style="1" customWidth="1"/>
    <col min="2" max="15" width="5.625" style="1" customWidth="1"/>
    <col min="16" max="16" width="6.625" style="1" customWidth="1"/>
    <col min="17" max="17" width="2.625" style="1" customWidth="1"/>
    <col min="18" max="16384" width="9" style="1"/>
  </cols>
  <sheetData>
    <row r="1" spans="2:16" ht="15" customHeight="1" thickBot="1">
      <c r="B1" s="115"/>
      <c r="C1" s="115"/>
      <c r="D1" s="115"/>
      <c r="E1" s="115"/>
      <c r="F1" s="115"/>
      <c r="G1" s="115"/>
      <c r="H1" s="115"/>
      <c r="I1" s="115"/>
      <c r="J1" s="115"/>
      <c r="K1" s="115"/>
      <c r="L1" s="115"/>
      <c r="M1" s="115"/>
      <c r="N1" s="115"/>
      <c r="O1" s="115"/>
      <c r="P1" s="115"/>
    </row>
    <row r="2" spans="2:16" ht="24" customHeight="1" thickBot="1">
      <c r="B2" s="169" t="s">
        <v>74</v>
      </c>
      <c r="C2" s="170"/>
      <c r="D2" s="170"/>
      <c r="E2" s="171"/>
      <c r="F2" s="167" t="s">
        <v>83</v>
      </c>
      <c r="G2" s="115"/>
      <c r="H2" s="115"/>
      <c r="I2" s="115"/>
      <c r="J2" s="115"/>
      <c r="K2" s="115"/>
      <c r="L2" s="115"/>
      <c r="M2" s="115"/>
      <c r="N2" s="69" t="s">
        <v>77</v>
      </c>
      <c r="O2" s="168"/>
      <c r="P2" s="168"/>
    </row>
    <row r="3" spans="2:16" ht="21" customHeight="1">
      <c r="B3" s="115"/>
      <c r="C3" s="115"/>
      <c r="D3" s="115"/>
      <c r="E3" s="115"/>
      <c r="F3" s="115"/>
      <c r="G3" s="115"/>
      <c r="H3" s="115"/>
      <c r="I3" s="115"/>
      <c r="J3" s="115"/>
      <c r="K3" s="115"/>
      <c r="L3" s="115"/>
      <c r="M3" s="115"/>
      <c r="N3" s="115"/>
      <c r="O3" s="115"/>
      <c r="P3" s="115"/>
    </row>
    <row r="4" spans="2:16" ht="16.5" customHeight="1">
      <c r="B4" s="172" t="s">
        <v>63</v>
      </c>
      <c r="C4" s="141"/>
      <c r="D4" s="141"/>
      <c r="E4" s="141"/>
      <c r="F4" s="141"/>
      <c r="G4" s="141"/>
      <c r="H4" s="173"/>
      <c r="I4" s="140" t="s">
        <v>1</v>
      </c>
      <c r="J4" s="141"/>
      <c r="K4" s="141"/>
      <c r="L4" s="141"/>
      <c r="M4" s="177"/>
      <c r="N4" s="178"/>
      <c r="O4" s="148"/>
      <c r="P4" s="115"/>
    </row>
    <row r="5" spans="2:16" ht="30" customHeight="1">
      <c r="B5" s="174"/>
      <c r="C5" s="175"/>
      <c r="D5" s="175"/>
      <c r="E5" s="175"/>
      <c r="F5" s="175"/>
      <c r="G5" s="175"/>
      <c r="H5" s="176"/>
      <c r="I5" s="156"/>
      <c r="J5" s="157"/>
      <c r="K5" s="157"/>
      <c r="L5" s="157"/>
      <c r="M5" s="158"/>
      <c r="N5" s="159"/>
      <c r="O5" s="148"/>
      <c r="P5" s="115"/>
    </row>
    <row r="6" spans="2:16" ht="16.5" customHeight="1">
      <c r="B6" s="160" t="s">
        <v>94</v>
      </c>
      <c r="C6" s="161"/>
      <c r="D6" s="161"/>
      <c r="E6" s="161"/>
      <c r="F6" s="161"/>
      <c r="G6" s="161"/>
      <c r="H6" s="161"/>
      <c r="I6" s="161"/>
      <c r="J6" s="161"/>
      <c r="K6" s="161"/>
      <c r="L6" s="162"/>
      <c r="M6" s="163"/>
      <c r="N6" s="164"/>
      <c r="O6" s="148"/>
      <c r="P6" s="115"/>
    </row>
    <row r="7" spans="2:16" ht="19.5" customHeight="1">
      <c r="B7" s="153" t="s">
        <v>80</v>
      </c>
      <c r="C7" s="154"/>
      <c r="D7" s="154"/>
      <c r="E7" s="154"/>
      <c r="F7" s="155"/>
      <c r="G7" s="130" t="s">
        <v>81</v>
      </c>
      <c r="H7" s="130"/>
      <c r="I7" s="130"/>
      <c r="J7" s="130"/>
      <c r="K7" s="130"/>
      <c r="L7" s="165"/>
      <c r="M7" s="165"/>
      <c r="N7" s="166"/>
      <c r="O7" s="148"/>
      <c r="P7" s="115"/>
    </row>
    <row r="8" spans="2:16" ht="19.5" customHeight="1">
      <c r="B8" s="126" t="s">
        <v>93</v>
      </c>
      <c r="C8" s="127"/>
      <c r="D8" s="127"/>
      <c r="E8" s="127"/>
      <c r="F8" s="127"/>
      <c r="G8" s="127"/>
      <c r="H8" s="127"/>
      <c r="I8" s="127"/>
      <c r="J8" s="127"/>
      <c r="K8" s="127"/>
      <c r="L8" s="128"/>
      <c r="M8" s="128"/>
      <c r="N8" s="129"/>
      <c r="O8" s="148"/>
      <c r="P8" s="115"/>
    </row>
    <row r="9" spans="2:16" ht="21" customHeight="1">
      <c r="B9" s="115"/>
      <c r="C9" s="115"/>
      <c r="D9" s="115"/>
      <c r="E9" s="115"/>
      <c r="F9" s="115"/>
      <c r="G9" s="115"/>
      <c r="H9" s="115"/>
      <c r="I9" s="115"/>
      <c r="J9" s="115"/>
      <c r="K9" s="115"/>
      <c r="L9" s="115"/>
      <c r="M9" s="115"/>
      <c r="N9" s="115"/>
      <c r="O9" s="115"/>
      <c r="P9" s="115"/>
    </row>
    <row r="10" spans="2:16" ht="16.5" customHeight="1">
      <c r="B10" s="146" t="s">
        <v>82</v>
      </c>
      <c r="C10" s="147"/>
      <c r="D10" s="147"/>
      <c r="E10" s="147"/>
      <c r="F10" s="147"/>
      <c r="G10" s="140" t="s">
        <v>75</v>
      </c>
      <c r="H10" s="141"/>
      <c r="I10" s="141"/>
      <c r="J10" s="141"/>
      <c r="K10" s="141"/>
      <c r="L10" s="142"/>
      <c r="M10" s="147" t="s">
        <v>64</v>
      </c>
      <c r="N10" s="147"/>
      <c r="O10" s="147"/>
      <c r="P10" s="182"/>
    </row>
    <row r="11" spans="2:16" ht="30" customHeight="1">
      <c r="B11" s="135"/>
      <c r="C11" s="136"/>
      <c r="D11" s="136"/>
      <c r="E11" s="136"/>
      <c r="F11" s="136"/>
      <c r="G11" s="143"/>
      <c r="H11" s="144"/>
      <c r="I11" s="144"/>
      <c r="J11" s="144"/>
      <c r="K11" s="144"/>
      <c r="L11" s="145"/>
      <c r="M11" s="136"/>
      <c r="N11" s="136"/>
      <c r="O11" s="136"/>
      <c r="P11" s="179"/>
    </row>
    <row r="12" spans="2:16" ht="16.5" customHeight="1">
      <c r="B12" s="149" t="s">
        <v>65</v>
      </c>
      <c r="C12" s="150"/>
      <c r="D12" s="151"/>
      <c r="E12" s="151"/>
      <c r="F12" s="151"/>
      <c r="G12" s="151"/>
      <c r="H12" s="151"/>
      <c r="I12" s="151"/>
      <c r="J12" s="151"/>
      <c r="K12" s="152"/>
      <c r="L12" s="180" t="s">
        <v>76</v>
      </c>
      <c r="M12" s="150"/>
      <c r="N12" s="150"/>
      <c r="O12" s="150"/>
      <c r="P12" s="181"/>
    </row>
    <row r="13" spans="2:16" ht="30" customHeight="1">
      <c r="B13" s="217"/>
      <c r="C13" s="218"/>
      <c r="D13" s="158"/>
      <c r="E13" s="158"/>
      <c r="F13" s="158"/>
      <c r="G13" s="158"/>
      <c r="H13" s="158"/>
      <c r="I13" s="158"/>
      <c r="J13" s="158"/>
      <c r="K13" s="145"/>
      <c r="L13" s="136"/>
      <c r="M13" s="136"/>
      <c r="N13" s="136"/>
      <c r="O13" s="136"/>
      <c r="P13" s="179"/>
    </row>
    <row r="14" spans="2:16" ht="30" customHeight="1">
      <c r="B14" s="219" t="s">
        <v>70</v>
      </c>
      <c r="C14" s="220"/>
      <c r="D14" s="220"/>
      <c r="E14" s="220"/>
      <c r="F14" s="220"/>
      <c r="G14" s="220"/>
      <c r="H14" s="130" t="s">
        <v>71</v>
      </c>
      <c r="I14" s="130"/>
      <c r="J14" s="130"/>
      <c r="K14" s="130"/>
      <c r="L14" s="68" t="s">
        <v>72</v>
      </c>
      <c r="M14" s="175"/>
      <c r="N14" s="175"/>
      <c r="O14" s="175"/>
      <c r="P14" s="196"/>
    </row>
    <row r="15" spans="2:16" ht="30" customHeight="1">
      <c r="B15" s="197" t="s">
        <v>110</v>
      </c>
      <c r="C15" s="198"/>
      <c r="D15" s="198"/>
      <c r="E15" s="198"/>
      <c r="F15" s="198"/>
      <c r="G15" s="198"/>
      <c r="H15" s="198"/>
      <c r="I15" s="198"/>
      <c r="J15" s="198"/>
      <c r="K15" s="198"/>
      <c r="L15" s="198"/>
      <c r="M15" s="198"/>
      <c r="N15" s="198"/>
      <c r="O15" s="198"/>
      <c r="P15" s="199"/>
    </row>
    <row r="16" spans="2:16" ht="16.5" customHeight="1">
      <c r="B16" s="149" t="s">
        <v>67</v>
      </c>
      <c r="C16" s="150"/>
      <c r="D16" s="150"/>
      <c r="E16" s="150"/>
      <c r="F16" s="150"/>
      <c r="G16" s="150"/>
      <c r="H16" s="216"/>
      <c r="I16" s="208"/>
      <c r="J16" s="201" t="s">
        <v>0</v>
      </c>
      <c r="K16" s="202"/>
      <c r="L16" s="202"/>
      <c r="M16" s="202"/>
      <c r="N16" s="202"/>
      <c r="O16" s="202"/>
      <c r="P16" s="203"/>
    </row>
    <row r="17" spans="2:16" ht="18" customHeight="1">
      <c r="B17" s="221" t="s">
        <v>90</v>
      </c>
      <c r="C17" s="138"/>
      <c r="D17" s="138"/>
      <c r="E17" s="138"/>
      <c r="F17" s="138"/>
      <c r="G17" s="138"/>
      <c r="H17" s="222"/>
      <c r="I17" s="223"/>
      <c r="J17" s="137" t="s">
        <v>90</v>
      </c>
      <c r="K17" s="138"/>
      <c r="L17" s="138"/>
      <c r="M17" s="138"/>
      <c r="N17" s="138"/>
      <c r="O17" s="138"/>
      <c r="P17" s="139"/>
    </row>
    <row r="18" spans="2:16" ht="18" customHeight="1">
      <c r="B18" s="187" t="s">
        <v>92</v>
      </c>
      <c r="C18" s="133"/>
      <c r="D18" s="133"/>
      <c r="E18" s="133"/>
      <c r="F18" s="133"/>
      <c r="G18" s="133"/>
      <c r="H18" s="188"/>
      <c r="I18" s="189"/>
      <c r="J18" s="132" t="s">
        <v>91</v>
      </c>
      <c r="K18" s="133"/>
      <c r="L18" s="133"/>
      <c r="M18" s="133"/>
      <c r="N18" s="133"/>
      <c r="O18" s="133"/>
      <c r="P18" s="134"/>
    </row>
    <row r="19" spans="2:16" ht="19.899999999999999" customHeight="1">
      <c r="B19" s="131" t="s">
        <v>96</v>
      </c>
      <c r="C19" s="131"/>
      <c r="D19" s="131"/>
      <c r="E19" s="131"/>
      <c r="F19" s="131"/>
      <c r="G19" s="131"/>
      <c r="H19" s="131"/>
      <c r="I19" s="131"/>
      <c r="J19" s="131"/>
      <c r="K19" s="131"/>
      <c r="L19" s="131"/>
      <c r="M19" s="131"/>
      <c r="N19" s="131"/>
      <c r="O19" s="131"/>
      <c r="P19" s="131"/>
    </row>
    <row r="20" spans="2:16" ht="24" customHeight="1">
      <c r="B20" s="86"/>
      <c r="C20" s="86"/>
      <c r="D20" s="86"/>
      <c r="E20" s="86"/>
      <c r="F20" s="86"/>
      <c r="G20" s="86"/>
      <c r="H20" s="86"/>
      <c r="I20" s="86"/>
      <c r="J20" s="86"/>
      <c r="K20" s="86"/>
      <c r="L20" s="86"/>
      <c r="M20" s="86"/>
      <c r="N20" s="86"/>
      <c r="O20" s="86"/>
      <c r="P20" s="86"/>
    </row>
    <row r="21" spans="2:16" ht="24.6" customHeight="1">
      <c r="B21" s="172" t="s">
        <v>66</v>
      </c>
      <c r="C21" s="141"/>
      <c r="D21" s="141"/>
      <c r="E21" s="141"/>
      <c r="F21" s="141"/>
      <c r="G21" s="141"/>
      <c r="H21" s="141"/>
      <c r="I21" s="141"/>
      <c r="J21" s="141"/>
      <c r="K21" s="229"/>
      <c r="L21" s="224" t="s">
        <v>134</v>
      </c>
      <c r="M21" s="225"/>
      <c r="N21" s="225"/>
      <c r="O21" s="225"/>
      <c r="P21" s="225"/>
    </row>
    <row r="22" spans="2:16" ht="30" customHeight="1">
      <c r="B22" s="230"/>
      <c r="C22" s="231"/>
      <c r="D22" s="231"/>
      <c r="E22" s="231"/>
      <c r="F22" s="231"/>
      <c r="G22" s="231"/>
      <c r="H22" s="231"/>
      <c r="I22" s="231"/>
      <c r="J22" s="231"/>
      <c r="K22" s="232"/>
      <c r="L22" s="224"/>
      <c r="M22" s="225"/>
      <c r="N22" s="225"/>
      <c r="O22" s="225"/>
      <c r="P22" s="225"/>
    </row>
    <row r="23" spans="2:16" ht="30" customHeight="1">
      <c r="B23" s="192" t="s">
        <v>129</v>
      </c>
      <c r="C23" s="193"/>
      <c r="D23" s="193"/>
      <c r="E23" s="194"/>
      <c r="F23" s="226" t="s">
        <v>130</v>
      </c>
      <c r="G23" s="227"/>
      <c r="H23" s="227"/>
      <c r="I23" s="227"/>
      <c r="J23" s="227"/>
      <c r="K23" s="228"/>
      <c r="L23"/>
      <c r="M23"/>
    </row>
    <row r="24" spans="2:16" ht="30" customHeight="1">
      <c r="B24" s="190" t="s">
        <v>69</v>
      </c>
      <c r="C24" s="191"/>
      <c r="D24" s="73"/>
      <c r="E24" s="87" t="s">
        <v>68</v>
      </c>
      <c r="F24" s="190" t="s">
        <v>69</v>
      </c>
      <c r="G24" s="191"/>
      <c r="H24" s="73"/>
      <c r="I24" s="88" t="s">
        <v>114</v>
      </c>
      <c r="J24" s="73"/>
      <c r="K24" s="87" t="s">
        <v>68</v>
      </c>
      <c r="L24"/>
      <c r="M24"/>
    </row>
    <row r="25" spans="2:16" ht="12" customHeight="1">
      <c r="B25" s="115"/>
      <c r="C25" s="117"/>
      <c r="D25" s="117"/>
      <c r="E25" s="117"/>
      <c r="F25" s="117"/>
      <c r="G25" s="117"/>
      <c r="H25" s="117"/>
      <c r="I25" s="117"/>
      <c r="J25" s="117"/>
      <c r="K25" s="117"/>
      <c r="L25" s="117"/>
      <c r="M25" s="117"/>
      <c r="N25" s="117"/>
      <c r="O25" s="117"/>
      <c r="P25" s="117"/>
    </row>
    <row r="26" spans="2:16" ht="28.5" customHeight="1">
      <c r="B26" s="195" t="s">
        <v>84</v>
      </c>
      <c r="C26" s="115"/>
      <c r="D26" s="115"/>
      <c r="E26" s="115"/>
      <c r="F26" s="115"/>
      <c r="G26" s="115"/>
      <c r="H26" s="115"/>
      <c r="I26" s="115"/>
      <c r="J26" s="115"/>
      <c r="K26" s="115"/>
      <c r="L26" s="115"/>
      <c r="M26" s="115"/>
      <c r="N26" s="115"/>
      <c r="O26" s="115"/>
      <c r="P26" s="115"/>
    </row>
    <row r="27" spans="2:16" ht="16.5" customHeight="1">
      <c r="B27" s="206" t="s">
        <v>78</v>
      </c>
      <c r="C27" s="207"/>
      <c r="D27" s="207"/>
      <c r="E27" s="207"/>
      <c r="F27" s="207"/>
      <c r="G27" s="207"/>
      <c r="H27" s="208"/>
      <c r="I27" s="213" t="s">
        <v>79</v>
      </c>
      <c r="J27" s="214"/>
      <c r="K27" s="215"/>
      <c r="L27" s="213" t="s">
        <v>2</v>
      </c>
      <c r="M27" s="214"/>
      <c r="N27" s="214"/>
      <c r="O27" s="214"/>
      <c r="P27" s="215"/>
    </row>
    <row r="28" spans="2:16" ht="42" customHeight="1">
      <c r="B28" s="204"/>
      <c r="C28" s="205"/>
      <c r="D28" s="205"/>
      <c r="E28" s="205"/>
      <c r="F28" s="205"/>
      <c r="G28" s="205"/>
      <c r="H28" s="145"/>
      <c r="I28" s="143"/>
      <c r="J28" s="144"/>
      <c r="K28" s="183"/>
      <c r="L28" s="184" t="s">
        <v>95</v>
      </c>
      <c r="M28" s="185"/>
      <c r="N28" s="185"/>
      <c r="O28" s="185"/>
      <c r="P28" s="186"/>
    </row>
    <row r="29" spans="2:16" ht="16.5" customHeight="1">
      <c r="B29" s="206" t="s">
        <v>133</v>
      </c>
      <c r="C29" s="207"/>
      <c r="D29" s="207"/>
      <c r="E29" s="207"/>
      <c r="F29" s="207"/>
      <c r="G29" s="207"/>
      <c r="H29" s="208"/>
      <c r="I29" s="213" t="s">
        <v>79</v>
      </c>
      <c r="J29" s="214"/>
      <c r="K29" s="215"/>
      <c r="L29" s="213" t="s">
        <v>2</v>
      </c>
      <c r="M29" s="214"/>
      <c r="N29" s="214"/>
      <c r="O29" s="214"/>
      <c r="P29" s="215"/>
    </row>
    <row r="30" spans="2:16" ht="36" customHeight="1">
      <c r="B30" s="209"/>
      <c r="C30" s="185"/>
      <c r="D30" s="185"/>
      <c r="E30" s="185"/>
      <c r="F30" s="185"/>
      <c r="G30" s="185"/>
      <c r="H30" s="145"/>
      <c r="I30" s="143"/>
      <c r="J30" s="144"/>
      <c r="K30" s="183"/>
      <c r="L30" s="184"/>
      <c r="M30" s="185"/>
      <c r="N30" s="185"/>
      <c r="O30" s="185"/>
      <c r="P30" s="186"/>
    </row>
    <row r="31" spans="2:16" ht="16.5" customHeight="1">
      <c r="B31" s="206" t="s">
        <v>127</v>
      </c>
      <c r="C31" s="207"/>
      <c r="D31" s="207"/>
      <c r="E31" s="207"/>
      <c r="F31" s="207"/>
      <c r="G31" s="207"/>
      <c r="H31" s="208"/>
      <c r="I31" s="213" t="s">
        <v>79</v>
      </c>
      <c r="J31" s="214"/>
      <c r="K31" s="215"/>
      <c r="L31" s="213" t="s">
        <v>2</v>
      </c>
      <c r="M31" s="214"/>
      <c r="N31" s="214"/>
      <c r="O31" s="214"/>
      <c r="P31" s="215"/>
    </row>
    <row r="32" spans="2:16" ht="47.45" customHeight="1">
      <c r="B32" s="209"/>
      <c r="C32" s="185"/>
      <c r="D32" s="185"/>
      <c r="E32" s="185"/>
      <c r="F32" s="185"/>
      <c r="G32" s="185"/>
      <c r="H32" s="145"/>
      <c r="I32" s="143"/>
      <c r="J32" s="144"/>
      <c r="K32" s="183"/>
      <c r="L32" s="210" t="s">
        <v>128</v>
      </c>
      <c r="M32" s="211"/>
      <c r="N32" s="211"/>
      <c r="O32" s="211"/>
      <c r="P32" s="212"/>
    </row>
    <row r="33" spans="2:16" ht="13.5" customHeight="1">
      <c r="B33" s="200" t="s">
        <v>115</v>
      </c>
      <c r="C33" s="200"/>
      <c r="D33" s="200"/>
      <c r="E33" s="200"/>
      <c r="F33" s="200"/>
      <c r="G33" s="200"/>
      <c r="H33" s="200"/>
      <c r="I33" s="200"/>
      <c r="J33" s="200"/>
      <c r="K33" s="200"/>
      <c r="L33" s="200"/>
      <c r="M33" s="200"/>
      <c r="N33" s="200"/>
      <c r="O33" s="200"/>
      <c r="P33" s="200"/>
    </row>
    <row r="34" spans="2:16" ht="15" customHeight="1"/>
    <row r="35" spans="2:16" ht="15" customHeight="1"/>
    <row r="36" spans="2:16" ht="15" customHeight="1"/>
    <row r="37" spans="2:16" ht="15" customHeight="1"/>
    <row r="38" spans="2:16" ht="15" customHeight="1"/>
    <row r="39" spans="2:16" ht="15" customHeight="1"/>
    <row r="40" spans="2:16" ht="15" customHeight="1"/>
    <row r="41" spans="2:16" ht="15" customHeight="1"/>
    <row r="42" spans="2:16" ht="15" customHeight="1"/>
    <row r="43" spans="2:16" ht="15" customHeight="1"/>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68">
    <mergeCell ref="B31:H31"/>
    <mergeCell ref="I31:K31"/>
    <mergeCell ref="I27:K27"/>
    <mergeCell ref="B25:P25"/>
    <mergeCell ref="L21:P22"/>
    <mergeCell ref="F23:K23"/>
    <mergeCell ref="B21:K21"/>
    <mergeCell ref="B22:K22"/>
    <mergeCell ref="L30:P30"/>
    <mergeCell ref="B30:H30"/>
    <mergeCell ref="I30:K30"/>
    <mergeCell ref="I29:K29"/>
    <mergeCell ref="B15:P15"/>
    <mergeCell ref="B33:P33"/>
    <mergeCell ref="J16:P16"/>
    <mergeCell ref="L13:P13"/>
    <mergeCell ref="B28:H28"/>
    <mergeCell ref="B27:H27"/>
    <mergeCell ref="B32:H32"/>
    <mergeCell ref="I32:K32"/>
    <mergeCell ref="L32:P32"/>
    <mergeCell ref="L29:P29"/>
    <mergeCell ref="B29:H29"/>
    <mergeCell ref="B16:I16"/>
    <mergeCell ref="B13:K13"/>
    <mergeCell ref="B14:G14"/>
    <mergeCell ref="B17:I17"/>
    <mergeCell ref="L31:P31"/>
    <mergeCell ref="I28:K28"/>
    <mergeCell ref="L28:P28"/>
    <mergeCell ref="B18:I18"/>
    <mergeCell ref="B24:C24"/>
    <mergeCell ref="F24:G24"/>
    <mergeCell ref="B23:E23"/>
    <mergeCell ref="B26:P26"/>
    <mergeCell ref="L27:P27"/>
    <mergeCell ref="B1:P1"/>
    <mergeCell ref="F2:M2"/>
    <mergeCell ref="O4:P4"/>
    <mergeCell ref="O5:P5"/>
    <mergeCell ref="O2:P2"/>
    <mergeCell ref="B2:E2"/>
    <mergeCell ref="B4:H4"/>
    <mergeCell ref="B5:H5"/>
    <mergeCell ref="I4:N4"/>
    <mergeCell ref="B7:F7"/>
    <mergeCell ref="I5:N5"/>
    <mergeCell ref="B3:P3"/>
    <mergeCell ref="B6:N6"/>
    <mergeCell ref="O6:P6"/>
    <mergeCell ref="O7:P7"/>
    <mergeCell ref="G7:N7"/>
    <mergeCell ref="B8:N8"/>
    <mergeCell ref="H14:K14"/>
    <mergeCell ref="B19:P19"/>
    <mergeCell ref="J18:P18"/>
    <mergeCell ref="B9:P9"/>
    <mergeCell ref="B11:F11"/>
    <mergeCell ref="J17:P17"/>
    <mergeCell ref="G10:L10"/>
    <mergeCell ref="G11:L11"/>
    <mergeCell ref="B10:F10"/>
    <mergeCell ref="O8:P8"/>
    <mergeCell ref="B12:K12"/>
    <mergeCell ref="M11:P11"/>
    <mergeCell ref="L12:P12"/>
    <mergeCell ref="M10:P10"/>
    <mergeCell ref="M14:P14"/>
  </mergeCells>
  <phoneticPr fontId="2"/>
  <pageMargins left="0.85" right="0.31" top="0.64"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08"/>
  <sheetViews>
    <sheetView view="pageBreakPreview" zoomScaleNormal="100" zoomScaleSheetLayoutView="100" workbookViewId="0">
      <selection activeCell="I13" sqref="I13"/>
    </sheetView>
  </sheetViews>
  <sheetFormatPr defaultRowHeight="13.5"/>
  <cols>
    <col min="1" max="1" width="2.625" style="1" customWidth="1"/>
    <col min="2" max="2" width="6.25" style="1" customWidth="1"/>
    <col min="3" max="5" width="9" style="1"/>
    <col min="6" max="6" width="18.875" style="1" bestFit="1" customWidth="1"/>
    <col min="7" max="7" width="9" style="1"/>
    <col min="8" max="8" width="23.25" style="1" customWidth="1"/>
    <col min="9" max="16384" width="9" style="1"/>
  </cols>
  <sheetData>
    <row r="1" spans="2:8" ht="15" customHeight="1"/>
    <row r="2" spans="2:8" ht="25.5" customHeight="1">
      <c r="B2" s="236" t="s">
        <v>108</v>
      </c>
      <c r="C2" s="236"/>
      <c r="D2" s="236"/>
      <c r="E2" s="236"/>
      <c r="F2" s="236"/>
      <c r="G2" s="236"/>
      <c r="H2" s="236"/>
    </row>
    <row r="3" spans="2:8" ht="15" customHeight="1">
      <c r="D3" s="69"/>
    </row>
    <row r="4" spans="2:8" ht="27.75" customHeight="1">
      <c r="B4" s="74" t="s">
        <v>99</v>
      </c>
      <c r="C4" s="75"/>
      <c r="D4" s="76"/>
      <c r="E4" s="77"/>
      <c r="F4" s="77"/>
      <c r="G4" s="77"/>
      <c r="H4" s="75"/>
    </row>
    <row r="5" spans="2:8" ht="27.75" customHeight="1">
      <c r="B5" s="74" t="s">
        <v>109</v>
      </c>
      <c r="C5" s="77"/>
      <c r="D5" s="237"/>
      <c r="E5" s="238"/>
      <c r="F5" s="238"/>
      <c r="G5" s="238"/>
      <c r="H5" s="239"/>
    </row>
    <row r="6" spans="2:8" ht="24.75" customHeight="1">
      <c r="B6" s="237" t="s">
        <v>100</v>
      </c>
      <c r="C6" s="260"/>
      <c r="D6" s="260"/>
      <c r="E6" s="260"/>
      <c r="F6" s="260"/>
      <c r="G6" s="260"/>
      <c r="H6" s="261"/>
    </row>
    <row r="7" spans="2:8" ht="19.5" customHeight="1">
      <c r="B7" s="78"/>
      <c r="C7" s="1" t="s">
        <v>101</v>
      </c>
      <c r="E7" s="79"/>
      <c r="F7" s="104"/>
      <c r="H7" s="80"/>
    </row>
    <row r="8" spans="2:8" ht="19.5" customHeight="1">
      <c r="B8" s="16"/>
      <c r="C8" s="74" t="s">
        <v>102</v>
      </c>
      <c r="D8" s="77"/>
      <c r="E8" s="75"/>
      <c r="F8" s="104"/>
      <c r="G8" s="77" t="s">
        <v>103</v>
      </c>
      <c r="H8" s="75"/>
    </row>
    <row r="9" spans="2:8" ht="45.75" customHeight="1">
      <c r="B9" s="16"/>
      <c r="D9" s="1" t="s">
        <v>104</v>
      </c>
      <c r="E9" s="80"/>
      <c r="F9" s="81"/>
      <c r="H9" s="80"/>
    </row>
    <row r="10" spans="2:8" ht="45.75" customHeight="1">
      <c r="B10" s="15"/>
      <c r="C10" s="82"/>
      <c r="D10" s="82"/>
      <c r="E10" s="83"/>
      <c r="F10" s="82"/>
      <c r="G10" s="82"/>
      <c r="H10" s="83"/>
    </row>
    <row r="11" spans="2:8" ht="24.75" customHeight="1">
      <c r="B11" s="74" t="s">
        <v>105</v>
      </c>
      <c r="C11" s="77"/>
      <c r="D11" s="77"/>
      <c r="E11" s="77"/>
      <c r="F11" s="77" t="s">
        <v>116</v>
      </c>
      <c r="G11" s="77"/>
      <c r="H11" s="75"/>
    </row>
    <row r="12" spans="2:8" ht="34.15" customHeight="1">
      <c r="B12" s="240"/>
      <c r="C12" s="242" t="s">
        <v>124</v>
      </c>
      <c r="D12" s="243"/>
      <c r="E12" s="244"/>
      <c r="F12" s="77" t="s">
        <v>125</v>
      </c>
      <c r="G12" s="77"/>
      <c r="H12" s="75"/>
    </row>
    <row r="13" spans="2:8" ht="28.15" customHeight="1">
      <c r="B13" s="241"/>
      <c r="C13" s="251" t="s">
        <v>118</v>
      </c>
      <c r="D13" s="252"/>
      <c r="E13" s="253"/>
      <c r="F13" s="245" t="s">
        <v>122</v>
      </c>
      <c r="G13" s="246"/>
      <c r="H13" s="247"/>
    </row>
    <row r="14" spans="2:8" ht="28.15" customHeight="1">
      <c r="B14" s="241"/>
      <c r="C14" s="148"/>
      <c r="D14" s="115"/>
      <c r="E14" s="254"/>
      <c r="F14" s="257" t="s">
        <v>123</v>
      </c>
      <c r="G14" s="258"/>
      <c r="H14" s="259"/>
    </row>
    <row r="15" spans="2:8" ht="28.15" customHeight="1">
      <c r="B15" s="241"/>
      <c r="C15" s="148"/>
      <c r="D15" s="115"/>
      <c r="E15" s="254"/>
      <c r="F15" s="257" t="s">
        <v>119</v>
      </c>
      <c r="G15" s="258"/>
      <c r="H15" s="259"/>
    </row>
    <row r="16" spans="2:8" ht="24" customHeight="1">
      <c r="B16" s="241"/>
      <c r="C16" s="148"/>
      <c r="D16" s="115"/>
      <c r="E16" s="254"/>
      <c r="F16" s="257" t="s">
        <v>121</v>
      </c>
      <c r="G16" s="258"/>
      <c r="H16" s="259"/>
    </row>
    <row r="17" spans="2:8" ht="24" customHeight="1">
      <c r="B17" s="241"/>
      <c r="C17" s="148"/>
      <c r="D17" s="115"/>
      <c r="E17" s="254"/>
      <c r="F17" s="257" t="s">
        <v>120</v>
      </c>
      <c r="G17" s="258"/>
      <c r="H17" s="259"/>
    </row>
    <row r="18" spans="2:8" ht="24" customHeight="1">
      <c r="B18" s="241"/>
      <c r="C18" s="255"/>
      <c r="D18" s="118"/>
      <c r="E18" s="256"/>
      <c r="F18" s="248" t="s">
        <v>117</v>
      </c>
      <c r="G18" s="249"/>
      <c r="H18" s="250"/>
    </row>
    <row r="19" spans="2:8" ht="153.75" customHeight="1">
      <c r="B19" s="230"/>
      <c r="C19" s="233" t="s">
        <v>106</v>
      </c>
      <c r="D19" s="234"/>
      <c r="E19" s="234"/>
      <c r="F19" s="234"/>
      <c r="G19" s="234"/>
      <c r="H19" s="235"/>
    </row>
    <row r="20" spans="2:8" ht="15" customHeight="1"/>
    <row r="21" spans="2:8" ht="15" customHeight="1">
      <c r="C21" s="1" t="s">
        <v>107</v>
      </c>
    </row>
    <row r="22" spans="2:8" ht="15" customHeight="1"/>
    <row r="23" spans="2:8" ht="15" customHeight="1"/>
    <row r="24" spans="2:8" ht="15" customHeight="1"/>
    <row r="25" spans="2:8" ht="15" customHeight="1"/>
    <row r="26" spans="2:8" ht="15" customHeight="1"/>
    <row r="27" spans="2:8" ht="15" customHeight="1"/>
    <row r="28" spans="2:8" ht="15" customHeight="1"/>
    <row r="29" spans="2:8" ht="15" customHeight="1"/>
    <row r="30" spans="2:8" ht="15" customHeight="1"/>
    <row r="31" spans="2:8" ht="15" customHeight="1"/>
    <row r="32" spans="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13">
    <mergeCell ref="C19:H19"/>
    <mergeCell ref="B2:H2"/>
    <mergeCell ref="D5:H5"/>
    <mergeCell ref="B12:B19"/>
    <mergeCell ref="C12:E12"/>
    <mergeCell ref="F13:H13"/>
    <mergeCell ref="F18:H18"/>
    <mergeCell ref="C13:E18"/>
    <mergeCell ref="F15:H15"/>
    <mergeCell ref="F14:H14"/>
    <mergeCell ref="F17:H17"/>
    <mergeCell ref="F16:H16"/>
    <mergeCell ref="B6:H6"/>
  </mergeCells>
  <phoneticPr fontId="2"/>
  <pageMargins left="0.85" right="0.31" top="0.64" bottom="1" header="0.51200000000000001" footer="0.5120000000000000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１号様式</vt:lpstr>
      <vt:lpstr>所要調書</vt:lpstr>
      <vt:lpstr>交付基本額内訳書</vt:lpstr>
      <vt:lpstr>個別申請</vt:lpstr>
      <vt:lpstr>理由書</vt:lpstr>
      <vt:lpstr>'１号様式'!Print_Area</vt:lpstr>
      <vt:lpstr>交付基本額内訳書!Print_Area</vt:lpstr>
      <vt:lpstr>所要調書!Print_Area</vt:lpstr>
      <vt:lpstr>理由書!Print_Area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青津　夏菜子</cp:lastModifiedBy>
  <cp:lastPrinted>2021-12-06T07:09:19Z</cp:lastPrinted>
  <dcterms:created xsi:type="dcterms:W3CDTF">2011-04-01T07:56:39Z</dcterms:created>
  <dcterms:modified xsi:type="dcterms:W3CDTF">2025-03-17T09:56:51Z</dcterms:modified>
</cp:coreProperties>
</file>