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4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5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952A6F17-E8B5-415F-BA7A-C7BD22916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(1)基本情報（保育施設・学校）" sheetId="6" r:id="rId1"/>
    <sheet name="記載例（園児・児童）" sheetId="18" r:id="rId2"/>
    <sheet name="(2)発生状況（園児・児童・生徒）" sheetId="14" r:id="rId3"/>
    <sheet name="記載例（職員） (2)" sheetId="19" r:id="rId4"/>
    <sheet name="(2)発生状況（職員）" sheetId="15" r:id="rId5"/>
  </sheets>
  <definedNames>
    <definedName name="_xlnm.Print_Area" localSheetId="0">'(1)基本情報（保育施設・学校）'!$A$1:$Y$34</definedName>
    <definedName name="_xlnm.Print_Area" localSheetId="2">'(2)発生状況（園児・児童・生徒）'!$A$1:$M$22</definedName>
    <definedName name="_xlnm.Print_Area" localSheetId="4">'(2)発生状況（職員）'!$A$1:$M$22</definedName>
    <definedName name="_xlnm.Print_Area" localSheetId="1">'記載例（園児・児童）'!$A$1:$M$22</definedName>
    <definedName name="_xlnm.Print_Area" localSheetId="3">'記載例（職員） (2)'!$A$1:$M$22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8" l="1"/>
  <c r="K21" i="19"/>
  <c r="G20" i="19"/>
  <c r="G22" i="19" s="1"/>
  <c r="F20" i="19"/>
  <c r="F22" i="19" s="1"/>
  <c r="E20" i="19"/>
  <c r="E22" i="19" s="1"/>
  <c r="D20" i="19"/>
  <c r="D22" i="19" s="1"/>
  <c r="C20" i="19"/>
  <c r="C22" i="19" s="1"/>
  <c r="B20" i="19"/>
  <c r="B22" i="19" s="1"/>
  <c r="K19" i="19"/>
  <c r="K18" i="19"/>
  <c r="K16" i="19"/>
  <c r="K15" i="19"/>
  <c r="K14" i="19"/>
  <c r="K13" i="19"/>
  <c r="K20" i="19" l="1"/>
  <c r="K22" i="19" s="1"/>
  <c r="K21" i="18"/>
  <c r="G20" i="18"/>
  <c r="G22" i="18" s="1"/>
  <c r="F20" i="18"/>
  <c r="F22" i="18" s="1"/>
  <c r="E20" i="18"/>
  <c r="E22" i="18" s="1"/>
  <c r="D20" i="18"/>
  <c r="D22" i="18" s="1"/>
  <c r="C20" i="18"/>
  <c r="C22" i="18" s="1"/>
  <c r="B20" i="18"/>
  <c r="B22" i="18" s="1"/>
  <c r="K19" i="18"/>
  <c r="K18" i="18"/>
  <c r="K16" i="18"/>
  <c r="K15" i="18"/>
  <c r="K14" i="18"/>
  <c r="K13" i="18"/>
  <c r="K20" i="18" l="1"/>
  <c r="K22" i="18" s="1"/>
  <c r="K21" i="15" l="1"/>
  <c r="K21" i="14"/>
  <c r="G20" i="14"/>
  <c r="G22" i="14" s="1"/>
  <c r="F20" i="14"/>
  <c r="F22" i="14" s="1"/>
  <c r="E20" i="14"/>
  <c r="E22" i="14" s="1"/>
  <c r="D20" i="14"/>
  <c r="D22" i="14" s="1"/>
  <c r="C20" i="14"/>
  <c r="C22" i="14" s="1"/>
  <c r="B20" i="14"/>
  <c r="B22" i="14" s="1"/>
  <c r="G20" i="15"/>
  <c r="G22" i="15" s="1"/>
  <c r="F20" i="15"/>
  <c r="F22" i="15" s="1"/>
  <c r="E20" i="15"/>
  <c r="E22" i="15" s="1"/>
  <c r="D20" i="15"/>
  <c r="D22" i="15" s="1"/>
  <c r="C20" i="15"/>
  <c r="C22" i="15" s="1"/>
  <c r="B20" i="15"/>
  <c r="B22" i="15" s="1"/>
  <c r="K19" i="15"/>
  <c r="K18" i="15"/>
  <c r="K17" i="15"/>
  <c r="K16" i="15"/>
  <c r="K15" i="15"/>
  <c r="K14" i="15"/>
  <c r="K13" i="15"/>
  <c r="K20" i="15" s="1"/>
  <c r="K22" i="15" s="1"/>
  <c r="K19" i="14" l="1"/>
  <c r="K18" i="14"/>
  <c r="K17" i="14"/>
  <c r="K16" i="14"/>
  <c r="K15" i="14"/>
  <c r="K14" i="14"/>
  <c r="K13" i="14"/>
  <c r="K20" i="14" l="1"/>
  <c r="K22" i="14" s="1"/>
  <c r="P31" i="6"/>
  <c r="F31" i="6"/>
</calcChain>
</file>

<file path=xl/sharedStrings.xml><?xml version="1.0" encoding="utf-8"?>
<sst xmlns="http://schemas.openxmlformats.org/spreadsheetml/2006/main" count="170" uniqueCount="99">
  <si>
    <t>死亡者数</t>
    <rPh sb="0" eb="2">
      <t>シボウ</t>
    </rPh>
    <rPh sb="2" eb="3">
      <t>シャ</t>
    </rPh>
    <rPh sb="3" eb="4">
      <t>スウ</t>
    </rPh>
    <phoneticPr fontId="1"/>
  </si>
  <si>
    <t>連絡者名</t>
    <rPh sb="0" eb="3">
      <t>レンラクシャ</t>
    </rPh>
    <rPh sb="3" eb="4">
      <t>メイ</t>
    </rPh>
    <phoneticPr fontId="4"/>
  </si>
  <si>
    <t>連絡日</t>
    <rPh sb="0" eb="2">
      <t>レンラク</t>
    </rPh>
    <rPh sb="2" eb="3">
      <t>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</si>
  <si>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</si>
  <si>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</si>
  <si>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</si>
  <si>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</si>
  <si>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</si>
  <si>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</si>
  <si>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</si>
  <si>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</si>
  <si>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</si>
  <si>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</si>
  <si>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最初の発生日時・場所</t>
    <phoneticPr fontId="4"/>
  </si>
  <si>
    <t>時頃</t>
    <rPh sb="0" eb="1">
      <t>ジ</t>
    </rPh>
    <rPh sb="1" eb="2">
      <t>コロ</t>
    </rPh>
    <phoneticPr fontId="4"/>
  </si>
  <si>
    <t>場所：</t>
    <rPh sb="0" eb="2">
      <t>バショ</t>
    </rPh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</si>
  <si>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</si>
  <si>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</si>
  <si>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</si>
  <si>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</si>
  <si>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</si>
  <si>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</si>
  <si>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クラス・学年</t>
    <rPh sb="4" eb="6">
      <t>ガクネン</t>
    </rPh>
    <phoneticPr fontId="1"/>
  </si>
  <si>
    <t>現時点で取り組んでいること（学級閉鎖等）、ご質問等がありましたらご記入下さい。　　　</t>
    <rPh sb="4" eb="5">
      <t>ト</t>
    </rPh>
    <rPh sb="6" eb="7">
      <t>ク</t>
    </rPh>
    <rPh sb="14" eb="16">
      <t>ガッキュウ</t>
    </rPh>
    <rPh sb="16" eb="18">
      <t>ヘイサ</t>
    </rPh>
    <rPh sb="18" eb="19">
      <t>トウ</t>
    </rPh>
    <rPh sb="33" eb="35">
      <t>キニュウ</t>
    </rPh>
    <rPh sb="35" eb="36">
      <t>クダ</t>
    </rPh>
    <phoneticPr fontId="4"/>
  </si>
  <si>
    <t>（園児・児童）</t>
    <rPh sb="1" eb="3">
      <t>エンジ</t>
    </rPh>
    <rPh sb="4" eb="6">
      <t>ジドウ</t>
    </rPh>
    <phoneticPr fontId="4"/>
  </si>
  <si>
    <t>担任等</t>
    <rPh sb="0" eb="2">
      <t>タンニン</t>
    </rPh>
    <rPh sb="2" eb="3">
      <t>トウ</t>
    </rPh>
    <phoneticPr fontId="4"/>
  </si>
  <si>
    <t>発熱</t>
    <rPh sb="0" eb="2">
      <t>ハツネツ</t>
    </rPh>
    <phoneticPr fontId="4"/>
  </si>
  <si>
    <t>発しん</t>
    <rPh sb="0" eb="1">
      <t>ハッ</t>
    </rPh>
    <phoneticPr fontId="4"/>
  </si>
  <si>
    <t>インフルエンザ</t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</si>
  <si>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</si>
  <si>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新型コロナウィルス感染症</t>
    <rPh sb="0" eb="2">
      <t>シンガタ</t>
    </rPh>
    <rPh sb="9" eb="12">
      <t>カンセンショウ</t>
    </rPh>
    <phoneticPr fontId="4"/>
  </si>
  <si>
    <t>その他の感染症</t>
    <rPh sb="2" eb="3">
      <t>タ</t>
    </rPh>
    <rPh sb="4" eb="7">
      <t>カンセンショウ</t>
    </rPh>
    <phoneticPr fontId="4"/>
  </si>
  <si>
    <t>【疾患名：　　　　　　　　　　　　　　　　　　　　　　　　　】</t>
    <phoneticPr fontId="1"/>
  </si>
  <si>
    <r>
      <t>呼吸器症状　（</t>
    </r>
    <r>
      <rPr>
        <sz val="9"/>
        <color theme="1"/>
        <rFont val="Meiryo UI"/>
        <family val="3"/>
        <charset val="128"/>
      </rPr>
      <t>咳 ・ 痰 ・ 咽頭痛</t>
    </r>
    <r>
      <rPr>
        <sz val="9.5"/>
        <color theme="1"/>
        <rFont val="Meiryo UI"/>
        <family val="3"/>
        <charset val="128"/>
      </rPr>
      <t>）</t>
    </r>
    <rPh sb="0" eb="3">
      <t>コキュウキ</t>
    </rPh>
    <rPh sb="3" eb="5">
      <t>ショウジョウ</t>
    </rPh>
    <rPh sb="7" eb="8">
      <t>セキ</t>
    </rPh>
    <rPh sb="11" eb="12">
      <t>タン</t>
    </rPh>
    <rPh sb="15" eb="17">
      <t>イントウ</t>
    </rPh>
    <rPh sb="17" eb="18">
      <t>ツウ</t>
    </rPh>
    <phoneticPr fontId="4"/>
  </si>
  <si>
    <t>園児 ・ 児童 ・ 生徒</t>
    <rPh sb="0" eb="2">
      <t>エンジ</t>
    </rPh>
    <rPh sb="5" eb="7">
      <t>ジドウ</t>
    </rPh>
    <rPh sb="10" eb="12">
      <t>セイト</t>
    </rPh>
    <phoneticPr fontId="1"/>
  </si>
  <si>
    <t>報告する疾患にチェックをつけてください</t>
    <rPh sb="0" eb="2">
      <t>ホウコク</t>
    </rPh>
    <rPh sb="4" eb="6">
      <t>シッカン</t>
    </rPh>
    <phoneticPr fontId="1"/>
  </si>
  <si>
    <t>インフルエンザ</t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</si>
  <si>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</si>
  <si>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</si>
  <si>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その他の感染症</t>
    <rPh sb="2" eb="3">
      <t>タ</t>
    </rPh>
    <rPh sb="4" eb="7">
      <t>カンセンショウ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</si>
  <si>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</si>
  <si>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</si>
  <si>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</si>
  <si>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</si>
  <si>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</si>
  <si>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</si>
  <si>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</si>
  <si>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</si>
  <si>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</si>
  <si>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</si>
  <si>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感染性胃腸炎 : 下痢・嘔吐がある</t>
    <phoneticPr fontId="1"/>
  </si>
  <si>
    <t>　職員</t>
    <rPh sb="1" eb="3">
      <t>ショクイン</t>
    </rPh>
    <phoneticPr fontId="1"/>
  </si>
  <si>
    <r>
      <t>消化器症状 （</t>
    </r>
    <r>
      <rPr>
        <sz val="8"/>
        <color theme="1"/>
        <rFont val="Meiryo UI"/>
        <family val="3"/>
        <charset val="128"/>
      </rPr>
      <t>腹痛 ・ 嘔吐 ・ 下痢 ・ 血便 ・ 他　　　　　　</t>
    </r>
    <r>
      <rPr>
        <sz val="9.5"/>
        <color theme="1"/>
        <rFont val="Meiryo UI"/>
        <family val="3"/>
        <charset val="128"/>
      </rPr>
      <t>）</t>
    </r>
    <rPh sb="0" eb="3">
      <t>ショウカキ</t>
    </rPh>
    <rPh sb="3" eb="5">
      <t>ショウジョウ</t>
    </rPh>
    <rPh sb="7" eb="9">
      <t>フクツウ</t>
    </rPh>
    <rPh sb="12" eb="14">
      <t>オウト</t>
    </rPh>
    <rPh sb="17" eb="19">
      <t>ゲリ</t>
    </rPh>
    <rPh sb="22" eb="24">
      <t>ケツベン</t>
    </rPh>
    <rPh sb="27" eb="28">
      <t>ホカ</t>
    </rPh>
    <phoneticPr fontId="4"/>
  </si>
  <si>
    <t>その他　（　　　　　　　　　　　　　　　　　　　　　　　　　）</t>
    <rPh sb="2" eb="3">
      <t>タ</t>
    </rPh>
    <phoneticPr fontId="4"/>
  </si>
  <si>
    <t>報告する疾患　(チェックして下さい)</t>
    <rPh sb="0" eb="2">
      <t>ホウコク</t>
    </rPh>
    <rPh sb="4" eb="6">
      <t>シッカン</t>
    </rPh>
    <rPh sb="14" eb="15">
      <t>クダ</t>
    </rPh>
    <phoneticPr fontId="4"/>
  </si>
  <si>
    <t>インフルエンザ、新型コロナウィルス感染症 ： 37.5度以上の発熱（インフルエンザ疑いの場合38度以上） + 咳 ・ 咽頭痛 ・ 鼻汁等がある</t>
    <rPh sb="41" eb="42">
      <t>ウタガ</t>
    </rPh>
    <rPh sb="44" eb="46">
      <t>バアイ</t>
    </rPh>
    <rPh sb="48" eb="49">
      <t>ド</t>
    </rPh>
    <rPh sb="49" eb="51">
      <t>イジョウ</t>
    </rPh>
    <phoneticPr fontId="1"/>
  </si>
  <si>
    <t>②発生状況（保育施設・学校）</t>
    <phoneticPr fontId="1"/>
  </si>
  <si>
    <t>①基本情報（保育施設・学校）</t>
    <rPh sb="1" eb="3">
      <t>キホン</t>
    </rPh>
    <rPh sb="3" eb="5">
      <t>ジョウホウ</t>
    </rPh>
    <rPh sb="6" eb="8">
      <t>ホイク</t>
    </rPh>
    <rPh sb="8" eb="10">
      <t>シセツ</t>
    </rPh>
    <rPh sb="11" eb="13">
      <t>ガッコウ</t>
    </rPh>
    <phoneticPr fontId="1"/>
  </si>
  <si>
    <t>（職種：　　　　　）</t>
    <rPh sb="1" eb="3">
      <t>ショクシュ</t>
    </rPh>
    <phoneticPr fontId="4"/>
  </si>
  <si>
    <t>S1153303@section.metro.tokyo.jp</t>
    <phoneticPr fontId="1"/>
  </si>
  <si>
    <t>0歳
ぱんだ</t>
    <rPh sb="1" eb="2">
      <t>サイ</t>
    </rPh>
    <phoneticPr fontId="1"/>
  </si>
  <si>
    <t>2歳
ひまわり</t>
    <rPh sb="1" eb="2">
      <t>サイ</t>
    </rPh>
    <phoneticPr fontId="1"/>
  </si>
  <si>
    <t>３歳
ひまわり</t>
    <rPh sb="1" eb="2">
      <t>サイ</t>
    </rPh>
    <phoneticPr fontId="1"/>
  </si>
  <si>
    <t>5歳
ほし</t>
    <rPh sb="1" eb="2">
      <t>サイ</t>
    </rPh>
    <phoneticPr fontId="1"/>
  </si>
  <si>
    <t>2歳児：5/9インフルエンザA1名陽性、0歳児：２名陰性</t>
    <rPh sb="1" eb="2">
      <t>サイ</t>
    </rPh>
    <rPh sb="2" eb="3">
      <t>ジ</t>
    </rPh>
    <rPh sb="16" eb="17">
      <t>メイ</t>
    </rPh>
    <rPh sb="17" eb="19">
      <t>ヨウセイ</t>
    </rPh>
    <rPh sb="21" eb="22">
      <t>サイ</t>
    </rPh>
    <rPh sb="22" eb="23">
      <t>ジ</t>
    </rPh>
    <rPh sb="25" eb="26">
      <t>メイ</t>
    </rPh>
    <rPh sb="26" eb="28">
      <t>インセイ</t>
    </rPh>
    <phoneticPr fontId="1"/>
  </si>
  <si>
    <t>2歳児：未検査</t>
    <rPh sb="1" eb="2">
      <t>サイ</t>
    </rPh>
    <rPh sb="2" eb="3">
      <t>ジ</t>
    </rPh>
    <rPh sb="4" eb="7">
      <t>ミケンサ</t>
    </rPh>
    <phoneticPr fontId="1"/>
  </si>
  <si>
    <t>0歳児：5/10インフルB２名陽性、5/11インフルB2名陽性</t>
    <rPh sb="1" eb="2">
      <t>サイ</t>
    </rPh>
    <rPh sb="2" eb="3">
      <t>ジ</t>
    </rPh>
    <rPh sb="28" eb="29">
      <t>メイ</t>
    </rPh>
    <rPh sb="29" eb="31">
      <t>ヨウセイ</t>
    </rPh>
    <phoneticPr fontId="1"/>
  </si>
  <si>
    <t>3歳児：食欲不振、体調悪化のため5/12○○病院入院</t>
    <rPh sb="1" eb="2">
      <t>サイ</t>
    </rPh>
    <rPh sb="2" eb="3">
      <t>ジ</t>
    </rPh>
    <rPh sb="4" eb="6">
      <t>ショクヨク</t>
    </rPh>
    <rPh sb="6" eb="8">
      <t>フシン</t>
    </rPh>
    <rPh sb="9" eb="11">
      <t>タイチョウ</t>
    </rPh>
    <rPh sb="11" eb="13">
      <t>アッカ</t>
    </rPh>
    <rPh sb="22" eb="24">
      <t>ビョウイン</t>
    </rPh>
    <rPh sb="24" eb="26">
      <t>ニュウイン</t>
    </rPh>
    <phoneticPr fontId="1"/>
  </si>
  <si>
    <t>ぱんだ組
担任</t>
    <rPh sb="3" eb="4">
      <t>クミ</t>
    </rPh>
    <rPh sb="5" eb="7">
      <t>タンニン</t>
    </rPh>
    <phoneticPr fontId="1"/>
  </si>
  <si>
    <t>りんご組
担任</t>
    <rPh sb="3" eb="4">
      <t>グミ</t>
    </rPh>
    <rPh sb="5" eb="7">
      <t>タンニン</t>
    </rPh>
    <phoneticPr fontId="1"/>
  </si>
  <si>
    <t>ぱんだ担任：5/6同居家族が罹患。5/8下痢頻回、ノロ診断。最終出勤5/8</t>
    <rPh sb="3" eb="5">
      <t>タンニン</t>
    </rPh>
    <rPh sb="9" eb="11">
      <t>ドウキョ</t>
    </rPh>
    <rPh sb="11" eb="13">
      <t>カゾク</t>
    </rPh>
    <rPh sb="14" eb="16">
      <t>リカン</t>
    </rPh>
    <rPh sb="20" eb="22">
      <t>ゲリ</t>
    </rPh>
    <rPh sb="22" eb="24">
      <t>ヒンカイ</t>
    </rPh>
    <rPh sb="27" eb="29">
      <t>シンダン</t>
    </rPh>
    <rPh sb="30" eb="32">
      <t>サイシュウ</t>
    </rPh>
    <rPh sb="32" eb="34">
      <t>シュッキン</t>
    </rPh>
    <phoneticPr fontId="1"/>
  </si>
  <si>
    <t>りんご組担任：2名下痢嘔吐続く、未検査。最終出勤5/9</t>
    <rPh sb="3" eb="4">
      <t>グミ</t>
    </rPh>
    <rPh sb="4" eb="6">
      <t>タンニン</t>
    </rPh>
    <rPh sb="8" eb="9">
      <t>メイ</t>
    </rPh>
    <rPh sb="9" eb="11">
      <t>ゲリ</t>
    </rPh>
    <rPh sb="11" eb="13">
      <t>オウト</t>
    </rPh>
    <rPh sb="13" eb="14">
      <t>ツヅ</t>
    </rPh>
    <rPh sb="16" eb="19">
      <t>ミケンサ</t>
    </rPh>
    <rPh sb="20" eb="22">
      <t>サイシュウ</t>
    </rPh>
    <rPh sb="22" eb="24">
      <t>シュッキン</t>
    </rPh>
    <phoneticPr fontId="1"/>
  </si>
  <si>
    <t>看護師</t>
    <rPh sb="0" eb="3">
      <t>カンゴシ</t>
    </rPh>
    <phoneticPr fontId="1"/>
  </si>
  <si>
    <t>ぱんだ担任：5/10ノロ診断。最終出勤5/9（吐物処理を行った）</t>
    <rPh sb="23" eb="25">
      <t>トブツ</t>
    </rPh>
    <rPh sb="25" eb="27">
      <t>ショリ</t>
    </rPh>
    <rPh sb="28" eb="29">
      <t>オコナ</t>
    </rPh>
    <phoneticPr fontId="1"/>
  </si>
  <si>
    <t>調理師</t>
    <rPh sb="0" eb="3">
      <t>チョウリシ</t>
    </rPh>
    <phoneticPr fontId="1"/>
  </si>
  <si>
    <t>看護師：5/11ノロ診断。病児担当、吐物処理。最終出勤5/11
調理師：5/11ノロ診断。調理担当。最終出勤5/11</t>
    <rPh sb="0" eb="3">
      <t>カンゴシ</t>
    </rPh>
    <rPh sb="10" eb="12">
      <t>シンダン</t>
    </rPh>
    <rPh sb="13" eb="15">
      <t>ビョウジ</t>
    </rPh>
    <rPh sb="15" eb="17">
      <t>タントウ</t>
    </rPh>
    <rPh sb="18" eb="20">
      <t>トブツ</t>
    </rPh>
    <rPh sb="20" eb="22">
      <t>ショリ</t>
    </rPh>
    <rPh sb="23" eb="25">
      <t>サイシュウ</t>
    </rPh>
    <rPh sb="25" eb="27">
      <t>シュッキン</t>
    </rPh>
    <rPh sb="32" eb="35">
      <t>チョウリシ</t>
    </rPh>
    <rPh sb="42" eb="44">
      <t>シンダン</t>
    </rPh>
    <rPh sb="45" eb="47">
      <t>チョウリ</t>
    </rPh>
    <rPh sb="47" eb="49">
      <t>タントウ</t>
    </rPh>
    <rPh sb="50" eb="52">
      <t>サイシュウ</t>
    </rPh>
    <rPh sb="52" eb="54">
      <t>シュッキン</t>
    </rPh>
    <phoneticPr fontId="1"/>
  </si>
  <si>
    <t>2歳児：3名インフルB陽性(うち1名は5/8発症の0歳児と兄弟)3名未検査</t>
    <rPh sb="1" eb="2">
      <t>サイ</t>
    </rPh>
    <rPh sb="2" eb="3">
      <t>ジ</t>
    </rPh>
    <rPh sb="5" eb="6">
      <t>メイ</t>
    </rPh>
    <rPh sb="11" eb="13">
      <t>ヨウセイ</t>
    </rPh>
    <rPh sb="17" eb="18">
      <t>メイ</t>
    </rPh>
    <rPh sb="22" eb="24">
      <t>ハッショウ</t>
    </rPh>
    <rPh sb="26" eb="27">
      <t>サイ</t>
    </rPh>
    <rPh sb="27" eb="28">
      <t>ジ</t>
    </rPh>
    <rPh sb="29" eb="31">
      <t>キョウダイ</t>
    </rPh>
    <rPh sb="33" eb="34">
      <t>メイ</t>
    </rPh>
    <rPh sb="34" eb="37">
      <t>ミケンサ</t>
    </rPh>
    <phoneticPr fontId="1"/>
  </si>
  <si>
    <t>※ 症例の定義（報告に上げる人の特徴）</t>
  </si>
  <si>
    <t>※ 症例の定義（報告に上げる人の特徴）</t>
    <phoneticPr fontId="1"/>
  </si>
  <si>
    <t>園児・児童・生徒</t>
    <rPh sb="0" eb="2">
      <t>エンジ</t>
    </rPh>
    <rPh sb="3" eb="5">
      <t>ジドウ</t>
    </rPh>
    <rPh sb="6" eb="8">
      <t>セイト</t>
    </rPh>
    <phoneticPr fontId="1"/>
  </si>
  <si>
    <r>
      <t>※その日の欠席者数を記載せず、</t>
    </r>
    <r>
      <rPr>
        <b/>
        <sz val="9"/>
        <rFont val="Meiryo UI"/>
        <family val="3"/>
        <charset val="128"/>
      </rPr>
      <t>日毎新規発生者（有症状者・陽性者）数</t>
    </r>
    <r>
      <rPr>
        <sz val="9"/>
        <rFont val="Meiryo UI"/>
        <family val="3"/>
        <charset val="128"/>
      </rPr>
      <t>を記入してください。同疾患1人1カウント（例外)インフルA,B、胃腸炎、ノロ、ロタ）</t>
    </r>
    <phoneticPr fontId="1"/>
  </si>
  <si>
    <r>
      <t>※その日の欠席者数を記載せず、</t>
    </r>
    <r>
      <rPr>
        <b/>
        <sz val="9"/>
        <color theme="1"/>
        <rFont val="Meiryo UI"/>
        <family val="3"/>
        <charset val="128"/>
      </rPr>
      <t>日毎新規発生者（有症状者・陽性者）数</t>
    </r>
    <r>
      <rPr>
        <sz val="9"/>
        <color theme="1"/>
        <rFont val="Meiryo UI"/>
        <family val="3"/>
        <charset val="128"/>
      </rPr>
      <t>を記入してください。同疾患1人1カウント（例外)インフルA,B、胃腸炎、ノロ、ロタ）</t>
    </r>
    <phoneticPr fontId="1"/>
  </si>
  <si>
    <r>
      <t xml:space="preserve">日付・検査結果 ・ その他
</t>
    </r>
    <r>
      <rPr>
        <sz val="6"/>
        <color rgb="FF0070C0"/>
        <rFont val="Meiryo UI"/>
        <family val="3"/>
        <charset val="128"/>
      </rPr>
      <t>※</t>
    </r>
    <r>
      <rPr>
        <sz val="6"/>
        <color rgb="FFFF0000"/>
        <rFont val="Meiryo UI"/>
        <family val="3"/>
        <charset val="128"/>
      </rPr>
      <t>感染性胃腸炎の場合：嘔吐者がいる場合は</t>
    </r>
    <r>
      <rPr>
        <sz val="6"/>
        <color rgb="FF0070C0"/>
        <rFont val="Meiryo UI"/>
        <family val="3"/>
        <charset val="128"/>
      </rPr>
      <t>、嘔吐場所（家庭内、保育室、教室など）をご記入ください。</t>
    </r>
    <rPh sb="0" eb="2">
      <t>ヒヅケ</t>
    </rPh>
    <rPh sb="3" eb="5">
      <t>ケンサ</t>
    </rPh>
    <rPh sb="5" eb="7">
      <t>ケッカ</t>
    </rPh>
    <rPh sb="12" eb="13">
      <t>タ</t>
    </rPh>
    <rPh sb="15" eb="18">
      <t>カンセンセイ</t>
    </rPh>
    <rPh sb="18" eb="20">
      <t>イチョウ</t>
    </rPh>
    <rPh sb="20" eb="21">
      <t>エン</t>
    </rPh>
    <rPh sb="22" eb="24">
      <t>バアイ</t>
    </rPh>
    <rPh sb="40" eb="43">
      <t>カテイナイ</t>
    </rPh>
    <rPh sb="44" eb="47">
      <t>ホイクシツ</t>
    </rPh>
    <rPh sb="48" eb="50">
      <t>キョウシツ</t>
    </rPh>
    <phoneticPr fontId="1"/>
  </si>
  <si>
    <r>
      <t>※その日の欠席者数を記載せず、</t>
    </r>
    <r>
      <rPr>
        <b/>
        <sz val="9"/>
        <rFont val="Meiryo UI"/>
        <family val="3"/>
        <charset val="128"/>
      </rPr>
      <t>日毎新規発生者（有症状者・陽性者）数</t>
    </r>
    <r>
      <rPr>
        <sz val="9"/>
        <color theme="1"/>
        <rFont val="Meiryo UI"/>
        <family val="3"/>
        <charset val="128"/>
      </rPr>
      <t>を記入してください。同疾患1人1カウント（例外)インフルA,B、胃腸炎、ノロ、ロタ）</t>
    </r>
    <phoneticPr fontId="1"/>
  </si>
  <si>
    <r>
      <t xml:space="preserve">日付・検査結果 ・ その他
</t>
    </r>
    <r>
      <rPr>
        <sz val="6"/>
        <color rgb="FFFF0000"/>
        <rFont val="Meiryo UI"/>
        <family val="3"/>
        <charset val="128"/>
      </rPr>
      <t>※感染性胃腸炎の報告の場合、調理従事者であるかどうかをご記入ください。また嘔吐者がいる場合は、嘔吐場所（家庭内、保育室、教室など）もご記入ください。
※最終出勤日がわかればご記入ください。</t>
    </r>
    <rPh sb="0" eb="2">
      <t>ヒヅケ</t>
    </rPh>
    <rPh sb="3" eb="5">
      <t>ケンサ</t>
    </rPh>
    <rPh sb="5" eb="7">
      <t>ケッカ</t>
    </rPh>
    <rPh sb="12" eb="13">
      <t>タ</t>
    </rPh>
    <rPh sb="42" eb="44">
      <t>キニュウ</t>
    </rPh>
    <rPh sb="74" eb="76">
      <t>キョウシツ</t>
    </rPh>
    <rPh sb="90" eb="92">
      <t>サイシュウ</t>
    </rPh>
    <rPh sb="92" eb="94">
      <t>シュッキン</t>
    </rPh>
    <rPh sb="94" eb="95">
      <t>ビ</t>
    </rPh>
    <rPh sb="101" eb="103">
      <t>キニュウ</t>
    </rPh>
    <phoneticPr fontId="1"/>
  </si>
  <si>
    <r>
      <t xml:space="preserve">日付・検査結果 ・ その他
</t>
    </r>
    <r>
      <rPr>
        <sz val="6"/>
        <color rgb="FFFF0000"/>
        <rFont val="Meiryo UI"/>
        <family val="3"/>
        <charset val="128"/>
      </rPr>
      <t>※感染性胃腸炎の報告の場合、調理従事者であるかどうかをご記入ください。また 嘔吐者がいる場合は、嘔吐場所（家庭内、保育室、教室など）もご記入ください。
※最終出勤日がわかればご記入ください。</t>
    </r>
    <rPh sb="0" eb="2">
      <t>ヒヅケ</t>
    </rPh>
    <rPh sb="3" eb="5">
      <t>ケンサ</t>
    </rPh>
    <rPh sb="5" eb="7">
      <t>ケッカ</t>
    </rPh>
    <rPh sb="12" eb="13">
      <t>タ</t>
    </rPh>
    <rPh sb="42" eb="44">
      <t>キニュウ</t>
    </rPh>
    <rPh sb="75" eb="77">
      <t>キョウシツ</t>
    </rPh>
    <rPh sb="91" eb="93">
      <t>サイシュウ</t>
    </rPh>
    <rPh sb="93" eb="95">
      <t>シュッキン</t>
    </rPh>
    <rPh sb="95" eb="96">
      <t>ビ</t>
    </rPh>
    <rPh sb="102" eb="104">
      <t>キニュウ</t>
    </rPh>
    <phoneticPr fontId="1"/>
  </si>
  <si>
    <t>疾患名：</t>
    <rPh sb="0" eb="2">
      <t>シッカン</t>
    </rPh>
    <rPh sb="2" eb="3">
      <t>メイ</t>
    </rPh>
    <phoneticPr fontId="1"/>
  </si>
  <si>
    <t>園医・学校医</t>
    <rPh sb="0" eb="2">
      <t>エンイ</t>
    </rPh>
    <rPh sb="3" eb="5">
      <t>ガッコウ</t>
    </rPh>
    <rPh sb="5" eb="6">
      <t>イ</t>
    </rPh>
    <phoneticPr fontId="4"/>
  </si>
  <si>
    <t>主な症状
(ﾁｪｯｸ)</t>
    <phoneticPr fontId="4"/>
  </si>
  <si>
    <t>調理従事者</t>
    <rPh sb="0" eb="2">
      <t>チョウリ</t>
    </rPh>
    <rPh sb="2" eb="5">
      <t>ジュウジシャ</t>
    </rPh>
    <phoneticPr fontId="4"/>
  </si>
  <si>
    <t>（胃腸炎の場合記入）</t>
    <phoneticPr fontId="1"/>
  </si>
  <si>
    <t>報告様式</t>
    <rPh sb="0" eb="2">
      <t>ホウコク</t>
    </rPh>
    <rPh sb="2" eb="4">
      <t>ヨウシキ</t>
    </rPh>
    <phoneticPr fontId="1"/>
  </si>
  <si>
    <t>送付先：多摩立川保健所感染症対策担当</t>
    <rPh sb="0" eb="3">
      <t>ソウフサキ</t>
    </rPh>
    <rPh sb="4" eb="18">
      <t>タマタチカワホケンジョカンセンショウタイサクタントウ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</si>
  <si>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</si>
  <si>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Mail：</t>
    <phoneticPr fontId="1"/>
  </si>
  <si>
    <t>多摩立川保健所感染症対策担当</t>
    <rPh sb="0" eb="14">
      <t>タマタチカワホケンジョカンセンショウタイサクタントウ</t>
    </rPh>
    <phoneticPr fontId="1"/>
  </si>
  <si>
    <t>FAX：</t>
    <phoneticPr fontId="1"/>
  </si>
  <si>
    <t>TEL：042-524-5171</t>
    <phoneticPr fontId="1"/>
  </si>
  <si>
    <t>042-524-2011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</si>
</sst>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9.5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7"/>
      <color theme="1"/>
      <name val="ＭＳ Ｐゴシック"/>
      <family val="2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2"/>
      <scheme val="minor"/>
    </font>
    <font>
      <sz val="8"/>
      <name val="Meiryo UI"/>
      <family val="3"/>
      <charset val="128"/>
    </font>
    <font>
      <sz val="8"/>
      <name val="游ゴシック"/>
      <family val="2"/>
      <scheme val="minor"/>
    </font>
    <font>
      <b/>
      <sz val="10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b/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6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rgb="FF0070C0"/>
      <name val="游ゴシック"/>
      <family val="2"/>
      <scheme val="minor"/>
    </font>
    <font>
      <sz val="6"/>
      <color rgb="FF0070C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>
      <alignment vertical="center"/>
    </xf>
    <xf numFmtId="0" fontId="14" fillId="0" borderId="0" applyNumberFormat="0" applyFill="0" applyBorder="0" applyAlignment="0" applyProtection="0"/>
  </cellStyleXfs>
  <cellXfs count="199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2" applyAlignment="1">
      <alignment vertical="center"/>
    </xf>
    <xf numFmtId="0" fontId="7" fillId="0" borderId="9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10" fillId="0" borderId="7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3" xfId="1" applyFont="1" applyBorder="1">
      <alignment vertical="center"/>
    </xf>
    <xf numFmtId="0" fontId="15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56" fontId="5" fillId="0" borderId="2" xfId="0" applyNumberFormat="1" applyFont="1" applyBorder="1" applyAlignment="1">
      <alignment vertical="center"/>
    </xf>
    <xf numFmtId="0" fontId="15" fillId="2" borderId="13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>
      <alignment horizontal="left" vertical="center" indent="3"/>
    </xf>
    <xf numFmtId="0" fontId="5" fillId="4" borderId="12" xfId="0" applyFont="1" applyFill="1" applyBorder="1" applyAlignment="1">
      <alignment horizontal="left" vertical="center" indent="3"/>
    </xf>
    <xf numFmtId="0" fontId="5" fillId="0" borderId="15" xfId="0" applyFont="1" applyBorder="1" applyAlignment="1">
      <alignment horizontal="left"/>
    </xf>
    <xf numFmtId="0" fontId="15" fillId="0" borderId="14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indent="3"/>
    </xf>
    <xf numFmtId="0" fontId="5" fillId="6" borderId="0" xfId="1" applyFont="1" applyFill="1">
      <alignment vertical="center"/>
    </xf>
    <xf numFmtId="0" fontId="5" fillId="6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6" borderId="0" xfId="0" applyFont="1" applyFill="1" applyAlignment="1" applyProtection="1">
      <alignment horizontal="left" vertical="center" indent="3"/>
      <protection locked="0"/>
    </xf>
    <xf numFmtId="0" fontId="5" fillId="6" borderId="0" xfId="1" applyFont="1" applyFill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horizontal="left" vertical="center" indent="3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0" fontId="5" fillId="4" borderId="6" xfId="0" applyFont="1" applyFill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 wrapText="1" shrinkToFi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/>
      <protection locked="0"/>
    </xf>
    <xf numFmtId="56" fontId="5" fillId="0" borderId="2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right" vertical="center"/>
    </xf>
    <xf numFmtId="176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 applyProtection="1">
      <alignment vertical="center" wrapText="1"/>
      <protection locked="0"/>
    </xf>
    <xf numFmtId="56" fontId="16" fillId="0" borderId="2" xfId="0" applyNumberFormat="1" applyFont="1" applyBorder="1" applyAlignment="1">
      <alignment vertical="center"/>
    </xf>
    <xf numFmtId="0" fontId="17" fillId="4" borderId="9" xfId="0" applyFont="1" applyFill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56" fontId="18" fillId="0" borderId="2" xfId="0" applyNumberFormat="1" applyFont="1" applyBorder="1" applyAlignment="1">
      <alignment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22" fillId="4" borderId="9" xfId="0" applyFont="1" applyFill="1" applyBorder="1" applyAlignment="1" applyProtection="1">
      <alignment vertical="center"/>
      <protection locked="0"/>
    </xf>
    <xf numFmtId="0" fontId="25" fillId="3" borderId="4" xfId="0" applyFont="1" applyFill="1" applyBorder="1" applyAlignment="1">
      <alignment vertical="center"/>
    </xf>
    <xf numFmtId="0" fontId="25" fillId="3" borderId="4" xfId="0" applyFont="1" applyFill="1" applyBorder="1" applyAlignment="1" applyProtection="1">
      <alignment vertical="center"/>
      <protection locked="0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5" borderId="1" xfId="1" applyFont="1" applyFill="1" applyBorder="1">
      <alignment vertical="center"/>
    </xf>
    <xf numFmtId="0" fontId="2" fillId="5" borderId="1" xfId="1" applyFill="1" applyBorder="1">
      <alignment vertical="center"/>
    </xf>
    <xf numFmtId="0" fontId="8" fillId="5" borderId="1" xfId="1" applyFont="1" applyFill="1" applyBorder="1" applyAlignment="1">
      <alignment vertical="center" shrinkToFit="1"/>
    </xf>
    <xf numFmtId="0" fontId="2" fillId="5" borderId="1" xfId="1" applyFill="1" applyBorder="1" applyAlignment="1">
      <alignment vertical="center" shrinkToFit="1"/>
    </xf>
    <xf numFmtId="0" fontId="8" fillId="5" borderId="1" xfId="1" applyFont="1" applyFill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0" fillId="0" borderId="4" xfId="0" applyBorder="1" applyAlignment="1">
      <alignment vertical="center"/>
    </xf>
    <xf numFmtId="0" fontId="5" fillId="0" borderId="4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1" applyFont="1" applyBorder="1" applyAlignment="1">
      <alignment vertical="center" shrinkToFit="1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8" fillId="0" borderId="9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2" fillId="0" borderId="4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15" fillId="0" borderId="9" xfId="1" applyFont="1" applyBorder="1" applyAlignment="1">
      <alignment vertical="top"/>
    </xf>
    <xf numFmtId="0" fontId="9" fillId="0" borderId="7" xfId="1" applyFont="1" applyBorder="1" applyAlignment="1">
      <alignment vertical="top"/>
    </xf>
    <xf numFmtId="0" fontId="9" fillId="0" borderId="8" xfId="1" applyFont="1" applyBorder="1" applyAlignment="1">
      <alignment vertical="top"/>
    </xf>
    <xf numFmtId="0" fontId="5" fillId="0" borderId="16" xfId="1" applyFont="1" applyBorder="1">
      <alignment vertical="center"/>
    </xf>
    <xf numFmtId="0" fontId="2" fillId="0" borderId="16" xfId="1" applyBorder="1">
      <alignment vertical="center"/>
    </xf>
    <xf numFmtId="0" fontId="11" fillId="0" borderId="1" xfId="1" applyFont="1" applyBorder="1" applyAlignment="1">
      <alignment vertical="center" wrapText="1" shrinkToFit="1"/>
    </xf>
    <xf numFmtId="0" fontId="12" fillId="0" borderId="1" xfId="1" applyFont="1" applyBorder="1" applyAlignment="1">
      <alignment vertical="center" shrinkToFi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56" fontId="20" fillId="0" borderId="1" xfId="0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56" fontId="18" fillId="0" borderId="14" xfId="0" applyNumberFormat="1" applyFont="1" applyBorder="1" applyAlignment="1">
      <alignment horizontal="right" vertical="center"/>
    </xf>
    <xf numFmtId="56" fontId="18" fillId="0" borderId="13" xfId="0" applyNumberFormat="1" applyFont="1" applyBorder="1" applyAlignment="1">
      <alignment horizontal="right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5" fillId="2" borderId="14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15" fillId="0" borderId="1" xfId="0" applyFont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</xdr:row>
          <xdr:rowOff>22860</xdr:rowOff>
        </xdr:from>
        <xdr:to>
          <xdr:col>1</xdr:col>
          <xdr:colOff>76200</xdr:colOff>
          <xdr:row>6</xdr:row>
          <xdr:rowOff>30480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7</xdr:row>
          <xdr:rowOff>236220</xdr:rowOff>
        </xdr:from>
        <xdr:to>
          <xdr:col>1</xdr:col>
          <xdr:colOff>68580</xdr:colOff>
          <xdr:row>9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</xdr:row>
          <xdr:rowOff>236220</xdr:rowOff>
        </xdr:from>
        <xdr:to>
          <xdr:col>1</xdr:col>
          <xdr:colOff>68580</xdr:colOff>
          <xdr:row>8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</xdr:row>
          <xdr:rowOff>251460</xdr:rowOff>
        </xdr:from>
        <xdr:to>
          <xdr:col>1</xdr:col>
          <xdr:colOff>68580</xdr:colOff>
          <xdr:row>7</xdr:row>
          <xdr:rowOff>7620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0</xdr:rowOff>
        </xdr:from>
        <xdr:to>
          <xdr:col>14</xdr:col>
          <xdr:colOff>68580</xdr:colOff>
          <xdr:row>5</xdr:row>
          <xdr:rowOff>7620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251460</xdr:rowOff>
        </xdr:from>
        <xdr:to>
          <xdr:col>14</xdr:col>
          <xdr:colOff>76200</xdr:colOff>
          <xdr:row>6</xdr:row>
          <xdr:rowOff>7620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251460</xdr:rowOff>
        </xdr:from>
        <xdr:to>
          <xdr:col>14</xdr:col>
          <xdr:colOff>76200</xdr:colOff>
          <xdr:row>7</xdr:row>
          <xdr:rowOff>7620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251460</xdr:rowOff>
        </xdr:from>
        <xdr:to>
          <xdr:col>14</xdr:col>
          <xdr:colOff>76200</xdr:colOff>
          <xdr:row>9</xdr:row>
          <xdr:rowOff>7620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76200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76200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76200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458347</xdr:colOff>
      <xdr:row>11</xdr:row>
      <xdr:rowOff>28499</xdr:rowOff>
    </xdr:from>
    <xdr:to>
      <xdr:col>0</xdr:col>
      <xdr:colOff>1181101</xdr:colOff>
      <xdr:row>11</xdr:row>
      <xdr:rowOff>330476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8347" y="2200199"/>
          <a:ext cx="722754" cy="301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クラス・年齢</a:t>
          </a:r>
        </a:p>
      </xdr:txBody>
    </xdr:sp>
    <xdr:clientData/>
  </xdr:twoCellAnchor>
  <xdr:twoCellAnchor>
    <xdr:from>
      <xdr:col>3</xdr:col>
      <xdr:colOff>238125</xdr:colOff>
      <xdr:row>1</xdr:row>
      <xdr:rowOff>0</xdr:rowOff>
    </xdr:from>
    <xdr:to>
      <xdr:col>3</xdr:col>
      <xdr:colOff>544581</xdr:colOff>
      <xdr:row>6</xdr:row>
      <xdr:rowOff>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71775" y="200025"/>
          <a:ext cx="306456" cy="1000125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219075</xdr:colOff>
      <xdr:row>2</xdr:row>
      <xdr:rowOff>19050</xdr:rowOff>
    </xdr:from>
    <xdr:to>
      <xdr:col>3</xdr:col>
      <xdr:colOff>252206</xdr:colOff>
      <xdr:row>5</xdr:row>
      <xdr:rowOff>27332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19225" y="419100"/>
          <a:ext cx="1366631" cy="6083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466725</xdr:colOff>
      <xdr:row>8</xdr:row>
      <xdr:rowOff>133350</xdr:rowOff>
    </xdr:from>
    <xdr:to>
      <xdr:col>12</xdr:col>
      <xdr:colOff>664265</xdr:colOff>
      <xdr:row>10</xdr:row>
      <xdr:rowOff>174762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124825" y="1704975"/>
          <a:ext cx="1531040" cy="4414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入院・死亡があった場合は、保健所へ必ずご連絡ください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5</xdr:col>
      <xdr:colOff>257175</xdr:colOff>
      <xdr:row>19</xdr:row>
      <xdr:rowOff>266700</xdr:rowOff>
    </xdr:from>
    <xdr:to>
      <xdr:col>9</xdr:col>
      <xdr:colOff>528017</xdr:colOff>
      <xdr:row>21</xdr:row>
      <xdr:rowOff>179319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124325" y="5534025"/>
          <a:ext cx="3242642" cy="6174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76200</xdr:colOff>
      <xdr:row>12</xdr:row>
      <xdr:rowOff>97155</xdr:rowOff>
    </xdr:from>
    <xdr:to>
      <xdr:col>0</xdr:col>
      <xdr:colOff>379840</xdr:colOff>
      <xdr:row>13</xdr:row>
      <xdr:rowOff>152400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76200" y="2962275"/>
          <a:ext cx="303640" cy="41338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504825</xdr:colOff>
      <xdr:row>0</xdr:row>
      <xdr:rowOff>123825</xdr:rowOff>
    </xdr:from>
    <xdr:to>
      <xdr:col>12</xdr:col>
      <xdr:colOff>624924</xdr:colOff>
      <xdr:row>5</xdr:row>
      <xdr:rowOff>6627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038725" y="123825"/>
          <a:ext cx="4568274" cy="8829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ご担当者様へ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5B9BD5">
                <a:lumMod val="50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①基本情報②発生状況（利用者・職員）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チェックリスト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を合わせてご提出ください。内容を確認後、保健所よりご連絡いたします。</a:t>
          </a:r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399974</xdr:rowOff>
    </xdr:from>
    <xdr:to>
      <xdr:col>0</xdr:col>
      <xdr:colOff>447261</xdr:colOff>
      <xdr:row>12</xdr:row>
      <xdr:rowOff>86063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0" y="2571674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13</xdr:row>
      <xdr:rowOff>28575</xdr:rowOff>
    </xdr:from>
    <xdr:to>
      <xdr:col>6</xdr:col>
      <xdr:colOff>651427</xdr:colOff>
      <xdr:row>14</xdr:row>
      <xdr:rowOff>297345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43175" y="3181350"/>
          <a:ext cx="2642152" cy="621195"/>
        </a:xfrm>
        <a:prstGeom prst="wedgeRectCallout">
          <a:avLst>
            <a:gd name="adj1" fmla="val -59184"/>
            <a:gd name="adj2" fmla="val -2232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上記症例の定義にあてはまる人数を発症日毎に記載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診断の有無は問いません</a:t>
          </a:r>
        </a:p>
      </xdr:txBody>
    </xdr:sp>
    <xdr:clientData/>
  </xdr:twoCellAnchor>
  <xdr:twoCellAnchor>
    <xdr:from>
      <xdr:col>0</xdr:col>
      <xdr:colOff>55245</xdr:colOff>
      <xdr:row>13</xdr:row>
      <xdr:rowOff>201930</xdr:rowOff>
    </xdr:from>
    <xdr:to>
      <xdr:col>0</xdr:col>
      <xdr:colOff>966332</xdr:colOff>
      <xdr:row>15</xdr:row>
      <xdr:rowOff>275644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245" y="3425190"/>
          <a:ext cx="911087" cy="78999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ご記入ください</a:t>
          </a:r>
        </a:p>
      </xdr:txBody>
    </xdr:sp>
    <xdr:clientData/>
  </xdr:twoCellAnchor>
  <xdr:twoCellAnchor>
    <xdr:from>
      <xdr:col>0</xdr:col>
      <xdr:colOff>0</xdr:colOff>
      <xdr:row>11</xdr:row>
      <xdr:rowOff>390525</xdr:rowOff>
    </xdr:from>
    <xdr:to>
      <xdr:col>0</xdr:col>
      <xdr:colOff>447261</xdr:colOff>
      <xdr:row>12</xdr:row>
      <xdr:rowOff>76614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0" y="2562225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76200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76200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76200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10</xdr:row>
      <xdr:rowOff>233080</xdr:rowOff>
    </xdr:from>
    <xdr:to>
      <xdr:col>1</xdr:col>
      <xdr:colOff>17929</xdr:colOff>
      <xdr:row>11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12379" y="251908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クラス・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年齢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76200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76200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3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76200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296421</xdr:colOff>
      <xdr:row>10</xdr:row>
      <xdr:rowOff>171374</xdr:rowOff>
    </xdr:from>
    <xdr:to>
      <xdr:col>1</xdr:col>
      <xdr:colOff>99390</xdr:colOff>
      <xdr:row>11</xdr:row>
      <xdr:rowOff>273326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96421" y="2143049"/>
          <a:ext cx="1003119" cy="301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職種・担当クラス</a:t>
          </a:r>
        </a:p>
      </xdr:txBody>
    </xdr:sp>
    <xdr:clientData/>
  </xdr:twoCellAnchor>
  <xdr:twoCellAnchor>
    <xdr:from>
      <xdr:col>3</xdr:col>
      <xdr:colOff>238125</xdr:colOff>
      <xdr:row>1</xdr:row>
      <xdr:rowOff>0</xdr:rowOff>
    </xdr:from>
    <xdr:to>
      <xdr:col>3</xdr:col>
      <xdr:colOff>544581</xdr:colOff>
      <xdr:row>6</xdr:row>
      <xdr:rowOff>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771775" y="200025"/>
          <a:ext cx="306456" cy="1000125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219075</xdr:colOff>
      <xdr:row>2</xdr:row>
      <xdr:rowOff>19050</xdr:rowOff>
    </xdr:from>
    <xdr:to>
      <xdr:col>3</xdr:col>
      <xdr:colOff>252206</xdr:colOff>
      <xdr:row>5</xdr:row>
      <xdr:rowOff>27332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419225" y="419100"/>
          <a:ext cx="1366631" cy="6083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466725</xdr:colOff>
      <xdr:row>8</xdr:row>
      <xdr:rowOff>133350</xdr:rowOff>
    </xdr:from>
    <xdr:to>
      <xdr:col>12</xdr:col>
      <xdr:colOff>664265</xdr:colOff>
      <xdr:row>10</xdr:row>
      <xdr:rowOff>174762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124825" y="1704975"/>
          <a:ext cx="1521515" cy="4414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入院・死亡があった場合は、保健所へ必ずご連絡ください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5</xdr:col>
      <xdr:colOff>257175</xdr:colOff>
      <xdr:row>19</xdr:row>
      <xdr:rowOff>266700</xdr:rowOff>
    </xdr:from>
    <xdr:to>
      <xdr:col>9</xdr:col>
      <xdr:colOff>528017</xdr:colOff>
      <xdr:row>21</xdr:row>
      <xdr:rowOff>179319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124325" y="5534025"/>
          <a:ext cx="3242642" cy="6174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60960</xdr:colOff>
      <xdr:row>12</xdr:row>
      <xdr:rowOff>158115</xdr:rowOff>
    </xdr:from>
    <xdr:to>
      <xdr:col>0</xdr:col>
      <xdr:colOff>379840</xdr:colOff>
      <xdr:row>13</xdr:row>
      <xdr:rowOff>190500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10800000">
          <a:off x="60960" y="3023235"/>
          <a:ext cx="318880" cy="39052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504825</xdr:colOff>
      <xdr:row>0</xdr:row>
      <xdr:rowOff>123825</xdr:rowOff>
    </xdr:from>
    <xdr:to>
      <xdr:col>12</xdr:col>
      <xdr:colOff>624924</xdr:colOff>
      <xdr:row>5</xdr:row>
      <xdr:rowOff>6627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038725" y="123825"/>
          <a:ext cx="4568274" cy="8829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ご担当者様へ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5B9BD5">
                <a:lumMod val="50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①基本情報②発生状況（利用者・職員）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チェックリスト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を合わせてご提出ください。内容を確認後、保健所よりご連絡いたします。</a:t>
          </a:r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399974</xdr:rowOff>
    </xdr:from>
    <xdr:to>
      <xdr:col>0</xdr:col>
      <xdr:colOff>447261</xdr:colOff>
      <xdr:row>12</xdr:row>
      <xdr:rowOff>86063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0" y="2571674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13</xdr:row>
      <xdr:rowOff>28575</xdr:rowOff>
    </xdr:from>
    <xdr:to>
      <xdr:col>6</xdr:col>
      <xdr:colOff>651427</xdr:colOff>
      <xdr:row>14</xdr:row>
      <xdr:rowOff>297345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543175" y="3181350"/>
          <a:ext cx="2642152" cy="621195"/>
        </a:xfrm>
        <a:prstGeom prst="wedgeRectCallout">
          <a:avLst>
            <a:gd name="adj1" fmla="val -59184"/>
            <a:gd name="adj2" fmla="val -2232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上記症例の定義にあてはまる人数を発症日毎に記載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診断の有無は問いません</a:t>
          </a:r>
        </a:p>
      </xdr:txBody>
    </xdr:sp>
    <xdr:clientData/>
  </xdr:twoCellAnchor>
  <xdr:twoCellAnchor>
    <xdr:from>
      <xdr:col>0</xdr:col>
      <xdr:colOff>17145</xdr:colOff>
      <xdr:row>13</xdr:row>
      <xdr:rowOff>274320</xdr:rowOff>
    </xdr:from>
    <xdr:to>
      <xdr:col>0</xdr:col>
      <xdr:colOff>928232</xdr:colOff>
      <xdr:row>16</xdr:row>
      <xdr:rowOff>54664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7145" y="3497580"/>
          <a:ext cx="911087" cy="8547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ご記入ください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76200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76200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76200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296421</xdr:colOff>
      <xdr:row>10</xdr:row>
      <xdr:rowOff>171374</xdr:rowOff>
    </xdr:from>
    <xdr:to>
      <xdr:col>1</xdr:col>
      <xdr:colOff>99390</xdr:colOff>
      <xdr:row>11</xdr:row>
      <xdr:rowOff>273326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96421" y="2134352"/>
          <a:ext cx="1003947" cy="300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職種・担当クラス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1153303@section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4"/>
  <sheetViews>
    <sheetView showZeros="0" tabSelected="1" view="pageBreakPreview" zoomScaleNormal="100" zoomScaleSheetLayoutView="100" workbookViewId="0">
      <selection activeCell="AG7" sqref="AG7"/>
    </sheetView>
  </sheetViews>
  <sheetFormatPr defaultColWidth="3.69921875" defaultRowHeight="19.95" customHeight="1"/>
  <cols>
    <col min="1" max="25" width="3.3984375" style="2" customWidth="1"/>
    <col min="26" max="16384" width="3.69921875" style="2"/>
  </cols>
  <sheetData>
    <row r="1" spans="1:25" ht="27.75" customHeight="1">
      <c r="A1" s="95" t="s">
        <v>91</v>
      </c>
      <c r="R1" s="99" t="s">
        <v>57</v>
      </c>
      <c r="S1" s="100"/>
      <c r="T1" s="100"/>
      <c r="U1" s="100"/>
      <c r="V1" s="100"/>
      <c r="W1" s="100"/>
      <c r="X1" s="100"/>
      <c r="Y1" s="101"/>
    </row>
    <row r="2" spans="1:25" ht="20.25" customHeight="1">
      <c r="A2" s="1"/>
      <c r="B2" s="94" t="s">
        <v>92</v>
      </c>
      <c r="G2" s="3"/>
      <c r="P2" s="94" t="s">
        <v>93</v>
      </c>
    </row>
    <row r="3" spans="1:25" ht="20.25" customHeight="1">
      <c r="B3" s="2" t="s">
        <v>94</v>
      </c>
      <c r="D3" s="8" t="s">
        <v>59</v>
      </c>
      <c r="G3" s="3"/>
      <c r="P3" s="2" t="s">
        <v>95</v>
      </c>
      <c r="Q3" s="7"/>
      <c r="R3" s="7"/>
      <c r="S3" s="7"/>
      <c r="T3" s="7"/>
      <c r="U3" s="7"/>
    </row>
    <row r="4" spans="1:25" ht="20.25" customHeight="1">
      <c r="A4" s="4"/>
      <c r="B4" s="2" t="s">
        <v>96</v>
      </c>
      <c r="D4" s="2" t="s">
        <v>98</v>
      </c>
      <c r="P4" s="2" t="s">
        <v>97</v>
      </c>
    </row>
    <row r="5" spans="1:25" ht="19.95" customHeight="1">
      <c r="A5" s="9" t="s">
        <v>54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32" t="s">
        <v>88</v>
      </c>
      <c r="M5" s="133"/>
      <c r="N5" s="14"/>
      <c r="O5" s="15" t="s">
        <v>26</v>
      </c>
      <c r="P5" s="10"/>
      <c r="Q5" s="10"/>
      <c r="R5" s="10"/>
      <c r="S5" s="10"/>
      <c r="T5" s="10"/>
      <c r="U5" s="10"/>
      <c r="V5" s="10"/>
      <c r="W5" s="10"/>
      <c r="X5" s="10"/>
      <c r="Y5" s="11"/>
    </row>
    <row r="6" spans="1:25" ht="19.95" customHeight="1">
      <c r="A6" s="12"/>
      <c r="B6" s="6" t="s">
        <v>28</v>
      </c>
      <c r="C6" s="6"/>
      <c r="L6" s="134"/>
      <c r="M6" s="135"/>
      <c r="N6" s="12"/>
      <c r="O6" s="5" t="s">
        <v>27</v>
      </c>
      <c r="Y6" s="13"/>
    </row>
    <row r="7" spans="1:25" ht="19.95" customHeight="1">
      <c r="A7" s="12"/>
      <c r="B7" s="6" t="s">
        <v>29</v>
      </c>
      <c r="C7" s="6"/>
      <c r="L7" s="134"/>
      <c r="M7" s="135"/>
      <c r="N7" s="12"/>
      <c r="O7" s="5" t="s">
        <v>33</v>
      </c>
      <c r="Y7" s="13"/>
    </row>
    <row r="8" spans="1:25" ht="19.95" customHeight="1">
      <c r="A8" s="12"/>
      <c r="B8" s="6" t="s">
        <v>30</v>
      </c>
      <c r="C8" s="6"/>
      <c r="L8" s="134"/>
      <c r="M8" s="135"/>
      <c r="N8" s="12"/>
      <c r="O8" s="5" t="s">
        <v>52</v>
      </c>
      <c r="Y8" s="13"/>
    </row>
    <row r="9" spans="1:25" ht="19.95" customHeight="1">
      <c r="A9" s="12"/>
      <c r="B9" s="6" t="s">
        <v>31</v>
      </c>
      <c r="C9" s="6"/>
      <c r="E9" s="143" t="s">
        <v>86</v>
      </c>
      <c r="F9" s="143"/>
      <c r="G9" s="143"/>
      <c r="H9" s="143"/>
      <c r="I9" s="143"/>
      <c r="J9" s="143"/>
      <c r="K9" s="144"/>
      <c r="L9" s="134"/>
      <c r="M9" s="135"/>
      <c r="N9" s="12"/>
      <c r="O9" s="5" t="s">
        <v>53</v>
      </c>
      <c r="Y9" s="13"/>
    </row>
    <row r="10" spans="1:25" ht="11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25.2" customHeight="1">
      <c r="A11" s="117" t="s">
        <v>1</v>
      </c>
      <c r="B11" s="118"/>
      <c r="C11" s="118"/>
      <c r="D11" s="118"/>
      <c r="E11" s="118"/>
      <c r="F11" s="96"/>
      <c r="G11" s="97"/>
      <c r="H11" s="97"/>
      <c r="I11" s="97"/>
      <c r="J11" s="21" t="s">
        <v>58</v>
      </c>
      <c r="K11" s="16"/>
      <c r="L11" s="16"/>
      <c r="M11" s="16"/>
      <c r="N11" s="121" t="s">
        <v>2</v>
      </c>
      <c r="O11" s="122"/>
      <c r="P11" s="122"/>
      <c r="Q11" s="122"/>
      <c r="R11" s="17"/>
      <c r="S11" s="18" t="s">
        <v>3</v>
      </c>
      <c r="T11" s="19"/>
      <c r="U11" s="22" t="s">
        <v>4</v>
      </c>
      <c r="V11" s="19"/>
      <c r="W11" s="22" t="s">
        <v>5</v>
      </c>
      <c r="X11" s="19"/>
      <c r="Y11" s="76" t="s">
        <v>6</v>
      </c>
    </row>
    <row r="12" spans="1:25" ht="25.2" customHeight="1">
      <c r="A12" s="96" t="s">
        <v>7</v>
      </c>
      <c r="B12" s="136"/>
      <c r="C12" s="136"/>
      <c r="D12" s="136"/>
      <c r="E12" s="137"/>
      <c r="F12" s="111"/>
      <c r="G12" s="112"/>
      <c r="H12" s="112"/>
      <c r="I12" s="112"/>
      <c r="J12" s="112"/>
      <c r="K12" s="112"/>
      <c r="L12" s="112"/>
      <c r="M12" s="112"/>
      <c r="N12" s="121" t="s">
        <v>8</v>
      </c>
      <c r="O12" s="122"/>
      <c r="P12" s="122"/>
      <c r="Q12" s="122"/>
      <c r="R12" s="129"/>
      <c r="S12" s="130"/>
      <c r="T12" s="130"/>
      <c r="U12" s="130"/>
      <c r="V12" s="130"/>
      <c r="W12" s="130"/>
      <c r="X12" s="130"/>
      <c r="Y12" s="131"/>
    </row>
    <row r="13" spans="1:25" ht="25.2" customHeight="1">
      <c r="A13" s="138"/>
      <c r="B13" s="136"/>
      <c r="C13" s="136"/>
      <c r="D13" s="136"/>
      <c r="E13" s="137"/>
      <c r="F13" s="112"/>
      <c r="G13" s="112"/>
      <c r="H13" s="112"/>
      <c r="I13" s="112"/>
      <c r="J13" s="112"/>
      <c r="K13" s="112"/>
      <c r="L13" s="112"/>
      <c r="M13" s="112"/>
      <c r="N13" s="121" t="s">
        <v>9</v>
      </c>
      <c r="O13" s="122"/>
      <c r="P13" s="122"/>
      <c r="Q13" s="122"/>
      <c r="R13" s="129"/>
      <c r="S13" s="130"/>
      <c r="T13" s="130"/>
      <c r="U13" s="130"/>
      <c r="V13" s="130"/>
      <c r="W13" s="130"/>
      <c r="X13" s="130"/>
      <c r="Y13" s="131"/>
    </row>
    <row r="14" spans="1:25" ht="25.2" customHeight="1">
      <c r="A14" s="139"/>
      <c r="B14" s="140"/>
      <c r="C14" s="140"/>
      <c r="D14" s="140"/>
      <c r="E14" s="141"/>
      <c r="F14" s="142"/>
      <c r="G14" s="142"/>
      <c r="H14" s="142"/>
      <c r="I14" s="142"/>
      <c r="J14" s="142"/>
      <c r="K14" s="142"/>
      <c r="L14" s="142"/>
      <c r="M14" s="142"/>
      <c r="N14" s="121" t="s">
        <v>10</v>
      </c>
      <c r="O14" s="122"/>
      <c r="P14" s="122"/>
      <c r="Q14" s="122"/>
      <c r="R14" s="129"/>
      <c r="S14" s="130"/>
      <c r="T14" s="130"/>
      <c r="U14" s="130"/>
      <c r="V14" s="130"/>
      <c r="W14" s="130"/>
      <c r="X14" s="130"/>
      <c r="Y14" s="131"/>
    </row>
    <row r="15" spans="1:25" ht="25.2" customHeight="1">
      <c r="A15" s="117" t="s">
        <v>87</v>
      </c>
      <c r="B15" s="118"/>
      <c r="C15" s="118"/>
      <c r="D15" s="118"/>
      <c r="E15" s="118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1"/>
    </row>
    <row r="16" spans="1:25" ht="25.2" customHeight="1">
      <c r="A16" s="96" t="s">
        <v>11</v>
      </c>
      <c r="B16" s="97"/>
      <c r="C16" s="97"/>
      <c r="D16" s="97"/>
      <c r="E16" s="98"/>
      <c r="F16" s="99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1"/>
    </row>
    <row r="17" spans="1:25" ht="25.2" customHeight="1">
      <c r="A17" s="117" t="s">
        <v>12</v>
      </c>
      <c r="B17" s="118"/>
      <c r="C17" s="118"/>
      <c r="D17" s="118"/>
      <c r="E17" s="118"/>
      <c r="F17" s="99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1"/>
    </row>
    <row r="18" spans="1:25" ht="25.2" customHeight="1">
      <c r="A18" s="119" t="s">
        <v>13</v>
      </c>
      <c r="B18" s="120"/>
      <c r="C18" s="120"/>
      <c r="D18" s="120"/>
      <c r="E18" s="120"/>
      <c r="F18" s="17"/>
      <c r="G18" s="22" t="s">
        <v>3</v>
      </c>
      <c r="H18" s="19"/>
      <c r="I18" s="22" t="s">
        <v>4</v>
      </c>
      <c r="J18" s="19"/>
      <c r="K18" s="22" t="s">
        <v>5</v>
      </c>
      <c r="L18" s="19"/>
      <c r="M18" s="22" t="s">
        <v>6</v>
      </c>
      <c r="N18" s="19"/>
      <c r="O18" s="123"/>
      <c r="P18" s="124"/>
      <c r="Q18" s="20" t="s">
        <v>14</v>
      </c>
      <c r="R18" s="19"/>
      <c r="S18" s="18" t="s">
        <v>15</v>
      </c>
      <c r="T18" s="125"/>
      <c r="U18" s="126"/>
      <c r="V18" s="126"/>
      <c r="W18" s="126"/>
      <c r="X18" s="126"/>
      <c r="Y18" s="127"/>
    </row>
    <row r="19" spans="1:25" ht="8.25" customHeight="1"/>
    <row r="20" spans="1:25" ht="19.95" customHeight="1">
      <c r="A20" s="2" t="s">
        <v>21</v>
      </c>
    </row>
    <row r="21" spans="1:25" ht="19.95" customHeight="1">
      <c r="A21" s="128" t="s">
        <v>22</v>
      </c>
      <c r="B21" s="114"/>
      <c r="C21" s="114"/>
      <c r="D21" s="114"/>
      <c r="E21" s="114"/>
      <c r="F21" s="121" t="s">
        <v>16</v>
      </c>
      <c r="G21" s="122"/>
      <c r="H21" s="122"/>
      <c r="I21" s="122"/>
      <c r="J21" s="122"/>
      <c r="K21" s="122"/>
      <c r="L21" s="122"/>
      <c r="M21" s="122"/>
      <c r="N21" s="121" t="s">
        <v>16</v>
      </c>
      <c r="O21" s="122"/>
      <c r="P21" s="122"/>
      <c r="Q21" s="122"/>
      <c r="R21" s="122"/>
      <c r="S21" s="122"/>
      <c r="T21" s="122"/>
      <c r="U21" s="122"/>
      <c r="V21" s="121" t="s">
        <v>17</v>
      </c>
      <c r="W21" s="122"/>
      <c r="X21" s="122"/>
      <c r="Y21" s="122"/>
    </row>
    <row r="22" spans="1:25" ht="19.95" customHeight="1">
      <c r="A22" s="114"/>
      <c r="B22" s="114"/>
      <c r="C22" s="114"/>
      <c r="D22" s="114"/>
      <c r="E22" s="114"/>
      <c r="F22" s="121" t="s">
        <v>24</v>
      </c>
      <c r="G22" s="122"/>
      <c r="H22" s="122"/>
      <c r="I22" s="122"/>
      <c r="J22" s="122"/>
      <c r="K22" s="122"/>
      <c r="L22" s="122"/>
      <c r="M22" s="122"/>
      <c r="N22" s="121" t="s">
        <v>18</v>
      </c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9.95" customHeight="1">
      <c r="A23" s="111"/>
      <c r="B23" s="112"/>
      <c r="C23" s="112"/>
      <c r="D23" s="112"/>
      <c r="E23" s="112"/>
      <c r="F23" s="111"/>
      <c r="G23" s="112"/>
      <c r="H23" s="112"/>
      <c r="I23" s="112"/>
      <c r="J23" s="112"/>
      <c r="K23" s="112"/>
      <c r="L23" s="112"/>
      <c r="M23" s="112"/>
      <c r="N23" s="113" t="s">
        <v>25</v>
      </c>
      <c r="O23" s="114"/>
      <c r="P23" s="111"/>
      <c r="Q23" s="112"/>
      <c r="R23" s="112"/>
      <c r="S23" s="112"/>
      <c r="T23" s="112"/>
      <c r="U23" s="112"/>
      <c r="V23" s="115"/>
      <c r="W23" s="116"/>
      <c r="X23" s="116"/>
      <c r="Y23" s="116"/>
    </row>
    <row r="24" spans="1:25" ht="19.95" customHeight="1">
      <c r="A24" s="111"/>
      <c r="B24" s="112"/>
      <c r="C24" s="112"/>
      <c r="D24" s="112"/>
      <c r="E24" s="112"/>
      <c r="F24" s="111"/>
      <c r="G24" s="112"/>
      <c r="H24" s="112"/>
      <c r="I24" s="112"/>
      <c r="J24" s="112"/>
      <c r="K24" s="112"/>
      <c r="L24" s="112"/>
      <c r="M24" s="112"/>
      <c r="N24" s="113" t="s">
        <v>25</v>
      </c>
      <c r="O24" s="114"/>
      <c r="P24" s="111"/>
      <c r="Q24" s="112"/>
      <c r="R24" s="112"/>
      <c r="S24" s="112"/>
      <c r="T24" s="112"/>
      <c r="U24" s="112"/>
      <c r="V24" s="115"/>
      <c r="W24" s="116"/>
      <c r="X24" s="116"/>
      <c r="Y24" s="116"/>
    </row>
    <row r="25" spans="1:25" ht="19.95" customHeight="1">
      <c r="A25" s="111"/>
      <c r="B25" s="112"/>
      <c r="C25" s="112"/>
      <c r="D25" s="112"/>
      <c r="E25" s="112"/>
      <c r="F25" s="111"/>
      <c r="G25" s="112"/>
      <c r="H25" s="112"/>
      <c r="I25" s="112"/>
      <c r="J25" s="112"/>
      <c r="K25" s="112"/>
      <c r="L25" s="112"/>
      <c r="M25" s="112"/>
      <c r="N25" s="113" t="s">
        <v>25</v>
      </c>
      <c r="O25" s="114"/>
      <c r="P25" s="111"/>
      <c r="Q25" s="112"/>
      <c r="R25" s="112"/>
      <c r="S25" s="112"/>
      <c r="T25" s="112"/>
      <c r="U25" s="112"/>
      <c r="V25" s="115"/>
      <c r="W25" s="116"/>
      <c r="X25" s="116"/>
      <c r="Y25" s="116"/>
    </row>
    <row r="26" spans="1:25" ht="19.95" customHeight="1">
      <c r="A26" s="111"/>
      <c r="B26" s="112"/>
      <c r="C26" s="112"/>
      <c r="D26" s="112"/>
      <c r="E26" s="112"/>
      <c r="F26" s="111"/>
      <c r="G26" s="112"/>
      <c r="H26" s="112"/>
      <c r="I26" s="112"/>
      <c r="J26" s="112"/>
      <c r="K26" s="112"/>
      <c r="L26" s="112"/>
      <c r="M26" s="112"/>
      <c r="N26" s="113" t="s">
        <v>25</v>
      </c>
      <c r="O26" s="114"/>
      <c r="P26" s="111"/>
      <c r="Q26" s="112"/>
      <c r="R26" s="112"/>
      <c r="S26" s="112"/>
      <c r="T26" s="112"/>
      <c r="U26" s="112"/>
      <c r="V26" s="115"/>
      <c r="W26" s="116"/>
      <c r="X26" s="116"/>
      <c r="Y26" s="116"/>
    </row>
    <row r="27" spans="1:25" ht="19.95" customHeight="1">
      <c r="A27" s="111"/>
      <c r="B27" s="112"/>
      <c r="C27" s="112"/>
      <c r="D27" s="112"/>
      <c r="E27" s="112"/>
      <c r="F27" s="111"/>
      <c r="G27" s="112"/>
      <c r="H27" s="112"/>
      <c r="I27" s="112"/>
      <c r="J27" s="112"/>
      <c r="K27" s="112"/>
      <c r="L27" s="112"/>
      <c r="M27" s="112"/>
      <c r="N27" s="113" t="s">
        <v>25</v>
      </c>
      <c r="O27" s="114"/>
      <c r="P27" s="111"/>
      <c r="Q27" s="112"/>
      <c r="R27" s="112"/>
      <c r="S27" s="112"/>
      <c r="T27" s="112"/>
      <c r="U27" s="112"/>
      <c r="V27" s="115"/>
      <c r="W27" s="116"/>
      <c r="X27" s="116"/>
      <c r="Y27" s="116"/>
    </row>
    <row r="28" spans="1:25" ht="19.95" customHeight="1">
      <c r="A28" s="111"/>
      <c r="B28" s="112"/>
      <c r="C28" s="112"/>
      <c r="D28" s="112"/>
      <c r="E28" s="112"/>
      <c r="F28" s="111"/>
      <c r="G28" s="112"/>
      <c r="H28" s="112"/>
      <c r="I28" s="112"/>
      <c r="J28" s="112"/>
      <c r="K28" s="112"/>
      <c r="L28" s="112"/>
      <c r="M28" s="112"/>
      <c r="N28" s="113" t="s">
        <v>25</v>
      </c>
      <c r="O28" s="114"/>
      <c r="P28" s="111"/>
      <c r="Q28" s="112"/>
      <c r="R28" s="112"/>
      <c r="S28" s="112"/>
      <c r="T28" s="112"/>
      <c r="U28" s="112"/>
      <c r="V28" s="115"/>
      <c r="W28" s="116"/>
      <c r="X28" s="116"/>
      <c r="Y28" s="116"/>
    </row>
    <row r="29" spans="1:25" ht="19.95" customHeight="1">
      <c r="A29" s="111"/>
      <c r="B29" s="112"/>
      <c r="C29" s="112"/>
      <c r="D29" s="112"/>
      <c r="E29" s="112"/>
      <c r="F29" s="111"/>
      <c r="G29" s="112"/>
      <c r="H29" s="112"/>
      <c r="I29" s="112"/>
      <c r="J29" s="112"/>
      <c r="K29" s="112"/>
      <c r="L29" s="112"/>
      <c r="M29" s="112"/>
      <c r="N29" s="113" t="s">
        <v>19</v>
      </c>
      <c r="O29" s="114"/>
      <c r="P29" s="111"/>
      <c r="Q29" s="112"/>
      <c r="R29" s="112"/>
      <c r="S29" s="112"/>
      <c r="T29" s="112"/>
      <c r="U29" s="112"/>
      <c r="V29" s="115"/>
      <c r="W29" s="116"/>
      <c r="X29" s="116"/>
      <c r="Y29" s="116"/>
    </row>
    <row r="30" spans="1:25" ht="19.8" customHeight="1">
      <c r="A30" s="148"/>
      <c r="B30" s="149"/>
      <c r="C30" s="149"/>
      <c r="D30" s="149"/>
      <c r="E30" s="149"/>
      <c r="F30" s="148"/>
      <c r="G30" s="149"/>
      <c r="H30" s="149"/>
      <c r="I30" s="149"/>
      <c r="J30" s="149"/>
      <c r="K30" s="149"/>
      <c r="L30" s="149"/>
      <c r="M30" s="149"/>
      <c r="N30" s="150" t="s">
        <v>89</v>
      </c>
      <c r="O30" s="151"/>
      <c r="P30" s="111"/>
      <c r="Q30" s="112"/>
      <c r="R30" s="112"/>
      <c r="S30" s="112"/>
      <c r="T30" s="112"/>
      <c r="U30" s="112"/>
      <c r="V30" s="145" t="s">
        <v>90</v>
      </c>
      <c r="W30" s="146"/>
      <c r="X30" s="146"/>
      <c r="Y30" s="147"/>
    </row>
    <row r="31" spans="1:25" ht="19.95" customHeight="1">
      <c r="A31" s="105" t="s">
        <v>20</v>
      </c>
      <c r="B31" s="106"/>
      <c r="C31" s="106"/>
      <c r="D31" s="106"/>
      <c r="E31" s="106"/>
      <c r="F31" s="105">
        <f>SUM(F23:M30)</f>
        <v>0</v>
      </c>
      <c r="G31" s="106"/>
      <c r="H31" s="106"/>
      <c r="I31" s="106"/>
      <c r="J31" s="106"/>
      <c r="K31" s="106"/>
      <c r="L31" s="106"/>
      <c r="M31" s="106"/>
      <c r="N31" s="107"/>
      <c r="O31" s="108"/>
      <c r="P31" s="105">
        <f>SUM(P23:U30)</f>
        <v>0</v>
      </c>
      <c r="Q31" s="106"/>
      <c r="R31" s="106"/>
      <c r="S31" s="106"/>
      <c r="T31" s="106"/>
      <c r="U31" s="106"/>
      <c r="V31" s="109"/>
      <c r="W31" s="110"/>
      <c r="X31" s="110"/>
      <c r="Y31" s="110"/>
    </row>
    <row r="32" spans="1:25" ht="11.25" customHeight="1"/>
    <row r="33" spans="1:25" ht="19.95" customHeight="1">
      <c r="A33" s="23" t="s">
        <v>23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1"/>
    </row>
    <row r="34" spans="1:25" ht="42.6" customHeight="1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4"/>
    </row>
  </sheetData>
  <mergeCells count="75">
    <mergeCell ref="V30:Y30"/>
    <mergeCell ref="A28:E28"/>
    <mergeCell ref="F28:M28"/>
    <mergeCell ref="N28:O28"/>
    <mergeCell ref="P28:U28"/>
    <mergeCell ref="V28:Y28"/>
    <mergeCell ref="A30:E30"/>
    <mergeCell ref="F30:M30"/>
    <mergeCell ref="N30:O30"/>
    <mergeCell ref="P30:U30"/>
    <mergeCell ref="L5:M9"/>
    <mergeCell ref="A11:E11"/>
    <mergeCell ref="N11:Q11"/>
    <mergeCell ref="N12:Q12"/>
    <mergeCell ref="F11:I11"/>
    <mergeCell ref="A12:E14"/>
    <mergeCell ref="F12:M14"/>
    <mergeCell ref="E9:K9"/>
    <mergeCell ref="R12:Y12"/>
    <mergeCell ref="N13:Q13"/>
    <mergeCell ref="R13:Y13"/>
    <mergeCell ref="N14:Q14"/>
    <mergeCell ref="R14:Y14"/>
    <mergeCell ref="A23:E23"/>
    <mergeCell ref="F23:M23"/>
    <mergeCell ref="N23:O23"/>
    <mergeCell ref="P23:U23"/>
    <mergeCell ref="A15:E15"/>
    <mergeCell ref="A17:E17"/>
    <mergeCell ref="A18:E18"/>
    <mergeCell ref="F21:M21"/>
    <mergeCell ref="N21:U21"/>
    <mergeCell ref="O18:P18"/>
    <mergeCell ref="T18:Y18"/>
    <mergeCell ref="V23:Y23"/>
    <mergeCell ref="A21:E22"/>
    <mergeCell ref="V21:Y22"/>
    <mergeCell ref="F22:M22"/>
    <mergeCell ref="N22:U22"/>
    <mergeCell ref="V25:Y25"/>
    <mergeCell ref="A24:E24"/>
    <mergeCell ref="F24:M24"/>
    <mergeCell ref="N24:O24"/>
    <mergeCell ref="P24:U24"/>
    <mergeCell ref="V24:Y24"/>
    <mergeCell ref="P25:U25"/>
    <mergeCell ref="A25:E25"/>
    <mergeCell ref="F25:M25"/>
    <mergeCell ref="N25:O25"/>
    <mergeCell ref="A27:E27"/>
    <mergeCell ref="F27:M27"/>
    <mergeCell ref="N27:O27"/>
    <mergeCell ref="P27:U27"/>
    <mergeCell ref="V27:Y27"/>
    <mergeCell ref="A26:E26"/>
    <mergeCell ref="F26:M26"/>
    <mergeCell ref="N26:O26"/>
    <mergeCell ref="P26:U26"/>
    <mergeCell ref="V26:Y26"/>
    <mergeCell ref="A16:E16"/>
    <mergeCell ref="F16:Y16"/>
    <mergeCell ref="R1:Y1"/>
    <mergeCell ref="A34:Y34"/>
    <mergeCell ref="A31:E31"/>
    <mergeCell ref="F31:M31"/>
    <mergeCell ref="N31:O31"/>
    <mergeCell ref="P31:U31"/>
    <mergeCell ref="V31:Y31"/>
    <mergeCell ref="F15:Y15"/>
    <mergeCell ref="F17:Y17"/>
    <mergeCell ref="A29:E29"/>
    <mergeCell ref="F29:M29"/>
    <mergeCell ref="N29:O29"/>
    <mergeCell ref="P29:U29"/>
    <mergeCell ref="V29:Y29"/>
  </mergeCells>
  <phoneticPr fontId="1"/>
  <hyperlinks>
    <hyperlink ref="D3" r:id="rId1" xr:uid="{9CEA0255-2C7B-4922-9234-B8247E35A8E9}"/>
  </hyperlinks>
  <pageMargins left="0.78740157480314965" right="0.19685039370078741" top="0.59055118110236227" bottom="0.39370078740157483" header="0.39370078740157483" footer="0.39370078740157483"/>
  <pageSetup paperSize="9" scale="9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60960</xdr:colOff>
                    <xdr:row>5</xdr:row>
                    <xdr:rowOff>22860</xdr:rowOff>
                  </from>
                  <to>
                    <xdr:col>1</xdr:col>
                    <xdr:colOff>76200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0</xdr:col>
                    <xdr:colOff>60960</xdr:colOff>
                    <xdr:row>7</xdr:row>
                    <xdr:rowOff>236220</xdr:rowOff>
                  </from>
                  <to>
                    <xdr:col>1</xdr:col>
                    <xdr:colOff>68580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0</xdr:col>
                    <xdr:colOff>60960</xdr:colOff>
                    <xdr:row>6</xdr:row>
                    <xdr:rowOff>236220</xdr:rowOff>
                  </from>
                  <to>
                    <xdr:col>1</xdr:col>
                    <xdr:colOff>68580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0</xdr:col>
                    <xdr:colOff>60960</xdr:colOff>
                    <xdr:row>5</xdr:row>
                    <xdr:rowOff>251460</xdr:rowOff>
                  </from>
                  <to>
                    <xdr:col>1</xdr:col>
                    <xdr:colOff>68580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0</xdr:rowOff>
                  </from>
                  <to>
                    <xdr:col>14</xdr:col>
                    <xdr:colOff>68580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251460</xdr:rowOff>
                  </from>
                  <to>
                    <xdr:col>14</xdr:col>
                    <xdr:colOff>76200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251460</xdr:rowOff>
                  </from>
                  <to>
                    <xdr:col>14</xdr:col>
                    <xdr:colOff>76200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251460</xdr:rowOff>
                  </from>
                  <to>
                    <xdr:col>14</xdr:col>
                    <xdr:colOff>76200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22"/>
  <sheetViews>
    <sheetView showZeros="0" view="pageBreakPreview" zoomScaleNormal="85" zoomScaleSheetLayoutView="100" workbookViewId="0">
      <selection activeCell="N1" sqref="N1:N1048576"/>
    </sheetView>
  </sheetViews>
  <sheetFormatPr defaultColWidth="8.69921875" defaultRowHeight="19.95" customHeight="1"/>
  <cols>
    <col min="1" max="1" width="15.69921875" style="51" customWidth="1"/>
    <col min="2" max="7" width="8.69921875" style="51"/>
    <col min="8" max="10" width="10.69921875" style="51" customWidth="1"/>
    <col min="11" max="11" width="8.59765625" style="51" customWidth="1"/>
    <col min="12" max="12" width="9.3984375" style="51" customWidth="1"/>
    <col min="13" max="13" width="10.69921875" style="51" customWidth="1"/>
    <col min="14" max="16384" width="8.69921875" style="51"/>
  </cols>
  <sheetData>
    <row r="1" spans="1:13" ht="16.2" customHeight="1">
      <c r="A1" s="155" t="s">
        <v>56</v>
      </c>
      <c r="B1" s="156"/>
      <c r="C1" s="50"/>
      <c r="D1" s="50" t="s">
        <v>35</v>
      </c>
      <c r="E1" s="50"/>
      <c r="F1" s="50"/>
      <c r="G1" s="50"/>
      <c r="H1" s="50"/>
      <c r="I1" s="50"/>
      <c r="J1" s="50"/>
      <c r="K1" s="50"/>
      <c r="L1" s="50"/>
      <c r="M1" s="50"/>
    </row>
    <row r="2" spans="1:13" ht="16.2" customHeight="1">
      <c r="A2" s="157"/>
      <c r="B2" s="158"/>
      <c r="C2" s="50"/>
      <c r="D2" s="50"/>
      <c r="E2" s="50" t="s">
        <v>36</v>
      </c>
      <c r="F2" s="50"/>
      <c r="G2" s="50"/>
      <c r="H2" s="50"/>
      <c r="I2" s="50" t="s">
        <v>40</v>
      </c>
      <c r="J2" s="50"/>
      <c r="K2" s="50"/>
      <c r="L2" s="50"/>
      <c r="M2" s="50"/>
    </row>
    <row r="3" spans="1:13" ht="16.2" customHeight="1">
      <c r="A3" s="50"/>
      <c r="B3" s="50"/>
      <c r="C3" s="50"/>
      <c r="D3" s="50"/>
      <c r="E3" s="50" t="s">
        <v>37</v>
      </c>
      <c r="F3" s="50"/>
      <c r="G3" s="50"/>
      <c r="H3" s="50"/>
      <c r="I3" s="50"/>
      <c r="J3" s="50"/>
      <c r="K3" s="50"/>
      <c r="L3" s="50"/>
      <c r="M3" s="50"/>
    </row>
    <row r="4" spans="1:13" ht="16.2" customHeight="1">
      <c r="A4" s="52" t="s">
        <v>79</v>
      </c>
      <c r="B4" s="50"/>
      <c r="C4" s="50"/>
      <c r="D4" s="50"/>
      <c r="E4" s="50" t="s">
        <v>38</v>
      </c>
      <c r="F4" s="50"/>
      <c r="G4" s="50"/>
      <c r="H4" s="50"/>
      <c r="I4" s="50" t="s">
        <v>47</v>
      </c>
      <c r="J4" s="50"/>
      <c r="K4" s="50"/>
      <c r="L4" s="50"/>
      <c r="M4" s="50"/>
    </row>
    <row r="5" spans="1:13" ht="16.2" customHeight="1">
      <c r="A5" s="50"/>
      <c r="B5" s="50"/>
      <c r="C5" s="50"/>
      <c r="D5" s="50"/>
      <c r="E5" s="50" t="s">
        <v>39</v>
      </c>
      <c r="F5" s="50"/>
      <c r="G5" s="50"/>
      <c r="H5" s="50"/>
      <c r="I5" s="50"/>
      <c r="J5" s="50"/>
      <c r="K5" s="50"/>
      <c r="L5" s="50"/>
      <c r="M5" s="50"/>
    </row>
    <row r="6" spans="1:13" ht="16.2" customHeight="1">
      <c r="A6" s="50"/>
      <c r="B6" s="50"/>
      <c r="C6" s="50"/>
      <c r="D6" s="50"/>
      <c r="E6" s="53" t="s">
        <v>32</v>
      </c>
      <c r="F6" s="50"/>
      <c r="G6" s="50"/>
      <c r="H6" s="50"/>
      <c r="I6" s="50"/>
      <c r="J6" s="50"/>
      <c r="K6" s="50"/>
      <c r="L6" s="50"/>
      <c r="M6" s="50"/>
    </row>
    <row r="7" spans="1:13" ht="10.199999999999999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9.95" customHeight="1">
      <c r="A8" s="54" t="s">
        <v>48</v>
      </c>
      <c r="B8" s="55"/>
      <c r="C8" s="55"/>
      <c r="D8" s="89" t="s">
        <v>81</v>
      </c>
      <c r="E8" s="55"/>
      <c r="F8" s="55"/>
      <c r="G8" s="55"/>
      <c r="H8" s="55"/>
      <c r="I8" s="55"/>
      <c r="J8" s="55"/>
      <c r="K8" s="55"/>
      <c r="L8" s="55"/>
      <c r="M8" s="56"/>
    </row>
    <row r="9" spans="1:13" ht="16.2" customHeight="1">
      <c r="A9" s="83" t="s">
        <v>77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1:13" ht="16.2" customHeight="1">
      <c r="A10" s="41" t="s">
        <v>55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</row>
    <row r="11" spans="1:13" ht="16.2" customHeight="1">
      <c r="A11" s="61" t="s">
        <v>50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1:13" ht="49.95" customHeight="1">
      <c r="A12" s="64" t="s">
        <v>41</v>
      </c>
      <c r="B12" s="84" t="s">
        <v>60</v>
      </c>
      <c r="C12" s="84" t="s">
        <v>61</v>
      </c>
      <c r="D12" s="84" t="s">
        <v>62</v>
      </c>
      <c r="E12" s="84" t="s">
        <v>63</v>
      </c>
      <c r="F12" s="65"/>
      <c r="G12" s="65"/>
      <c r="H12" s="159" t="s">
        <v>82</v>
      </c>
      <c r="I12" s="160"/>
      <c r="J12" s="160"/>
      <c r="K12" s="66" t="s">
        <v>46</v>
      </c>
      <c r="L12" s="67" t="s">
        <v>45</v>
      </c>
      <c r="M12" s="68" t="s">
        <v>0</v>
      </c>
    </row>
    <row r="13" spans="1:13" ht="28.2" customHeight="1">
      <c r="A13" s="39">
        <v>44324</v>
      </c>
      <c r="B13" s="85">
        <v>2</v>
      </c>
      <c r="C13" s="85">
        <v>1</v>
      </c>
      <c r="D13" s="85"/>
      <c r="E13" s="85"/>
      <c r="F13" s="65"/>
      <c r="G13" s="65"/>
      <c r="H13" s="152" t="s">
        <v>64</v>
      </c>
      <c r="I13" s="153"/>
      <c r="J13" s="154"/>
      <c r="K13" s="28">
        <f>SUM(B13:G13)</f>
        <v>3</v>
      </c>
      <c r="L13" s="70"/>
      <c r="M13" s="70"/>
    </row>
    <row r="14" spans="1:13" ht="28.2" customHeight="1">
      <c r="A14" s="39">
        <v>44325</v>
      </c>
      <c r="B14" s="85"/>
      <c r="C14" s="85">
        <v>1</v>
      </c>
      <c r="D14" s="85"/>
      <c r="E14" s="85"/>
      <c r="F14" s="65"/>
      <c r="G14" s="65"/>
      <c r="H14" s="161" t="s">
        <v>65</v>
      </c>
      <c r="I14" s="162"/>
      <c r="J14" s="163"/>
      <c r="K14" s="28">
        <f t="shared" ref="K14:K19" si="0">SUM(B14:G14)</f>
        <v>1</v>
      </c>
      <c r="L14" s="70"/>
      <c r="M14" s="70"/>
    </row>
    <row r="15" spans="1:13" ht="28.2" customHeight="1">
      <c r="A15" s="86">
        <v>44326</v>
      </c>
      <c r="B15" s="85">
        <v>4</v>
      </c>
      <c r="C15" s="85"/>
      <c r="D15" s="85"/>
      <c r="E15" s="85"/>
      <c r="F15" s="65"/>
      <c r="G15" s="65"/>
      <c r="H15" s="152" t="s">
        <v>66</v>
      </c>
      <c r="I15" s="153"/>
      <c r="J15" s="154"/>
      <c r="K15" s="28">
        <f t="shared" si="0"/>
        <v>4</v>
      </c>
      <c r="L15" s="70"/>
      <c r="M15" s="70"/>
    </row>
    <row r="16" spans="1:13" ht="28.2" customHeight="1">
      <c r="A16" s="86">
        <v>44327</v>
      </c>
      <c r="B16" s="85"/>
      <c r="C16" s="85">
        <v>6</v>
      </c>
      <c r="D16" s="85"/>
      <c r="E16" s="85"/>
      <c r="F16" s="68"/>
      <c r="G16" s="68"/>
      <c r="H16" s="152" t="s">
        <v>76</v>
      </c>
      <c r="I16" s="153"/>
      <c r="J16" s="154"/>
      <c r="K16" s="90">
        <f t="shared" si="0"/>
        <v>6</v>
      </c>
      <c r="L16" s="68"/>
      <c r="M16" s="68"/>
    </row>
    <row r="17" spans="1:13" ht="28.2" customHeight="1">
      <c r="A17" s="86">
        <v>44328</v>
      </c>
      <c r="B17" s="85"/>
      <c r="C17" s="85"/>
      <c r="D17" s="85">
        <v>1</v>
      </c>
      <c r="E17" s="85"/>
      <c r="F17" s="70"/>
      <c r="G17" s="70"/>
      <c r="H17" s="152" t="s">
        <v>67</v>
      </c>
      <c r="I17" s="153"/>
      <c r="J17" s="154"/>
      <c r="K17" s="90">
        <f t="shared" si="0"/>
        <v>1</v>
      </c>
      <c r="L17" s="70">
        <v>1</v>
      </c>
      <c r="M17" s="70"/>
    </row>
    <row r="18" spans="1:13" ht="28.2" customHeight="1">
      <c r="A18" s="82"/>
      <c r="B18" s="65"/>
      <c r="C18" s="65"/>
      <c r="D18" s="65"/>
      <c r="E18" s="65"/>
      <c r="F18" s="65"/>
      <c r="G18" s="65"/>
      <c r="H18" s="164"/>
      <c r="I18" s="165"/>
      <c r="J18" s="165"/>
      <c r="K18" s="28">
        <f t="shared" si="0"/>
        <v>0</v>
      </c>
      <c r="L18" s="70"/>
      <c r="M18" s="70"/>
    </row>
    <row r="19" spans="1:13" ht="28.2" customHeight="1">
      <c r="A19" s="69"/>
      <c r="B19" s="65"/>
      <c r="C19" s="65"/>
      <c r="D19" s="65"/>
      <c r="E19" s="65"/>
      <c r="F19" s="65"/>
      <c r="G19" s="65"/>
      <c r="H19" s="164"/>
      <c r="I19" s="165"/>
      <c r="J19" s="165"/>
      <c r="K19" s="28">
        <f t="shared" si="0"/>
        <v>0</v>
      </c>
      <c r="L19" s="70"/>
      <c r="M19" s="70"/>
    </row>
    <row r="20" spans="1:13" ht="28.2" customHeight="1">
      <c r="A20" s="71" t="s">
        <v>44</v>
      </c>
      <c r="B20" s="73">
        <f>SUM(B13:B19)</f>
        <v>6</v>
      </c>
      <c r="C20" s="73">
        <f t="shared" ref="C20:F20" si="1">SUM(C13:C19)</f>
        <v>8</v>
      </c>
      <c r="D20" s="73">
        <f t="shared" si="1"/>
        <v>1</v>
      </c>
      <c r="E20" s="73">
        <f t="shared" si="1"/>
        <v>0</v>
      </c>
      <c r="F20" s="73">
        <f t="shared" si="1"/>
        <v>0</v>
      </c>
      <c r="G20" s="73">
        <f>SUM(G13:G19)</f>
        <v>0</v>
      </c>
      <c r="H20" s="166"/>
      <c r="I20" s="167"/>
      <c r="J20" s="167"/>
      <c r="K20" s="28">
        <f>SUM(K13:K19)</f>
        <v>15</v>
      </c>
      <c r="L20" s="28">
        <v>1</v>
      </c>
      <c r="M20" s="28"/>
    </row>
    <row r="21" spans="1:13" ht="28.2" customHeight="1">
      <c r="A21" s="81" t="s">
        <v>42</v>
      </c>
      <c r="B21" s="80">
        <v>20</v>
      </c>
      <c r="C21" s="80">
        <v>25</v>
      </c>
      <c r="D21" s="80">
        <v>50</v>
      </c>
      <c r="E21" s="80"/>
      <c r="F21" s="80"/>
      <c r="G21" s="80"/>
      <c r="H21" s="168"/>
      <c r="I21" s="169"/>
      <c r="J21" s="169"/>
      <c r="K21" s="74">
        <f>SUM(B21:G21)</f>
        <v>95</v>
      </c>
      <c r="L21" s="74"/>
      <c r="M21" s="74"/>
    </row>
    <row r="22" spans="1:13" ht="28.2" customHeight="1">
      <c r="A22" s="72" t="s">
        <v>43</v>
      </c>
      <c r="B22" s="75">
        <f>IFERROR(+B20/B21,"")</f>
        <v>0.3</v>
      </c>
      <c r="C22" s="75">
        <f t="shared" ref="C22:F22" si="2">IFERROR(+C20/C21,"")</f>
        <v>0.32</v>
      </c>
      <c r="D22" s="75">
        <f t="shared" si="2"/>
        <v>0.02</v>
      </c>
      <c r="E22" s="75" t="str">
        <f t="shared" si="2"/>
        <v/>
      </c>
      <c r="F22" s="75" t="str">
        <f t="shared" si="2"/>
        <v/>
      </c>
      <c r="G22" s="75" t="str">
        <f>IFERROR(+G20/G21,"")</f>
        <v/>
      </c>
      <c r="H22" s="170"/>
      <c r="I22" s="171"/>
      <c r="J22" s="171"/>
      <c r="K22" s="77">
        <f>IFERROR(+K20/K21,"")</f>
        <v>0.15789473684210525</v>
      </c>
      <c r="L22" s="78"/>
      <c r="M22" s="78"/>
    </row>
  </sheetData>
  <mergeCells count="12">
    <mergeCell ref="H18:J18"/>
    <mergeCell ref="H19:J19"/>
    <mergeCell ref="H20:J20"/>
    <mergeCell ref="H21:J21"/>
    <mergeCell ref="H22:J22"/>
    <mergeCell ref="H16:J16"/>
    <mergeCell ref="H17:J17"/>
    <mergeCell ref="A1:B2"/>
    <mergeCell ref="H12:J12"/>
    <mergeCell ref="H13:J13"/>
    <mergeCell ref="H14:J14"/>
    <mergeCell ref="H15:J15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M22"/>
  <sheetViews>
    <sheetView showZeros="0" view="pageBreakPreview" zoomScaleNormal="85" zoomScaleSheetLayoutView="100" workbookViewId="0">
      <selection activeCell="H15" sqref="H15:J15"/>
    </sheetView>
  </sheetViews>
  <sheetFormatPr defaultColWidth="8.69921875" defaultRowHeight="19.95" customHeight="1"/>
  <cols>
    <col min="1" max="1" width="15.69921875" style="24" customWidth="1"/>
    <col min="2" max="7" width="8.69921875" style="24"/>
    <col min="8" max="10" width="10.69921875" style="24" customWidth="1"/>
    <col min="11" max="11" width="8.69921875" style="24"/>
    <col min="12" max="12" width="9.5" style="24" customWidth="1"/>
    <col min="13" max="13" width="10.296875" style="24" customWidth="1"/>
    <col min="14" max="16384" width="8.69921875" style="24"/>
  </cols>
  <sheetData>
    <row r="1" spans="1:13" ht="16.2" customHeight="1">
      <c r="A1" s="172" t="s">
        <v>56</v>
      </c>
      <c r="B1" s="173"/>
      <c r="C1" s="47"/>
      <c r="D1" s="47" t="s">
        <v>35</v>
      </c>
      <c r="E1" s="47"/>
      <c r="F1" s="47"/>
      <c r="G1" s="47"/>
      <c r="H1" s="47"/>
      <c r="I1" s="47"/>
      <c r="J1" s="47"/>
      <c r="K1" s="47"/>
      <c r="L1" s="47"/>
      <c r="M1" s="47"/>
    </row>
    <row r="2" spans="1:13" ht="16.2" customHeight="1">
      <c r="A2" s="174"/>
      <c r="B2" s="175"/>
      <c r="C2" s="47"/>
      <c r="D2" s="47"/>
      <c r="E2" s="47" t="s">
        <v>36</v>
      </c>
      <c r="F2" s="47"/>
      <c r="G2" s="47"/>
      <c r="H2" s="47"/>
      <c r="I2" s="47" t="s">
        <v>40</v>
      </c>
      <c r="J2" s="47"/>
      <c r="K2" s="47"/>
      <c r="L2" s="47"/>
      <c r="M2" s="47"/>
    </row>
    <row r="3" spans="1:13" ht="16.2" customHeight="1">
      <c r="A3" s="47"/>
      <c r="B3" s="47"/>
      <c r="C3" s="47"/>
      <c r="D3" s="47"/>
      <c r="E3" s="47" t="s">
        <v>37</v>
      </c>
      <c r="F3" s="47"/>
      <c r="G3" s="47"/>
      <c r="H3" s="47"/>
      <c r="I3" s="47"/>
      <c r="J3" s="47"/>
      <c r="K3" s="47"/>
      <c r="L3" s="47"/>
      <c r="M3" s="47"/>
    </row>
    <row r="4" spans="1:13" ht="16.2" customHeight="1">
      <c r="A4" s="48" t="s">
        <v>34</v>
      </c>
      <c r="B4" s="47"/>
      <c r="C4" s="47"/>
      <c r="D4" s="47"/>
      <c r="E4" s="47" t="s">
        <v>38</v>
      </c>
      <c r="F4" s="47"/>
      <c r="G4" s="47"/>
      <c r="H4" s="47"/>
      <c r="I4" s="47" t="s">
        <v>47</v>
      </c>
      <c r="J4" s="47"/>
      <c r="K4" s="47"/>
      <c r="L4" s="47"/>
      <c r="M4" s="47"/>
    </row>
    <row r="5" spans="1:13" ht="16.2" customHeight="1">
      <c r="A5" s="47"/>
      <c r="B5" s="47"/>
      <c r="C5" s="47"/>
      <c r="D5" s="47"/>
      <c r="E5" s="47" t="s">
        <v>39</v>
      </c>
      <c r="F5" s="47"/>
      <c r="G5" s="47"/>
      <c r="H5" s="47"/>
      <c r="I5" s="47"/>
      <c r="J5" s="47"/>
      <c r="K5" s="47"/>
      <c r="L5" s="47"/>
      <c r="M5" s="47"/>
    </row>
    <row r="6" spans="1:13" ht="16.2" customHeight="1">
      <c r="A6" s="47"/>
      <c r="B6" s="47"/>
      <c r="C6" s="47"/>
      <c r="D6" s="47"/>
      <c r="E6" s="49" t="s">
        <v>32</v>
      </c>
      <c r="F6" s="47"/>
      <c r="G6" s="47"/>
      <c r="H6" s="47"/>
      <c r="I6" s="47"/>
      <c r="J6" s="47"/>
      <c r="K6" s="47"/>
      <c r="L6" s="47"/>
      <c r="M6" s="47"/>
    </row>
    <row r="7" spans="1:13" ht="10.199999999999999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9.95" customHeight="1">
      <c r="A8" s="29" t="s">
        <v>48</v>
      </c>
      <c r="B8" s="30"/>
      <c r="C8" s="30"/>
      <c r="D8" s="92" t="s">
        <v>80</v>
      </c>
      <c r="E8" s="30"/>
      <c r="F8" s="30"/>
      <c r="G8" s="30"/>
      <c r="H8" s="30"/>
      <c r="I8" s="30"/>
      <c r="J8" s="30"/>
      <c r="K8" s="30"/>
      <c r="L8" s="30"/>
      <c r="M8" s="31"/>
    </row>
    <row r="9" spans="1:13" ht="16.2" customHeight="1">
      <c r="A9" s="32" t="s">
        <v>49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3" ht="16.2" customHeight="1">
      <c r="A10" s="41" t="s">
        <v>55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ht="16.2" customHeight="1">
      <c r="A11" s="42" t="s">
        <v>50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</row>
    <row r="12" spans="1:13" ht="49.95" customHeight="1">
      <c r="A12" s="43" t="s">
        <v>41</v>
      </c>
      <c r="B12" s="27"/>
      <c r="C12" s="27"/>
      <c r="D12" s="27"/>
      <c r="E12" s="27"/>
      <c r="F12" s="27"/>
      <c r="G12" s="27"/>
      <c r="H12" s="159" t="s">
        <v>82</v>
      </c>
      <c r="I12" s="160"/>
      <c r="J12" s="160"/>
      <c r="K12" s="40" t="s">
        <v>46</v>
      </c>
      <c r="L12" s="44" t="s">
        <v>45</v>
      </c>
      <c r="M12" s="26" t="s">
        <v>0</v>
      </c>
    </row>
    <row r="13" spans="1:13" ht="28.2" customHeight="1">
      <c r="A13" s="39"/>
      <c r="B13" s="27"/>
      <c r="C13" s="27"/>
      <c r="D13" s="27"/>
      <c r="E13" s="27"/>
      <c r="F13" s="27"/>
      <c r="G13" s="27"/>
      <c r="H13" s="176"/>
      <c r="I13" s="177"/>
      <c r="J13" s="177"/>
      <c r="K13" s="28">
        <f>SUM(B13:G13)</f>
        <v>0</v>
      </c>
      <c r="L13" s="25"/>
      <c r="M13" s="25"/>
    </row>
    <row r="14" spans="1:13" ht="28.2" customHeight="1">
      <c r="A14" s="39"/>
      <c r="B14" s="27"/>
      <c r="C14" s="27"/>
      <c r="D14" s="27"/>
      <c r="E14" s="27"/>
      <c r="F14" s="27"/>
      <c r="G14" s="27"/>
      <c r="H14" s="176"/>
      <c r="I14" s="177"/>
      <c r="J14" s="177"/>
      <c r="K14" s="28">
        <f t="shared" ref="K14:K19" si="0">SUM(B14:G14)</f>
        <v>0</v>
      </c>
      <c r="L14" s="25"/>
      <c r="M14" s="25"/>
    </row>
    <row r="15" spans="1:13" ht="28.2" customHeight="1">
      <c r="A15" s="39"/>
      <c r="B15" s="27"/>
      <c r="C15" s="27"/>
      <c r="D15" s="27"/>
      <c r="E15" s="27"/>
      <c r="F15" s="27"/>
      <c r="G15" s="27"/>
      <c r="H15" s="176"/>
      <c r="I15" s="177"/>
      <c r="J15" s="177"/>
      <c r="K15" s="28">
        <f t="shared" si="0"/>
        <v>0</v>
      </c>
      <c r="L15" s="25"/>
      <c r="M15" s="25"/>
    </row>
    <row r="16" spans="1:13" ht="28.2" customHeight="1">
      <c r="A16" s="39"/>
      <c r="B16" s="27"/>
      <c r="C16" s="27"/>
      <c r="D16" s="27"/>
      <c r="E16" s="27"/>
      <c r="F16" s="27"/>
      <c r="G16" s="27"/>
      <c r="H16" s="176"/>
      <c r="I16" s="177"/>
      <c r="J16" s="177"/>
      <c r="K16" s="28">
        <f t="shared" si="0"/>
        <v>0</v>
      </c>
      <c r="L16" s="25"/>
      <c r="M16" s="25"/>
    </row>
    <row r="17" spans="1:13" ht="28.2" customHeight="1">
      <c r="A17" s="39"/>
      <c r="B17" s="27"/>
      <c r="C17" s="27"/>
      <c r="D17" s="27"/>
      <c r="E17" s="27"/>
      <c r="F17" s="27"/>
      <c r="G17" s="27"/>
      <c r="H17" s="176"/>
      <c r="I17" s="177"/>
      <c r="J17" s="177"/>
      <c r="K17" s="28">
        <f t="shared" si="0"/>
        <v>0</v>
      </c>
      <c r="L17" s="25"/>
      <c r="M17" s="25"/>
    </row>
    <row r="18" spans="1:13" ht="28.2" customHeight="1">
      <c r="A18" s="39"/>
      <c r="B18" s="27"/>
      <c r="C18" s="27"/>
      <c r="D18" s="27"/>
      <c r="E18" s="27"/>
      <c r="F18" s="27"/>
      <c r="G18" s="27"/>
      <c r="H18" s="176"/>
      <c r="I18" s="177"/>
      <c r="J18" s="177"/>
      <c r="K18" s="28">
        <f t="shared" si="0"/>
        <v>0</v>
      </c>
      <c r="L18" s="25"/>
      <c r="M18" s="25"/>
    </row>
    <row r="19" spans="1:13" ht="28.2" customHeight="1">
      <c r="A19" s="39"/>
      <c r="B19" s="27"/>
      <c r="C19" s="27"/>
      <c r="D19" s="27"/>
      <c r="E19" s="27"/>
      <c r="F19" s="27"/>
      <c r="G19" s="27"/>
      <c r="H19" s="176"/>
      <c r="I19" s="177"/>
      <c r="J19" s="177"/>
      <c r="K19" s="28">
        <f t="shared" si="0"/>
        <v>0</v>
      </c>
      <c r="L19" s="25"/>
      <c r="M19" s="25"/>
    </row>
    <row r="20" spans="1:13" ht="28.2" customHeight="1">
      <c r="A20" s="45" t="s">
        <v>44</v>
      </c>
      <c r="B20" s="73">
        <f>SUM(B13:B19)</f>
        <v>0</v>
      </c>
      <c r="C20" s="73">
        <f t="shared" ref="C20:F20" si="1">SUM(C13:C19)</f>
        <v>0</v>
      </c>
      <c r="D20" s="73">
        <f t="shared" si="1"/>
        <v>0</v>
      </c>
      <c r="E20" s="73">
        <f t="shared" si="1"/>
        <v>0</v>
      </c>
      <c r="F20" s="73">
        <f t="shared" si="1"/>
        <v>0</v>
      </c>
      <c r="G20" s="73">
        <f>SUM(G13:G19)</f>
        <v>0</v>
      </c>
      <c r="H20" s="166"/>
      <c r="I20" s="167"/>
      <c r="J20" s="167"/>
      <c r="K20" s="28">
        <f>SUM(K13:K19)</f>
        <v>0</v>
      </c>
      <c r="L20" s="28"/>
      <c r="M20" s="28"/>
    </row>
    <row r="21" spans="1:13" ht="28.2" customHeight="1">
      <c r="A21" s="79" t="s">
        <v>42</v>
      </c>
      <c r="B21" s="80"/>
      <c r="C21" s="80"/>
      <c r="D21" s="80"/>
      <c r="E21" s="80"/>
      <c r="F21" s="80"/>
      <c r="G21" s="80"/>
      <c r="H21" s="168"/>
      <c r="I21" s="169"/>
      <c r="J21" s="169"/>
      <c r="K21" s="74">
        <f>SUM(B21:G21)</f>
        <v>0</v>
      </c>
      <c r="L21" s="74"/>
      <c r="M21" s="74"/>
    </row>
    <row r="22" spans="1:13" ht="28.2" customHeight="1">
      <c r="A22" s="46" t="s">
        <v>43</v>
      </c>
      <c r="B22" s="75" t="str">
        <f>IFERROR(+B20/B21,"")</f>
        <v/>
      </c>
      <c r="C22" s="75" t="str">
        <f t="shared" ref="C22:F22" si="2">IFERROR(+C20/C21,"")</f>
        <v/>
      </c>
      <c r="D22" s="75" t="str">
        <f t="shared" si="2"/>
        <v/>
      </c>
      <c r="E22" s="75" t="str">
        <f t="shared" si="2"/>
        <v/>
      </c>
      <c r="F22" s="75" t="str">
        <f t="shared" si="2"/>
        <v/>
      </c>
      <c r="G22" s="75" t="str">
        <f>IFERROR(+G20/G21,"")</f>
        <v/>
      </c>
      <c r="H22" s="170"/>
      <c r="I22" s="171"/>
      <c r="J22" s="171"/>
      <c r="K22" s="77" t="str">
        <f>IFERROR(+K20/K21,"")</f>
        <v/>
      </c>
      <c r="L22" s="78"/>
      <c r="M22" s="78"/>
    </row>
  </sheetData>
  <mergeCells count="12">
    <mergeCell ref="H18:J18"/>
    <mergeCell ref="H19:J19"/>
    <mergeCell ref="H20:J20"/>
    <mergeCell ref="H21:J21"/>
    <mergeCell ref="H22:J22"/>
    <mergeCell ref="A1:B2"/>
    <mergeCell ref="H17:J17"/>
    <mergeCell ref="H12:J12"/>
    <mergeCell ref="H13:J13"/>
    <mergeCell ref="H14:J14"/>
    <mergeCell ref="H15:J15"/>
    <mergeCell ref="H16:J16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22"/>
  <sheetViews>
    <sheetView showZeros="0" view="pageBreakPreview" zoomScaleNormal="85" zoomScaleSheetLayoutView="100" workbookViewId="0">
      <selection activeCell="H18" sqref="H18:J18"/>
    </sheetView>
  </sheetViews>
  <sheetFormatPr defaultColWidth="8.69921875" defaultRowHeight="19.95" customHeight="1"/>
  <cols>
    <col min="1" max="1" width="15.69921875" style="51" customWidth="1"/>
    <col min="2" max="7" width="8.69921875" style="51"/>
    <col min="8" max="8" width="10.69921875" style="51" customWidth="1"/>
    <col min="9" max="9" width="11.19921875" style="51" customWidth="1"/>
    <col min="10" max="10" width="11.8984375" style="51" customWidth="1"/>
    <col min="11" max="11" width="8.59765625" style="51" customWidth="1"/>
    <col min="12" max="12" width="9.5" style="51" customWidth="1"/>
    <col min="13" max="13" width="10.09765625" style="51" customWidth="1"/>
    <col min="14" max="16384" width="8.69921875" style="51"/>
  </cols>
  <sheetData>
    <row r="1" spans="1:13" ht="16.2" customHeight="1">
      <c r="A1" s="155" t="s">
        <v>56</v>
      </c>
      <c r="B1" s="156"/>
      <c r="C1" s="50"/>
      <c r="D1" s="50" t="s">
        <v>35</v>
      </c>
      <c r="E1" s="50"/>
      <c r="F1" s="50"/>
      <c r="G1" s="50"/>
      <c r="H1" s="50"/>
      <c r="I1" s="50"/>
      <c r="J1" s="50"/>
      <c r="K1" s="50"/>
      <c r="L1" s="50"/>
      <c r="M1" s="50"/>
    </row>
    <row r="2" spans="1:13" ht="16.2" customHeight="1">
      <c r="A2" s="157"/>
      <c r="B2" s="158"/>
      <c r="C2" s="50"/>
      <c r="D2" s="50"/>
      <c r="E2" s="50" t="s">
        <v>36</v>
      </c>
      <c r="F2" s="50"/>
      <c r="G2" s="50"/>
      <c r="H2" s="50"/>
      <c r="I2" s="50" t="s">
        <v>40</v>
      </c>
      <c r="J2" s="50"/>
      <c r="K2" s="50"/>
      <c r="L2" s="50"/>
      <c r="M2" s="50"/>
    </row>
    <row r="3" spans="1:13" ht="16.2" customHeight="1">
      <c r="A3" s="50"/>
      <c r="B3" s="50"/>
      <c r="C3" s="50"/>
      <c r="D3" s="50"/>
      <c r="E3" s="50" t="s">
        <v>37</v>
      </c>
      <c r="F3" s="50"/>
      <c r="G3" s="50"/>
      <c r="H3" s="50"/>
      <c r="I3" s="50"/>
      <c r="J3" s="50"/>
      <c r="K3" s="50"/>
      <c r="L3" s="50"/>
      <c r="M3" s="50"/>
    </row>
    <row r="4" spans="1:13" ht="16.2" customHeight="1">
      <c r="A4" s="52" t="s">
        <v>51</v>
      </c>
      <c r="B4" s="50"/>
      <c r="C4" s="50"/>
      <c r="D4" s="50"/>
      <c r="E4" s="50" t="s">
        <v>38</v>
      </c>
      <c r="F4" s="50"/>
      <c r="G4" s="50"/>
      <c r="H4" s="50"/>
      <c r="I4" s="50" t="s">
        <v>47</v>
      </c>
      <c r="J4" s="50"/>
      <c r="K4" s="50"/>
      <c r="L4" s="50"/>
      <c r="M4" s="50"/>
    </row>
    <row r="5" spans="1:13" ht="16.2" customHeight="1">
      <c r="A5" s="50"/>
      <c r="B5" s="50"/>
      <c r="C5" s="50"/>
      <c r="D5" s="50"/>
      <c r="E5" s="50" t="s">
        <v>39</v>
      </c>
      <c r="F5" s="50"/>
      <c r="G5" s="50"/>
      <c r="H5" s="50"/>
      <c r="I5" s="50"/>
      <c r="J5" s="50"/>
      <c r="K5" s="50"/>
      <c r="L5" s="50"/>
      <c r="M5" s="50"/>
    </row>
    <row r="6" spans="1:13" ht="16.2" customHeight="1">
      <c r="A6" s="50"/>
      <c r="B6" s="50"/>
      <c r="C6" s="50"/>
      <c r="D6" s="50"/>
      <c r="E6" s="53" t="s">
        <v>32</v>
      </c>
      <c r="F6" s="50"/>
      <c r="G6" s="50"/>
      <c r="H6" s="50"/>
      <c r="I6" s="50"/>
      <c r="J6" s="50"/>
      <c r="K6" s="50"/>
      <c r="L6" s="50"/>
      <c r="M6" s="50"/>
    </row>
    <row r="7" spans="1:13" ht="10.199999999999999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9.95" customHeight="1">
      <c r="A8" s="54" t="s">
        <v>48</v>
      </c>
      <c r="B8" s="55"/>
      <c r="C8" s="55"/>
      <c r="D8" s="89" t="s">
        <v>83</v>
      </c>
      <c r="E8" s="55"/>
      <c r="F8" s="55"/>
      <c r="G8" s="55"/>
      <c r="H8" s="55"/>
      <c r="I8" s="55"/>
      <c r="J8" s="55"/>
      <c r="K8" s="55"/>
      <c r="L8" s="55"/>
      <c r="M8" s="56"/>
    </row>
    <row r="9" spans="1:13" ht="16.2" customHeight="1">
      <c r="A9" s="83" t="s">
        <v>78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1:13" ht="16.2" customHeight="1">
      <c r="A10" s="41" t="s">
        <v>55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</row>
    <row r="11" spans="1:13" ht="16.2" customHeight="1">
      <c r="A11" s="61" t="s">
        <v>50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1:13" ht="49.95" customHeight="1">
      <c r="A12" s="64" t="s">
        <v>41</v>
      </c>
      <c r="B12" s="87" t="s">
        <v>68</v>
      </c>
      <c r="C12" s="87" t="s">
        <v>69</v>
      </c>
      <c r="D12" s="88" t="s">
        <v>72</v>
      </c>
      <c r="E12" s="88" t="s">
        <v>74</v>
      </c>
      <c r="F12" s="65"/>
      <c r="G12" s="65"/>
      <c r="H12" s="180" t="s">
        <v>84</v>
      </c>
      <c r="I12" s="181"/>
      <c r="J12" s="181"/>
      <c r="K12" s="66" t="s">
        <v>46</v>
      </c>
      <c r="L12" s="67" t="s">
        <v>45</v>
      </c>
      <c r="M12" s="68" t="s">
        <v>0</v>
      </c>
    </row>
    <row r="13" spans="1:13" ht="28.2" customHeight="1">
      <c r="A13" s="86">
        <v>44324</v>
      </c>
      <c r="B13" s="88">
        <v>1</v>
      </c>
      <c r="C13" s="88"/>
      <c r="D13" s="88"/>
      <c r="E13" s="88"/>
      <c r="F13" s="65"/>
      <c r="G13" s="65"/>
      <c r="H13" s="182" t="s">
        <v>70</v>
      </c>
      <c r="I13" s="183"/>
      <c r="J13" s="183"/>
      <c r="K13" s="28">
        <f>SUM(B13:G13)</f>
        <v>1</v>
      </c>
      <c r="L13" s="70"/>
      <c r="M13" s="70"/>
    </row>
    <row r="14" spans="1:13" ht="28.2" customHeight="1">
      <c r="A14" s="86">
        <v>44325</v>
      </c>
      <c r="B14" s="88"/>
      <c r="C14" s="88">
        <v>2</v>
      </c>
      <c r="D14" s="88"/>
      <c r="E14" s="88"/>
      <c r="F14" s="65"/>
      <c r="G14" s="65"/>
      <c r="H14" s="184" t="s">
        <v>71</v>
      </c>
      <c r="I14" s="183"/>
      <c r="J14" s="183"/>
      <c r="K14" s="28">
        <f t="shared" ref="K14:K19" si="0">SUM(B14:G14)</f>
        <v>2</v>
      </c>
      <c r="L14" s="70"/>
      <c r="M14" s="70"/>
    </row>
    <row r="15" spans="1:13" ht="28.2" customHeight="1">
      <c r="A15" s="86">
        <v>44326</v>
      </c>
      <c r="B15" s="88">
        <v>1</v>
      </c>
      <c r="C15" s="88"/>
      <c r="D15" s="88"/>
      <c r="E15" s="88"/>
      <c r="F15" s="65"/>
      <c r="G15" s="65"/>
      <c r="H15" s="184" t="s">
        <v>73</v>
      </c>
      <c r="I15" s="183"/>
      <c r="J15" s="183"/>
      <c r="K15" s="28">
        <f t="shared" si="0"/>
        <v>1</v>
      </c>
      <c r="L15" s="70"/>
      <c r="M15" s="70"/>
    </row>
    <row r="16" spans="1:13" ht="28.2" customHeight="1">
      <c r="A16" s="185">
        <v>44327</v>
      </c>
      <c r="B16" s="187"/>
      <c r="C16" s="187"/>
      <c r="D16" s="187">
        <v>1</v>
      </c>
      <c r="E16" s="187">
        <v>1</v>
      </c>
      <c r="F16" s="178"/>
      <c r="G16" s="178"/>
      <c r="H16" s="189" t="s">
        <v>75</v>
      </c>
      <c r="I16" s="190"/>
      <c r="J16" s="191"/>
      <c r="K16" s="195">
        <f t="shared" si="0"/>
        <v>2</v>
      </c>
      <c r="L16" s="178"/>
      <c r="M16" s="178"/>
    </row>
    <row r="17" spans="1:13" ht="28.2" customHeight="1">
      <c r="A17" s="186"/>
      <c r="B17" s="188"/>
      <c r="C17" s="188"/>
      <c r="D17" s="188"/>
      <c r="E17" s="188"/>
      <c r="F17" s="179"/>
      <c r="G17" s="179"/>
      <c r="H17" s="192"/>
      <c r="I17" s="193"/>
      <c r="J17" s="194"/>
      <c r="K17" s="196"/>
      <c r="L17" s="179"/>
      <c r="M17" s="179"/>
    </row>
    <row r="18" spans="1:13" ht="28.2" customHeight="1">
      <c r="A18" s="82"/>
      <c r="B18" s="65"/>
      <c r="C18" s="65"/>
      <c r="D18" s="65"/>
      <c r="E18" s="65"/>
      <c r="F18" s="65"/>
      <c r="G18" s="65"/>
      <c r="H18" s="164"/>
      <c r="I18" s="165"/>
      <c r="J18" s="165"/>
      <c r="K18" s="28">
        <f t="shared" si="0"/>
        <v>0</v>
      </c>
      <c r="L18" s="70"/>
      <c r="M18" s="70"/>
    </row>
    <row r="19" spans="1:13" ht="28.2" customHeight="1">
      <c r="A19" s="69"/>
      <c r="B19" s="65"/>
      <c r="C19" s="65"/>
      <c r="D19" s="65"/>
      <c r="E19" s="65"/>
      <c r="F19" s="65"/>
      <c r="G19" s="65"/>
      <c r="H19" s="164"/>
      <c r="I19" s="165"/>
      <c r="J19" s="165"/>
      <c r="K19" s="28">
        <f t="shared" si="0"/>
        <v>0</v>
      </c>
      <c r="L19" s="70"/>
      <c r="M19" s="70"/>
    </row>
    <row r="20" spans="1:13" ht="28.2" customHeight="1">
      <c r="A20" s="71" t="s">
        <v>44</v>
      </c>
      <c r="B20" s="73">
        <f>SUM(B13:B19)</f>
        <v>2</v>
      </c>
      <c r="C20" s="73">
        <f t="shared" ref="C20:F20" si="1">SUM(C13:C19)</f>
        <v>2</v>
      </c>
      <c r="D20" s="73">
        <f t="shared" si="1"/>
        <v>1</v>
      </c>
      <c r="E20" s="73">
        <f t="shared" si="1"/>
        <v>1</v>
      </c>
      <c r="F20" s="73">
        <f t="shared" si="1"/>
        <v>0</v>
      </c>
      <c r="G20" s="73">
        <f>SUM(G13:G19)</f>
        <v>0</v>
      </c>
      <c r="H20" s="166"/>
      <c r="I20" s="167"/>
      <c r="J20" s="167"/>
      <c r="K20" s="28">
        <f>SUM(K13:K19)</f>
        <v>6</v>
      </c>
      <c r="L20" s="28"/>
      <c r="M20" s="28"/>
    </row>
    <row r="21" spans="1:13" ht="28.2" customHeight="1">
      <c r="A21" s="81" t="s">
        <v>42</v>
      </c>
      <c r="B21" s="80">
        <v>4</v>
      </c>
      <c r="C21" s="80">
        <v>4</v>
      </c>
      <c r="D21" s="80">
        <v>3</v>
      </c>
      <c r="E21" s="80">
        <v>3</v>
      </c>
      <c r="F21" s="80"/>
      <c r="G21" s="80"/>
      <c r="H21" s="168"/>
      <c r="I21" s="169"/>
      <c r="J21" s="169"/>
      <c r="K21" s="74">
        <f>SUM(B21:G21)</f>
        <v>14</v>
      </c>
      <c r="L21" s="74"/>
      <c r="M21" s="74"/>
    </row>
    <row r="22" spans="1:13" ht="28.2" customHeight="1">
      <c r="A22" s="72" t="s">
        <v>43</v>
      </c>
      <c r="B22" s="75">
        <f>IFERROR(+B20/B21,"")</f>
        <v>0.5</v>
      </c>
      <c r="C22" s="75">
        <f t="shared" ref="C22:F22" si="2">IFERROR(+C20/C21,"")</f>
        <v>0.5</v>
      </c>
      <c r="D22" s="75">
        <f t="shared" si="2"/>
        <v>0.33333333333333331</v>
      </c>
      <c r="E22" s="75">
        <f t="shared" si="2"/>
        <v>0.33333333333333331</v>
      </c>
      <c r="F22" s="75" t="str">
        <f t="shared" si="2"/>
        <v/>
      </c>
      <c r="G22" s="75" t="str">
        <f>IFERROR(+G20/G21,"")</f>
        <v/>
      </c>
      <c r="H22" s="170"/>
      <c r="I22" s="171"/>
      <c r="J22" s="171"/>
      <c r="K22" s="77">
        <f>IFERROR(+K20/K21,"")</f>
        <v>0.42857142857142855</v>
      </c>
      <c r="L22" s="78"/>
      <c r="M22" s="78"/>
    </row>
  </sheetData>
  <mergeCells count="21">
    <mergeCell ref="M16:M17"/>
    <mergeCell ref="A1:B2"/>
    <mergeCell ref="H12:J12"/>
    <mergeCell ref="H13:J13"/>
    <mergeCell ref="H14:J14"/>
    <mergeCell ref="H15:J15"/>
    <mergeCell ref="A16:A17"/>
    <mergeCell ref="B16:B17"/>
    <mergeCell ref="C16:C17"/>
    <mergeCell ref="D16:D17"/>
    <mergeCell ref="E16:E17"/>
    <mergeCell ref="F16:F17"/>
    <mergeCell ref="G16:G17"/>
    <mergeCell ref="H16:J17"/>
    <mergeCell ref="K16:K17"/>
    <mergeCell ref="L16:L17"/>
    <mergeCell ref="H18:J18"/>
    <mergeCell ref="H19:J19"/>
    <mergeCell ref="H20:J20"/>
    <mergeCell ref="H21:J21"/>
    <mergeCell ref="H22:J22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showZeros="0" view="pageBreakPreview" topLeftCell="A10" zoomScaleNormal="85" zoomScaleSheetLayoutView="100" workbookViewId="0">
      <selection activeCell="H15" sqref="H15:J15"/>
    </sheetView>
  </sheetViews>
  <sheetFormatPr defaultColWidth="8.69921875" defaultRowHeight="19.95" customHeight="1"/>
  <cols>
    <col min="1" max="1" width="15.69921875" style="51" customWidth="1"/>
    <col min="2" max="7" width="8.69921875" style="51"/>
    <col min="8" max="8" width="11.5" style="51" customWidth="1"/>
    <col min="9" max="9" width="10.69921875" style="51" customWidth="1"/>
    <col min="10" max="10" width="11.69921875" style="51" customWidth="1"/>
    <col min="11" max="11" width="8.69921875" style="51"/>
    <col min="12" max="12" width="9.5" style="51" customWidth="1"/>
    <col min="13" max="13" width="10" style="51" customWidth="1"/>
    <col min="14" max="16384" width="8.69921875" style="51"/>
  </cols>
  <sheetData>
    <row r="1" spans="1:13" ht="16.2" customHeight="1">
      <c r="A1" s="155" t="s">
        <v>56</v>
      </c>
      <c r="B1" s="156"/>
      <c r="C1" s="50"/>
      <c r="D1" s="50" t="s">
        <v>35</v>
      </c>
      <c r="E1" s="50"/>
      <c r="F1" s="50"/>
      <c r="G1" s="50"/>
      <c r="H1" s="50"/>
      <c r="I1" s="50"/>
      <c r="J1" s="50"/>
      <c r="K1" s="50"/>
      <c r="L1" s="50"/>
      <c r="M1" s="50"/>
    </row>
    <row r="2" spans="1:13" ht="16.2" customHeight="1">
      <c r="A2" s="157"/>
      <c r="B2" s="158"/>
      <c r="C2" s="50"/>
      <c r="D2" s="50"/>
      <c r="E2" s="50" t="s">
        <v>36</v>
      </c>
      <c r="F2" s="50"/>
      <c r="G2" s="50"/>
      <c r="H2" s="50"/>
      <c r="I2" s="50" t="s">
        <v>40</v>
      </c>
      <c r="J2" s="50"/>
      <c r="K2" s="50"/>
      <c r="L2" s="50"/>
      <c r="M2" s="50"/>
    </row>
    <row r="3" spans="1:13" ht="16.2" customHeight="1">
      <c r="A3" s="50"/>
      <c r="B3" s="50"/>
      <c r="C3" s="50"/>
      <c r="D3" s="50"/>
      <c r="E3" s="50" t="s">
        <v>37</v>
      </c>
      <c r="F3" s="50"/>
      <c r="G3" s="50"/>
      <c r="H3" s="50"/>
      <c r="I3" s="50"/>
      <c r="J3" s="50"/>
      <c r="K3" s="50"/>
      <c r="L3" s="50"/>
      <c r="M3" s="50"/>
    </row>
    <row r="4" spans="1:13" ht="16.2" customHeight="1">
      <c r="A4" s="52" t="s">
        <v>51</v>
      </c>
      <c r="B4" s="50"/>
      <c r="C4" s="50"/>
      <c r="D4" s="50"/>
      <c r="E4" s="50" t="s">
        <v>38</v>
      </c>
      <c r="F4" s="50"/>
      <c r="G4" s="50"/>
      <c r="H4" s="50"/>
      <c r="I4" s="50" t="s">
        <v>47</v>
      </c>
      <c r="J4" s="50"/>
      <c r="K4" s="50"/>
      <c r="L4" s="50"/>
      <c r="M4" s="50"/>
    </row>
    <row r="5" spans="1:13" ht="16.2" customHeight="1">
      <c r="A5" s="50"/>
      <c r="B5" s="50"/>
      <c r="C5" s="50"/>
      <c r="D5" s="50"/>
      <c r="E5" s="50" t="s">
        <v>39</v>
      </c>
      <c r="F5" s="50"/>
      <c r="G5" s="50"/>
      <c r="H5" s="50"/>
      <c r="I5" s="50"/>
      <c r="J5" s="50"/>
      <c r="K5" s="50"/>
      <c r="L5" s="50"/>
      <c r="M5" s="50"/>
    </row>
    <row r="6" spans="1:13" ht="16.2" customHeight="1">
      <c r="A6" s="50"/>
      <c r="B6" s="50"/>
      <c r="C6" s="50"/>
      <c r="D6" s="50"/>
      <c r="E6" s="53" t="s">
        <v>32</v>
      </c>
      <c r="F6" s="50"/>
      <c r="G6" s="50"/>
      <c r="H6" s="50"/>
      <c r="I6" s="50"/>
      <c r="J6" s="50"/>
      <c r="K6" s="50"/>
      <c r="L6" s="50"/>
      <c r="M6" s="50"/>
    </row>
    <row r="7" spans="1:13" ht="10.199999999999999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9.95" customHeight="1">
      <c r="A8" s="54" t="s">
        <v>48</v>
      </c>
      <c r="B8" s="55"/>
      <c r="C8" s="55"/>
      <c r="D8" s="93" t="s">
        <v>80</v>
      </c>
      <c r="E8" s="55"/>
      <c r="F8" s="55"/>
      <c r="G8" s="55"/>
      <c r="H8" s="55"/>
      <c r="I8" s="55"/>
      <c r="J8" s="55"/>
      <c r="K8" s="55"/>
      <c r="L8" s="55"/>
      <c r="M8" s="56"/>
    </row>
    <row r="9" spans="1:13" ht="16.2" customHeight="1">
      <c r="A9" s="91" t="s">
        <v>78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1:13" ht="16.2" customHeight="1">
      <c r="A10" s="41" t="s">
        <v>55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</row>
    <row r="11" spans="1:13" ht="16.2" customHeight="1">
      <c r="A11" s="61" t="s">
        <v>50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1:13" ht="49.95" customHeight="1">
      <c r="A12" s="64" t="s">
        <v>41</v>
      </c>
      <c r="B12" s="65"/>
      <c r="C12" s="65"/>
      <c r="D12" s="65"/>
      <c r="E12" s="65"/>
      <c r="F12" s="65"/>
      <c r="G12" s="65"/>
      <c r="H12" s="180" t="s">
        <v>85</v>
      </c>
      <c r="I12" s="181"/>
      <c r="J12" s="181"/>
      <c r="K12" s="66" t="s">
        <v>46</v>
      </c>
      <c r="L12" s="67" t="s">
        <v>45</v>
      </c>
      <c r="M12" s="68" t="s">
        <v>0</v>
      </c>
    </row>
    <row r="13" spans="1:13" ht="28.2" customHeight="1">
      <c r="A13" s="69"/>
      <c r="B13" s="65"/>
      <c r="C13" s="65"/>
      <c r="D13" s="65"/>
      <c r="E13" s="65"/>
      <c r="F13" s="65"/>
      <c r="G13" s="65"/>
      <c r="H13" s="197"/>
      <c r="I13" s="198"/>
      <c r="J13" s="198"/>
      <c r="K13" s="28">
        <f>SUM(B13:G13)</f>
        <v>0</v>
      </c>
      <c r="L13" s="70"/>
      <c r="M13" s="70"/>
    </row>
    <row r="14" spans="1:13" ht="28.2" customHeight="1">
      <c r="A14" s="69"/>
      <c r="B14" s="65"/>
      <c r="C14" s="65"/>
      <c r="D14" s="65"/>
      <c r="E14" s="65"/>
      <c r="F14" s="65"/>
      <c r="G14" s="65"/>
      <c r="H14" s="197"/>
      <c r="I14" s="198"/>
      <c r="J14" s="198"/>
      <c r="K14" s="28">
        <f t="shared" ref="K14:K19" si="0">SUM(B14:G14)</f>
        <v>0</v>
      </c>
      <c r="L14" s="70"/>
      <c r="M14" s="70"/>
    </row>
    <row r="15" spans="1:13" ht="28.2" customHeight="1">
      <c r="A15" s="69"/>
      <c r="B15" s="65"/>
      <c r="C15" s="65"/>
      <c r="D15" s="65"/>
      <c r="E15" s="65"/>
      <c r="F15" s="65"/>
      <c r="G15" s="65"/>
      <c r="H15" s="197"/>
      <c r="I15" s="198"/>
      <c r="J15" s="198"/>
      <c r="K15" s="28">
        <f t="shared" si="0"/>
        <v>0</v>
      </c>
      <c r="L15" s="70"/>
      <c r="M15" s="70"/>
    </row>
    <row r="16" spans="1:13" ht="28.2" customHeight="1">
      <c r="A16" s="69"/>
      <c r="B16" s="65"/>
      <c r="C16" s="65"/>
      <c r="D16" s="65"/>
      <c r="E16" s="65"/>
      <c r="F16" s="65"/>
      <c r="G16" s="65"/>
      <c r="H16" s="197"/>
      <c r="I16" s="198"/>
      <c r="J16" s="198"/>
      <c r="K16" s="28">
        <f t="shared" si="0"/>
        <v>0</v>
      </c>
      <c r="L16" s="70"/>
      <c r="M16" s="70"/>
    </row>
    <row r="17" spans="1:13" ht="28.2" customHeight="1">
      <c r="A17" s="69"/>
      <c r="B17" s="65"/>
      <c r="C17" s="65"/>
      <c r="D17" s="65"/>
      <c r="E17" s="65"/>
      <c r="F17" s="65"/>
      <c r="G17" s="65"/>
      <c r="H17" s="197"/>
      <c r="I17" s="198"/>
      <c r="J17" s="198"/>
      <c r="K17" s="28">
        <f t="shared" si="0"/>
        <v>0</v>
      </c>
      <c r="L17" s="70"/>
      <c r="M17" s="70"/>
    </row>
    <row r="18" spans="1:13" ht="28.2" customHeight="1">
      <c r="A18" s="69"/>
      <c r="B18" s="65"/>
      <c r="C18" s="65"/>
      <c r="D18" s="65"/>
      <c r="E18" s="65"/>
      <c r="F18" s="65"/>
      <c r="G18" s="65"/>
      <c r="H18" s="197"/>
      <c r="I18" s="198"/>
      <c r="J18" s="198"/>
      <c r="K18" s="28">
        <f t="shared" si="0"/>
        <v>0</v>
      </c>
      <c r="L18" s="70"/>
      <c r="M18" s="70"/>
    </row>
    <row r="19" spans="1:13" ht="28.2" customHeight="1">
      <c r="A19" s="69"/>
      <c r="B19" s="65"/>
      <c r="C19" s="65"/>
      <c r="D19" s="65"/>
      <c r="E19" s="65"/>
      <c r="F19" s="65"/>
      <c r="G19" s="65"/>
      <c r="H19" s="197"/>
      <c r="I19" s="198"/>
      <c r="J19" s="198"/>
      <c r="K19" s="28">
        <f t="shared" si="0"/>
        <v>0</v>
      </c>
      <c r="L19" s="70"/>
      <c r="M19" s="70"/>
    </row>
    <row r="20" spans="1:13" ht="28.2" customHeight="1">
      <c r="A20" s="71" t="s">
        <v>44</v>
      </c>
      <c r="B20" s="73">
        <f>SUM(B13:B19)</f>
        <v>0</v>
      </c>
      <c r="C20" s="73">
        <f t="shared" ref="C20:F20" si="1">SUM(C13:C19)</f>
        <v>0</v>
      </c>
      <c r="D20" s="73">
        <f t="shared" si="1"/>
        <v>0</v>
      </c>
      <c r="E20" s="73">
        <f t="shared" si="1"/>
        <v>0</v>
      </c>
      <c r="F20" s="73">
        <f t="shared" si="1"/>
        <v>0</v>
      </c>
      <c r="G20" s="73">
        <f>SUM(G13:G19)</f>
        <v>0</v>
      </c>
      <c r="H20" s="166"/>
      <c r="I20" s="167"/>
      <c r="J20" s="167"/>
      <c r="K20" s="28">
        <f>SUM(K13:K19)</f>
        <v>0</v>
      </c>
      <c r="L20" s="28"/>
      <c r="M20" s="28"/>
    </row>
    <row r="21" spans="1:13" ht="28.2" customHeight="1">
      <c r="A21" s="81" t="s">
        <v>42</v>
      </c>
      <c r="B21" s="80"/>
      <c r="C21" s="80"/>
      <c r="D21" s="80"/>
      <c r="E21" s="80"/>
      <c r="F21" s="80"/>
      <c r="G21" s="80"/>
      <c r="H21" s="168"/>
      <c r="I21" s="169"/>
      <c r="J21" s="169"/>
      <c r="K21" s="74">
        <f>SUM(B21:G21)</f>
        <v>0</v>
      </c>
      <c r="L21" s="74"/>
      <c r="M21" s="74"/>
    </row>
    <row r="22" spans="1:13" ht="28.2" customHeight="1">
      <c r="A22" s="72" t="s">
        <v>43</v>
      </c>
      <c r="B22" s="75" t="str">
        <f>IFERROR(+B20/B21,"")</f>
        <v/>
      </c>
      <c r="C22" s="75" t="str">
        <f t="shared" ref="C22:F22" si="2">IFERROR(+C20/C21,"")</f>
        <v/>
      </c>
      <c r="D22" s="75" t="str">
        <f t="shared" si="2"/>
        <v/>
      </c>
      <c r="E22" s="75" t="str">
        <f t="shared" si="2"/>
        <v/>
      </c>
      <c r="F22" s="75" t="str">
        <f t="shared" si="2"/>
        <v/>
      </c>
      <c r="G22" s="75" t="str">
        <f>IFERROR(+G20/G21,"")</f>
        <v/>
      </c>
      <c r="H22" s="170"/>
      <c r="I22" s="171"/>
      <c r="J22" s="171"/>
      <c r="K22" s="77" t="str">
        <f>IFERROR(+K20/K21,"")</f>
        <v/>
      </c>
      <c r="L22" s="78"/>
      <c r="M22" s="78"/>
    </row>
  </sheetData>
  <mergeCells count="12">
    <mergeCell ref="H22:J22"/>
    <mergeCell ref="H17:J17"/>
    <mergeCell ref="H12:J12"/>
    <mergeCell ref="H13:J13"/>
    <mergeCell ref="H14:J14"/>
    <mergeCell ref="H15:J15"/>
    <mergeCell ref="H16:J16"/>
    <mergeCell ref="A1:B2"/>
    <mergeCell ref="H18:J18"/>
    <mergeCell ref="H19:J19"/>
    <mergeCell ref="H20:J20"/>
    <mergeCell ref="H21:J21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(1)基本情報（保育施設・学校）</vt:lpstr>
      <vt:lpstr>記載例（園児・児童）</vt:lpstr>
      <vt:lpstr>(2)発生状況（園児・児童・生徒）</vt:lpstr>
      <vt:lpstr>記載例（職員） (2)</vt:lpstr>
      <vt:lpstr>(2)発生状況（職員）</vt:lpstr>
      <vt:lpstr>'(1)基本情報（保育施設・学校）'!Print_Area</vt:lpstr>
      <vt:lpstr>'(2)発生状況（園児・児童・生徒）'!Print_Area</vt:lpstr>
      <vt:lpstr>'(2)発生状況（職員）'!Print_Area</vt:lpstr>
      <vt:lpstr>'記載例（園児・児童）'!Print_Area</vt:lpstr>
      <vt:lpstr>'記載例（職員）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2025-03-11T02:32:26Z</dcterms:modified>
</cp:coreProperties>
</file>