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6\3_HP用\"/>
    </mc:Choice>
  </mc:AlternateContent>
  <xr:revisionPtr revIDLastSave="0" documentId="13_ncr:1_{9521777D-A8EB-48C7-8589-1D261DFE828D}" xr6:coauthVersionLast="36" xr6:coauthVersionMax="36" xr10:uidLastSave="{00000000-0000-0000-0000-000000000000}"/>
  <bookViews>
    <workbookView xWindow="0" yWindow="0" windowWidth="28800" windowHeight="12216" tabRatio="640" firstSheet="4" activeTab="4" xr2:uid="{00000000-000D-0000-FFFF-FFFF00000000}"/>
  </bookViews>
  <sheets>
    <sheet name="2018" sheetId="42" r:id="rId1"/>
    <sheet name="2019" sheetId="43" r:id="rId2"/>
    <sheet name="2020" sheetId="44" r:id="rId3"/>
    <sheet name="2021" sheetId="45" r:id="rId4"/>
    <sheet name="月報" sheetId="41" r:id="rId5"/>
  </sheets>
  <definedNames>
    <definedName name="_xlnm.Print_Area" localSheetId="0">'2018'!$A$1:$AB$52</definedName>
    <definedName name="_xlnm.Print_Area" localSheetId="1">'2019'!$A$1:$AB$52</definedName>
    <definedName name="_xlnm.Print_Area" localSheetId="2">'2020'!$A$1:$AB$52</definedName>
    <definedName name="_xlnm.Print_Area" localSheetId="3">'2021'!$A$1:$AB$52</definedName>
    <definedName name="_xlnm.Print_Area" localSheetId="4">月報!$A$1:$C$58</definedName>
  </definedNames>
  <calcPr calcId="191029"/>
</workbook>
</file>

<file path=xl/calcChain.xml><?xml version="1.0" encoding="utf-8"?>
<calcChain xmlns="http://schemas.openxmlformats.org/spreadsheetml/2006/main">
  <c r="BE27" i="45" l="1"/>
  <c r="BF27" i="45" s="1"/>
  <c r="BG256" i="45" s="1"/>
  <c r="BG257" i="45" s="1"/>
  <c r="BG258" i="45" s="1"/>
  <c r="BE27" i="44" l="1"/>
  <c r="BF27" i="44" s="1"/>
  <c r="BG256" i="44" s="1"/>
  <c r="BG257" i="44" s="1"/>
  <c r="BE27" i="43" l="1"/>
  <c r="BF27" i="43" s="1"/>
  <c r="BG256" i="43" s="1"/>
  <c r="BG257" i="43" s="1"/>
  <c r="BG258" i="43" s="1"/>
  <c r="BE27" i="42" l="1"/>
  <c r="BF27" i="42" s="1"/>
  <c r="BG256" i="42" s="1"/>
  <c r="BG257" i="42" s="1"/>
  <c r="BG258" i="42" s="1"/>
</calcChain>
</file>

<file path=xl/sharedStrings.xml><?xml version="1.0" encoding="utf-8"?>
<sst xmlns="http://schemas.openxmlformats.org/spreadsheetml/2006/main" count="225" uniqueCount="40">
  <si>
    <t>水痘</t>
  </si>
  <si>
    <t>流行性耳下腺炎</t>
  </si>
  <si>
    <t>手足口病</t>
  </si>
  <si>
    <t>流行性角結膜炎</t>
  </si>
  <si>
    <t>急性出血性結膜炎</t>
  </si>
  <si>
    <t>伝染性紅班</t>
  </si>
  <si>
    <t>百日咳</t>
  </si>
  <si>
    <t>ヘルパンギーナ</t>
  </si>
  <si>
    <t>インフルエンザ</t>
  </si>
  <si>
    <t>咽頭結膜熱</t>
  </si>
  <si>
    <t>感染性胃腸炎</t>
  </si>
  <si>
    <t>ＭＣＬＳ</t>
  </si>
  <si>
    <t>疾患名　 ／　 WEEKS</t>
    <rPh sb="0" eb="2">
      <t>シッカン</t>
    </rPh>
    <rPh sb="2" eb="3">
      <t>メイ</t>
    </rPh>
    <phoneticPr fontId="2"/>
  </si>
  <si>
    <t>急性脳炎（日本脳炎を除く）</t>
    <rPh sb="0" eb="2">
      <t>キュウセイ</t>
    </rPh>
    <rPh sb="2" eb="4">
      <t>ノウエン</t>
    </rPh>
    <rPh sb="5" eb="7">
      <t>ニホン</t>
    </rPh>
    <rPh sb="7" eb="9">
      <t>ノウエン</t>
    </rPh>
    <rPh sb="10" eb="11">
      <t>ノゾ</t>
    </rPh>
    <phoneticPr fontId="7"/>
  </si>
  <si>
    <t>細菌性髄膜炎</t>
    <rPh sb="0" eb="3">
      <t>サイキンセイ</t>
    </rPh>
    <rPh sb="3" eb="6">
      <t>ズイマクエン</t>
    </rPh>
    <phoneticPr fontId="7"/>
  </si>
  <si>
    <t>無菌性髄膜炎</t>
    <rPh sb="0" eb="3">
      <t>ムキンセイ</t>
    </rPh>
    <rPh sb="3" eb="6">
      <t>ズイマクエン</t>
    </rPh>
    <phoneticPr fontId="7"/>
  </si>
  <si>
    <t>マイコプラズマ肺炎</t>
    <rPh sb="7" eb="9">
      <t>ハイエン</t>
    </rPh>
    <phoneticPr fontId="7"/>
  </si>
  <si>
    <t>クラミジア肺炎（オウム病は除く）</t>
    <rPh sb="5" eb="7">
      <t>ハイエン</t>
    </rPh>
    <rPh sb="11" eb="12">
      <t>ビョウ</t>
    </rPh>
    <rPh sb="13" eb="14">
      <t>ノゾ</t>
    </rPh>
    <phoneticPr fontId="7"/>
  </si>
  <si>
    <t>全国データ</t>
    <rPh sb="0" eb="2">
      <t>ゼンコク</t>
    </rPh>
    <phoneticPr fontId="2"/>
  </si>
  <si>
    <t>Ａ群溶血性レンサ球菌咽頭炎</t>
    <phoneticPr fontId="2"/>
  </si>
  <si>
    <t>感染性胃腸炎</t>
    <rPh sb="2" eb="3">
      <t>セイ</t>
    </rPh>
    <phoneticPr fontId="2"/>
  </si>
  <si>
    <t>伝染性紅班</t>
    <phoneticPr fontId="2"/>
  </si>
  <si>
    <t>ヘルパンギーナ</t>
    <phoneticPr fontId="2"/>
  </si>
  <si>
    <t>流行性角結膜炎</t>
    <phoneticPr fontId="2"/>
  </si>
  <si>
    <t>急性出血性結膜炎</t>
    <phoneticPr fontId="2"/>
  </si>
  <si>
    <t>東京都データ</t>
    <rPh sb="0" eb="3">
      <t>トウキョウト</t>
    </rPh>
    <phoneticPr fontId="2"/>
  </si>
  <si>
    <t>咽頭結膜熱</t>
    <phoneticPr fontId="2"/>
  </si>
  <si>
    <t>クラミジア肺炎（オウム病は除く)</t>
    <rPh sb="5" eb="7">
      <t>ハイエン</t>
    </rPh>
    <rPh sb="11" eb="12">
      <t>ビョウ</t>
    </rPh>
    <rPh sb="13" eb="14">
      <t>ノゾ</t>
    </rPh>
    <phoneticPr fontId="7"/>
  </si>
  <si>
    <t>ＲＳウイルス感染症</t>
    <rPh sb="6" eb="9">
      <t>カンセンショウ</t>
    </rPh>
    <phoneticPr fontId="2"/>
  </si>
  <si>
    <t>成人麻しん</t>
    <rPh sb="0" eb="2">
      <t>セイジン</t>
    </rPh>
    <rPh sb="2" eb="3">
      <t>マ</t>
    </rPh>
    <phoneticPr fontId="7"/>
  </si>
  <si>
    <t>麻しん</t>
    <phoneticPr fontId="2"/>
  </si>
  <si>
    <t>風しん</t>
    <phoneticPr fontId="2"/>
  </si>
  <si>
    <t>突発性発しん</t>
    <phoneticPr fontId="2"/>
  </si>
  <si>
    <t>不明発しん症</t>
    <phoneticPr fontId="2"/>
  </si>
  <si>
    <t>週</t>
    <rPh sb="0" eb="1">
      <t>シュウ</t>
    </rPh>
    <phoneticPr fontId="2"/>
  </si>
  <si>
    <t>インフルエンザ入院</t>
    <rPh sb="7" eb="9">
      <t>ニュウイン</t>
    </rPh>
    <phoneticPr fontId="2"/>
  </si>
  <si>
    <t>感染性胃腸炎（ロタウイルス）</t>
    <rPh sb="3" eb="5">
      <t>イチョウ</t>
    </rPh>
    <rPh sb="5" eb="6">
      <t>エン</t>
    </rPh>
    <phoneticPr fontId="2"/>
  </si>
  <si>
    <t>dumy→</t>
    <phoneticPr fontId="2"/>
  </si>
  <si>
    <t>w192は、</t>
    <phoneticPr fontId="2"/>
  </si>
  <si>
    <t>※ 令和5年5月8日から新型コロナウイルス感染症（COVID-19）は新型インフルエンザ等感染症(全数把握対象)から五類感染症(定点把握対象)に変更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</si>
</sst>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_ "/>
    <numFmt numFmtId="178" formatCode="0.00_);[Red]\(0.00\)"/>
    <numFmt numFmtId="180" formatCode="0.000_ "/>
    <numFmt numFmtId="181" formatCode="#,##0.00_);[Red]\(#,##0.00\)"/>
  </numFmts>
  <fonts count="11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b/>
      <sz val="10"/>
      <color indexed="10"/>
      <name val="ＭＳ ゴシック"/>
      <family val="3"/>
      <charset val="128"/>
    </font>
    <font>
      <sz val="14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2" borderId="1" xfId="1" applyFont="1" applyFill="1" applyBorder="1"/>
    <xf numFmtId="0" fontId="1" fillId="0" borderId="0" xfId="1"/>
    <xf numFmtId="0" fontId="4" fillId="0" borderId="1" xfId="1" applyFont="1" applyFill="1" applyBorder="1"/>
    <xf numFmtId="0" fontId="4" fillId="3" borderId="1" xfId="1" applyFont="1" applyFill="1" applyBorder="1"/>
    <xf numFmtId="0" fontId="4" fillId="0" borderId="0" xfId="1" applyFont="1"/>
    <xf numFmtId="176" fontId="4" fillId="3" borderId="1" xfId="1" applyNumberFormat="1" applyFont="1" applyFill="1" applyBorder="1"/>
    <xf numFmtId="176" fontId="4" fillId="0" borderId="1" xfId="1" applyNumberFormat="1" applyFont="1" applyBorder="1"/>
    <xf numFmtId="176" fontId="4" fillId="0" borderId="0" xfId="1" applyNumberFormat="1" applyFont="1"/>
    <xf numFmtId="176" fontId="6" fillId="0" borderId="0" xfId="1" applyNumberFormat="1" applyFont="1"/>
    <xf numFmtId="0" fontId="4" fillId="4" borderId="1" xfId="1" applyFont="1" applyFill="1" applyBorder="1"/>
    <xf numFmtId="176" fontId="4" fillId="4" borderId="1" xfId="1" applyNumberFormat="1" applyFont="1" applyFill="1" applyBorder="1"/>
    <xf numFmtId="176" fontId="1" fillId="0" borderId="0" xfId="1" applyNumberFormat="1"/>
    <xf numFmtId="176" fontId="4" fillId="0" borderId="0" xfId="1" applyNumberFormat="1" applyFont="1" applyFill="1" applyBorder="1"/>
    <xf numFmtId="0" fontId="1" fillId="0" borderId="0" xfId="1" applyBorder="1"/>
    <xf numFmtId="178" fontId="1" fillId="0" borderId="0" xfId="1" applyNumberFormat="1"/>
    <xf numFmtId="0" fontId="4" fillId="0" borderId="0" xfId="1" applyFont="1" applyBorder="1"/>
    <xf numFmtId="0" fontId="4" fillId="0" borderId="0" xfId="1" applyFont="1" applyFill="1" applyBorder="1"/>
    <xf numFmtId="176" fontId="4" fillId="0" borderId="2" xfId="1" applyNumberFormat="1" applyFont="1" applyBorder="1"/>
    <xf numFmtId="176" fontId="4" fillId="0" borderId="0" xfId="1" applyNumberFormat="1" applyFont="1" applyBorder="1"/>
    <xf numFmtId="176" fontId="4" fillId="5" borderId="1" xfId="1" applyNumberFormat="1" applyFont="1" applyFill="1" applyBorder="1"/>
    <xf numFmtId="0" fontId="4" fillId="6" borderId="1" xfId="1" applyFont="1" applyFill="1" applyBorder="1"/>
    <xf numFmtId="176" fontId="6" fillId="0" borderId="0" xfId="1" applyNumberFormat="1" applyFont="1" applyBorder="1"/>
    <xf numFmtId="176" fontId="4" fillId="7" borderId="1" xfId="1" applyNumberFormat="1" applyFont="1" applyFill="1" applyBorder="1"/>
    <xf numFmtId="0" fontId="4" fillId="8" borderId="1" xfId="1" applyFont="1" applyFill="1" applyBorder="1"/>
    <xf numFmtId="176" fontId="1" fillId="0" borderId="0" xfId="1" applyNumberFormat="1" applyBorder="1"/>
    <xf numFmtId="176" fontId="4" fillId="0" borderId="1" xfId="1" applyNumberFormat="1" applyFont="1" applyFill="1" applyBorder="1"/>
    <xf numFmtId="176" fontId="1" fillId="0" borderId="0" xfId="1" applyNumberFormat="1" applyFill="1"/>
    <xf numFmtId="176" fontId="1" fillId="0" borderId="0" xfId="1" applyNumberFormat="1" applyFill="1" applyBorder="1"/>
    <xf numFmtId="176" fontId="5" fillId="9" borderId="1" xfId="1" applyNumberFormat="1" applyFont="1" applyFill="1" applyBorder="1"/>
    <xf numFmtId="178" fontId="4" fillId="0" borderId="1" xfId="1" applyNumberFormat="1" applyFont="1" applyBorder="1"/>
    <xf numFmtId="176" fontId="4" fillId="10" borderId="1" xfId="1" applyNumberFormat="1" applyFont="1" applyFill="1" applyBorder="1"/>
    <xf numFmtId="176" fontId="4" fillId="10" borderId="2" xfId="1" applyNumberFormat="1" applyFont="1" applyFill="1" applyBorder="1"/>
    <xf numFmtId="0" fontId="8" fillId="10" borderId="1" xfId="1" applyFont="1" applyFill="1" applyBorder="1"/>
    <xf numFmtId="177" fontId="4" fillId="0" borderId="0" xfId="1" applyNumberFormat="1" applyFont="1"/>
    <xf numFmtId="177" fontId="9" fillId="0" borderId="0" xfId="1" applyNumberFormat="1" applyFont="1" applyBorder="1"/>
    <xf numFmtId="0" fontId="1" fillId="0" borderId="0" xfId="1" applyFont="1"/>
    <xf numFmtId="177" fontId="1" fillId="0" borderId="0" xfId="1" applyNumberFormat="1"/>
    <xf numFmtId="177" fontId="10" fillId="0" borderId="0" xfId="1" applyNumberFormat="1" applyFont="1" applyAlignment="1">
      <alignment horizontal="center" vertical="center"/>
    </xf>
    <xf numFmtId="176" fontId="4" fillId="0" borderId="1" xfId="1" applyNumberFormat="1" applyFont="1" applyBorder="1" applyAlignment="1"/>
    <xf numFmtId="176" fontId="4" fillId="0" borderId="3" xfId="1" applyNumberFormat="1" applyFont="1" applyBorder="1"/>
    <xf numFmtId="180" fontId="4" fillId="0" borderId="1" xfId="1" applyNumberFormat="1" applyFont="1" applyBorder="1"/>
    <xf numFmtId="180" fontId="4" fillId="10" borderId="1" xfId="1" applyNumberFormat="1" applyFont="1" applyFill="1" applyBorder="1"/>
    <xf numFmtId="176" fontId="4" fillId="11" borderId="1" xfId="1" applyNumberFormat="1" applyFont="1" applyFill="1" applyBorder="1"/>
    <xf numFmtId="0" fontId="4" fillId="11" borderId="1" xfId="1" applyFont="1" applyFill="1" applyBorder="1"/>
    <xf numFmtId="178" fontId="4" fillId="0" borderId="1" xfId="1" applyNumberFormat="1" applyFont="1" applyFill="1" applyBorder="1"/>
    <xf numFmtId="181" fontId="4" fillId="0" borderId="1" xfId="0" applyNumberFormat="1" applyFont="1" applyBorder="1" applyAlignment="1">
      <alignment vertical="center"/>
    </xf>
    <xf numFmtId="178" fontId="1" fillId="0" borderId="0" xfId="1" applyNumberFormat="1" applyBorder="1"/>
    <xf numFmtId="178" fontId="1" fillId="0" borderId="1" xfId="1" applyNumberFormat="1" applyFont="1" applyBorder="1"/>
    <xf numFmtId="176" fontId="4" fillId="3" borderId="0" xfId="1" applyNumberFormat="1" applyFont="1" applyFill="1" applyBorder="1"/>
    <xf numFmtId="0" fontId="1" fillId="0" borderId="0" xfId="0" applyFont="1" applyAlignment="1">
      <alignment horizontal="left" indent="2"/>
    </xf>
  </cellXfs>
  <cellStyles count="2">
    <cellStyle name="標準" xfId="0" builtinId="0"/>
    <cellStyle name="標準_月報" xfId="1" xr:uid="{00000000-0005-0000-0000-000001000000}"/>
  </cellStyles>
  <dxfs count="0"/>
  <tableStyles count="0" defaultTableStyle="TableStyleMedium2" defaultPivotStyle="PivotStyleLight16"/>
  <colors>
    <mruColors>
      <color rgb="FF000080"/>
      <color rgb="FFFF99CC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6D3-9862-66ECC3A53F6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'2019'!$B$16:$BB$16</c:f>
              <c:numCache>
                <c:formatCode>0.00_ </c:formatCode>
                <c:ptCount val="53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0.02</c:v>
                </c:pt>
                <c:pt idx="17">
                  <c:v>0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0.02</c:v>
                </c:pt>
                <c:pt idx="23">
                  <c:v>0.02</c:v>
                </c:pt>
                <c:pt idx="24">
                  <c:v>0.01</c:v>
                </c:pt>
                <c:pt idx="25">
                  <c:v>0.01</c:v>
                </c:pt>
                <c:pt idx="26">
                  <c:v>0.01</c:v>
                </c:pt>
                <c:pt idx="27">
                  <c:v>0.01</c:v>
                </c:pt>
                <c:pt idx="28">
                  <c:v>0.01</c:v>
                </c:pt>
                <c:pt idx="29">
                  <c:v>0</c:v>
                </c:pt>
                <c:pt idx="30">
                  <c:v>0.02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0.01</c:v>
                </c:pt>
                <c:pt idx="47">
                  <c:v>0.01</c:v>
                </c:pt>
                <c:pt idx="48">
                  <c:v>0.01</c:v>
                </c:pt>
                <c:pt idx="49">
                  <c:v>0.01</c:v>
                </c:pt>
                <c:pt idx="50">
                  <c:v>0.01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6D3-9862-66ECC3A53F6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E-46D3-9862-66ECC3A53F6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'2019'!$B$45:$BB$45</c:f>
              <c:numCache>
                <c:formatCode>0.00_ </c:formatCode>
                <c:ptCount val="53"/>
                <c:pt idx="0">
                  <c:v>0</c:v>
                </c:pt>
                <c:pt idx="1">
                  <c:v>2.6315789473684209E-2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2.6315789473684209E-2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2.6315789473684209E-2</c:v>
                </c:pt>
                <c:pt idx="26">
                  <c:v>5.2631578947368418E-2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7.8947368421052627E-2</c:v>
                </c:pt>
                <c:pt idx="35">
                  <c:v>2.7027027027027029E-2</c:v>
                </c:pt>
                <c:pt idx="36">
                  <c:v>2.6315789473684209E-2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2.7027027027027029E-2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2E-46D3-9862-66ECC3A53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44640"/>
        <c:axId val="212674816"/>
      </c:lineChart>
      <c:catAx>
        <c:axId val="1417446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4816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17446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52808988764045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10-48F3-A2F7-4E0FF7C26E2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'2019'!$B$20:$BB$20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  <c:pt idx="10">
                  <c:v>0.03</c:v>
                </c:pt>
                <c:pt idx="11">
                  <c:v>0.02</c:v>
                </c:pt>
                <c:pt idx="12">
                  <c:v>0.01</c:v>
                </c:pt>
                <c:pt idx="13">
                  <c:v>0.02</c:v>
                </c:pt>
                <c:pt idx="14">
                  <c:v>0.04</c:v>
                </c:pt>
                <c:pt idx="15">
                  <c:v>0.03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  <c:pt idx="20">
                  <c:v>0.02</c:v>
                </c:pt>
                <c:pt idx="21">
                  <c:v>0.04</c:v>
                </c:pt>
                <c:pt idx="22">
                  <c:v>0.02</c:v>
                </c:pt>
                <c:pt idx="23">
                  <c:v>0.02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0.06</c:v>
                </c:pt>
                <c:pt idx="28">
                  <c:v>0.04</c:v>
                </c:pt>
                <c:pt idx="29">
                  <c:v>0.04</c:v>
                </c:pt>
                <c:pt idx="30">
                  <c:v>0.03</c:v>
                </c:pt>
                <c:pt idx="31">
                  <c:v>0.03</c:v>
                </c:pt>
                <c:pt idx="32">
                  <c:v>0.06</c:v>
                </c:pt>
                <c:pt idx="33">
                  <c:v>0.06</c:v>
                </c:pt>
                <c:pt idx="34">
                  <c:v>0.04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0.03</c:v>
                </c:pt>
                <c:pt idx="40">
                  <c:v>0.05</c:v>
                </c:pt>
                <c:pt idx="41">
                  <c:v>0.05</c:v>
                </c:pt>
                <c:pt idx="42">
                  <c:v>0.04</c:v>
                </c:pt>
                <c:pt idx="43">
                  <c:v>0.03</c:v>
                </c:pt>
                <c:pt idx="44">
                  <c:v>0.04</c:v>
                </c:pt>
                <c:pt idx="45">
                  <c:v>0.02</c:v>
                </c:pt>
                <c:pt idx="46">
                  <c:v>0.03</c:v>
                </c:pt>
                <c:pt idx="47">
                  <c:v>0.05</c:v>
                </c:pt>
                <c:pt idx="48">
                  <c:v>0.04</c:v>
                </c:pt>
                <c:pt idx="49">
                  <c:v>0.04</c:v>
                </c:pt>
                <c:pt idx="50">
                  <c:v>0.04</c:v>
                </c:pt>
                <c:pt idx="51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8F3-A2F7-4E0FF7C26E2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0-48F3-A2F7-4E0FF7C26E2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'2019'!$B$49:$BB$49</c:f>
              <c:numCache>
                <c:formatCode>0.00_ </c:formatCode>
                <c:ptCount val="53"/>
                <c:pt idx="0">
                  <c:v>0.04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0.08</c:v>
                </c:pt>
                <c:pt idx="5">
                  <c:v>0</c:v>
                </c:pt>
                <c:pt idx="6">
                  <c:v>0.08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0.08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0.08</c:v>
                </c:pt>
                <c:pt idx="15">
                  <c:v>0.04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0.08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</c:v>
                </c:pt>
                <c:pt idx="33">
                  <c:v>0.08</c:v>
                </c:pt>
                <c:pt idx="34">
                  <c:v>0</c:v>
                </c:pt>
                <c:pt idx="35">
                  <c:v>0.08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4.3478260869565216E-2</c:v>
                </c:pt>
                <c:pt idx="42">
                  <c:v>0.08</c:v>
                </c:pt>
                <c:pt idx="43">
                  <c:v>0.04</c:v>
                </c:pt>
                <c:pt idx="44">
                  <c:v>4.1666666666666664E-2</c:v>
                </c:pt>
                <c:pt idx="45">
                  <c:v>0.04</c:v>
                </c:pt>
                <c:pt idx="46">
                  <c:v>0</c:v>
                </c:pt>
                <c:pt idx="47">
                  <c:v>0.12</c:v>
                </c:pt>
                <c:pt idx="48">
                  <c:v>0.08</c:v>
                </c:pt>
                <c:pt idx="49">
                  <c:v>0.04</c:v>
                </c:pt>
                <c:pt idx="50">
                  <c:v>0.08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10-48F3-A2F7-4E0FF7C2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3280"/>
        <c:axId val="212677120"/>
      </c:lineChart>
      <c:catAx>
        <c:axId val="13827328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712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328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8E9-B63A-FD1A7934103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'2019'!$B$17:$BB$17</c:f>
              <c:numCache>
                <c:formatCode>0.00_ </c:formatCode>
                <c:ptCount val="53"/>
                <c:pt idx="0">
                  <c:v>0.54</c:v>
                </c:pt>
                <c:pt idx="1">
                  <c:v>1.03</c:v>
                </c:pt>
                <c:pt idx="2">
                  <c:v>0.65</c:v>
                </c:pt>
                <c:pt idx="3">
                  <c:v>0.67</c:v>
                </c:pt>
                <c:pt idx="4">
                  <c:v>0.65</c:v>
                </c:pt>
                <c:pt idx="5">
                  <c:v>0.64</c:v>
                </c:pt>
                <c:pt idx="6">
                  <c:v>0.54</c:v>
                </c:pt>
                <c:pt idx="7">
                  <c:v>0.54</c:v>
                </c:pt>
                <c:pt idx="8">
                  <c:v>0.49</c:v>
                </c:pt>
                <c:pt idx="9">
                  <c:v>0.44</c:v>
                </c:pt>
                <c:pt idx="10">
                  <c:v>0.49</c:v>
                </c:pt>
                <c:pt idx="11">
                  <c:v>0.53</c:v>
                </c:pt>
                <c:pt idx="12">
                  <c:v>0.6</c:v>
                </c:pt>
                <c:pt idx="13">
                  <c:v>0.62</c:v>
                </c:pt>
                <c:pt idx="14">
                  <c:v>0.55000000000000004</c:v>
                </c:pt>
                <c:pt idx="15">
                  <c:v>0.64</c:v>
                </c:pt>
                <c:pt idx="16">
                  <c:v>0.63</c:v>
                </c:pt>
                <c:pt idx="17">
                  <c:v>0.23</c:v>
                </c:pt>
                <c:pt idx="18">
                  <c:v>0.7</c:v>
                </c:pt>
                <c:pt idx="19">
                  <c:v>0.6</c:v>
                </c:pt>
                <c:pt idx="20">
                  <c:v>0.56999999999999995</c:v>
                </c:pt>
                <c:pt idx="21">
                  <c:v>0.6</c:v>
                </c:pt>
                <c:pt idx="22">
                  <c:v>0.63</c:v>
                </c:pt>
                <c:pt idx="23">
                  <c:v>0.67</c:v>
                </c:pt>
                <c:pt idx="24">
                  <c:v>0.68</c:v>
                </c:pt>
                <c:pt idx="25">
                  <c:v>0.67</c:v>
                </c:pt>
                <c:pt idx="26">
                  <c:v>0.64</c:v>
                </c:pt>
                <c:pt idx="27">
                  <c:v>0.71</c:v>
                </c:pt>
                <c:pt idx="28">
                  <c:v>0.62</c:v>
                </c:pt>
                <c:pt idx="29">
                  <c:v>0.74</c:v>
                </c:pt>
                <c:pt idx="30">
                  <c:v>0.77</c:v>
                </c:pt>
                <c:pt idx="31">
                  <c:v>0.71</c:v>
                </c:pt>
                <c:pt idx="32">
                  <c:v>0.55000000000000004</c:v>
                </c:pt>
                <c:pt idx="33">
                  <c:v>0.84</c:v>
                </c:pt>
                <c:pt idx="34">
                  <c:v>0.79</c:v>
                </c:pt>
                <c:pt idx="35">
                  <c:v>0.78</c:v>
                </c:pt>
                <c:pt idx="36">
                  <c:v>0.81</c:v>
                </c:pt>
                <c:pt idx="37">
                  <c:v>0.75</c:v>
                </c:pt>
                <c:pt idx="38">
                  <c:v>0.73</c:v>
                </c:pt>
                <c:pt idx="39">
                  <c:v>0.8</c:v>
                </c:pt>
                <c:pt idx="40">
                  <c:v>0.7</c:v>
                </c:pt>
                <c:pt idx="41">
                  <c:v>0.63</c:v>
                </c:pt>
                <c:pt idx="42">
                  <c:v>0.56999999999999995</c:v>
                </c:pt>
                <c:pt idx="43">
                  <c:v>0.63</c:v>
                </c:pt>
                <c:pt idx="44">
                  <c:v>0.6</c:v>
                </c:pt>
                <c:pt idx="45">
                  <c:v>0.6</c:v>
                </c:pt>
                <c:pt idx="46">
                  <c:v>0.5</c:v>
                </c:pt>
                <c:pt idx="47">
                  <c:v>0.59</c:v>
                </c:pt>
                <c:pt idx="48">
                  <c:v>0.6</c:v>
                </c:pt>
                <c:pt idx="49">
                  <c:v>0.59</c:v>
                </c:pt>
                <c:pt idx="50">
                  <c:v>0.64</c:v>
                </c:pt>
                <c:pt idx="51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8E9-B63A-FD1A7934103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B-48E9-B63A-FD1A7934103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'2019'!$B$46:$BB$46</c:f>
              <c:numCache>
                <c:formatCode>0.00_ </c:formatCode>
                <c:ptCount val="53"/>
                <c:pt idx="0">
                  <c:v>0.17142857142857143</c:v>
                </c:pt>
                <c:pt idx="1">
                  <c:v>0.57894736842105265</c:v>
                </c:pt>
                <c:pt idx="2">
                  <c:v>0.36842105263157893</c:v>
                </c:pt>
                <c:pt idx="3">
                  <c:v>0.34210526315789475</c:v>
                </c:pt>
                <c:pt idx="4">
                  <c:v>0.42105263157894735</c:v>
                </c:pt>
                <c:pt idx="5">
                  <c:v>0.23684210526315788</c:v>
                </c:pt>
                <c:pt idx="6">
                  <c:v>0.10526315789473684</c:v>
                </c:pt>
                <c:pt idx="7">
                  <c:v>0.13513513513513514</c:v>
                </c:pt>
                <c:pt idx="8">
                  <c:v>0.23684210526315788</c:v>
                </c:pt>
                <c:pt idx="9">
                  <c:v>0.16666666666666666</c:v>
                </c:pt>
                <c:pt idx="10">
                  <c:v>0.28947368421052633</c:v>
                </c:pt>
                <c:pt idx="11">
                  <c:v>0.15789473684210525</c:v>
                </c:pt>
                <c:pt idx="12">
                  <c:v>0.16216216216216217</c:v>
                </c:pt>
                <c:pt idx="13">
                  <c:v>0.21621621621621623</c:v>
                </c:pt>
                <c:pt idx="14">
                  <c:v>0.5</c:v>
                </c:pt>
                <c:pt idx="15">
                  <c:v>0.42105263157894735</c:v>
                </c:pt>
                <c:pt idx="16">
                  <c:v>0.30555555555555558</c:v>
                </c:pt>
                <c:pt idx="17">
                  <c:v>0.20689655172413793</c:v>
                </c:pt>
                <c:pt idx="18">
                  <c:v>0.44736842105263158</c:v>
                </c:pt>
                <c:pt idx="19">
                  <c:v>0.56756756756756754</c:v>
                </c:pt>
                <c:pt idx="20">
                  <c:v>0.21052631578947367</c:v>
                </c:pt>
                <c:pt idx="21">
                  <c:v>0.18421052631578946</c:v>
                </c:pt>
                <c:pt idx="22">
                  <c:v>0.26315789473684209</c:v>
                </c:pt>
                <c:pt idx="23">
                  <c:v>0.51282051282051277</c:v>
                </c:pt>
                <c:pt idx="24">
                  <c:v>0.32432432432432434</c:v>
                </c:pt>
                <c:pt idx="25">
                  <c:v>0.42105263157894735</c:v>
                </c:pt>
                <c:pt idx="26">
                  <c:v>0.23684210526315788</c:v>
                </c:pt>
                <c:pt idx="27">
                  <c:v>0.23684210526315788</c:v>
                </c:pt>
                <c:pt idx="28">
                  <c:v>0.23684210526315788</c:v>
                </c:pt>
                <c:pt idx="29">
                  <c:v>0.36842105263157893</c:v>
                </c:pt>
                <c:pt idx="30">
                  <c:v>0.42105263157894735</c:v>
                </c:pt>
                <c:pt idx="31">
                  <c:v>0.66666666666666663</c:v>
                </c:pt>
                <c:pt idx="32">
                  <c:v>0.35483870967741937</c:v>
                </c:pt>
                <c:pt idx="33">
                  <c:v>0.45945945945945948</c:v>
                </c:pt>
                <c:pt idx="34">
                  <c:v>0.39473684210526316</c:v>
                </c:pt>
                <c:pt idx="35">
                  <c:v>0.43243243243243246</c:v>
                </c:pt>
                <c:pt idx="36">
                  <c:v>0.36842105263157893</c:v>
                </c:pt>
                <c:pt idx="37">
                  <c:v>0.31578947368421051</c:v>
                </c:pt>
                <c:pt idx="38">
                  <c:v>0.26315789473684209</c:v>
                </c:pt>
                <c:pt idx="39">
                  <c:v>0.30769230769230771</c:v>
                </c:pt>
                <c:pt idx="40">
                  <c:v>0.42105263157894735</c:v>
                </c:pt>
                <c:pt idx="41">
                  <c:v>0.29729729729729731</c:v>
                </c:pt>
                <c:pt idx="42">
                  <c:v>0.48648648648648651</c:v>
                </c:pt>
                <c:pt idx="43">
                  <c:v>0.31578947368421051</c:v>
                </c:pt>
                <c:pt idx="44">
                  <c:v>0.36842105263157893</c:v>
                </c:pt>
                <c:pt idx="45">
                  <c:v>0.26315789473684209</c:v>
                </c:pt>
                <c:pt idx="46">
                  <c:v>0.26315789473684209</c:v>
                </c:pt>
                <c:pt idx="47">
                  <c:v>0.34210526315789475</c:v>
                </c:pt>
                <c:pt idx="48">
                  <c:v>0.34210526315789475</c:v>
                </c:pt>
                <c:pt idx="49">
                  <c:v>0.36842105263157893</c:v>
                </c:pt>
                <c:pt idx="50">
                  <c:v>0.29729729729729731</c:v>
                </c:pt>
                <c:pt idx="51">
                  <c:v>0.56756756756756754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2B-48E9-B63A-FD1A7934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3792"/>
        <c:axId val="212679424"/>
      </c:lineChart>
      <c:catAx>
        <c:axId val="138273792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126794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1267942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3792"/>
        <c:crosses val="autoZero"/>
        <c:crossBetween val="between"/>
        <c:majorUnit val="0.5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4827586206896"/>
          <c:y val="9.7378277153558054E-2"/>
          <c:w val="0.85919540229885061"/>
          <c:h val="0.7790262172284644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8-445E-80EA-1708B576E005}"/>
            </c:ext>
          </c:extLst>
        </c:ser>
        <c:ser>
          <c:idx val="1"/>
          <c:order val="1"/>
          <c:tx>
            <c:v>Current year(Japan)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'2019'!$B$21:$BB$21</c:f>
              <c:numCache>
                <c:formatCode>0.00_ </c:formatCode>
                <c:ptCount val="53"/>
                <c:pt idx="0">
                  <c:v>0.15</c:v>
                </c:pt>
                <c:pt idx="1">
                  <c:v>0.28999999999999998</c:v>
                </c:pt>
                <c:pt idx="2">
                  <c:v>0.23</c:v>
                </c:pt>
                <c:pt idx="3">
                  <c:v>0.27</c:v>
                </c:pt>
                <c:pt idx="4">
                  <c:v>0.22</c:v>
                </c:pt>
                <c:pt idx="5">
                  <c:v>0.18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0.2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0.09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0.12</c:v>
                </c:pt>
                <c:pt idx="15">
                  <c:v>0.15</c:v>
                </c:pt>
                <c:pt idx="16">
                  <c:v>0.1</c:v>
                </c:pt>
                <c:pt idx="17">
                  <c:v>0.13</c:v>
                </c:pt>
                <c:pt idx="18">
                  <c:v>0.1</c:v>
                </c:pt>
                <c:pt idx="19">
                  <c:v>0.13</c:v>
                </c:pt>
                <c:pt idx="20">
                  <c:v>0.1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0.19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0.18</c:v>
                </c:pt>
                <c:pt idx="30">
                  <c:v>0.17</c:v>
                </c:pt>
                <c:pt idx="31">
                  <c:v>0.17</c:v>
                </c:pt>
                <c:pt idx="32">
                  <c:v>0.19</c:v>
                </c:pt>
                <c:pt idx="33">
                  <c:v>0.23</c:v>
                </c:pt>
                <c:pt idx="34">
                  <c:v>0.24</c:v>
                </c:pt>
                <c:pt idx="35">
                  <c:v>0.3</c:v>
                </c:pt>
                <c:pt idx="36">
                  <c:v>0.27</c:v>
                </c:pt>
                <c:pt idx="37">
                  <c:v>0.34</c:v>
                </c:pt>
                <c:pt idx="38">
                  <c:v>0.28000000000000003</c:v>
                </c:pt>
                <c:pt idx="39">
                  <c:v>0.38</c:v>
                </c:pt>
                <c:pt idx="40">
                  <c:v>0.39</c:v>
                </c:pt>
                <c:pt idx="41">
                  <c:v>0.35</c:v>
                </c:pt>
                <c:pt idx="42">
                  <c:v>0.37</c:v>
                </c:pt>
                <c:pt idx="43">
                  <c:v>0.44</c:v>
                </c:pt>
                <c:pt idx="44">
                  <c:v>0.44</c:v>
                </c:pt>
                <c:pt idx="45">
                  <c:v>0.51</c:v>
                </c:pt>
                <c:pt idx="46">
                  <c:v>0.51</c:v>
                </c:pt>
                <c:pt idx="47">
                  <c:v>0.38</c:v>
                </c:pt>
                <c:pt idx="48">
                  <c:v>0.47</c:v>
                </c:pt>
                <c:pt idx="49">
                  <c:v>0.44</c:v>
                </c:pt>
                <c:pt idx="50">
                  <c:v>0.47</c:v>
                </c:pt>
                <c:pt idx="51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8-445E-80EA-1708B576E005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58-445E-80EA-1708B576E005}"/>
            </c:ext>
          </c:extLst>
        </c:ser>
        <c:ser>
          <c:idx val="2"/>
          <c:order val="3"/>
          <c:tx>
            <c:v>Current year(Tokyo)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'2019'!$B$50:$BB$50</c:f>
              <c:numCache>
                <c:formatCode>0.00_ </c:formatCode>
                <c:ptCount val="53"/>
                <c:pt idx="0">
                  <c:v>0.16</c:v>
                </c:pt>
                <c:pt idx="1">
                  <c:v>0.16</c:v>
                </c:pt>
                <c:pt idx="2">
                  <c:v>0.2</c:v>
                </c:pt>
                <c:pt idx="3">
                  <c:v>0.04</c:v>
                </c:pt>
                <c:pt idx="4">
                  <c:v>0.12</c:v>
                </c:pt>
                <c:pt idx="5">
                  <c:v>0.08</c:v>
                </c:pt>
                <c:pt idx="6">
                  <c:v>0.04</c:v>
                </c:pt>
                <c:pt idx="7">
                  <c:v>0</c:v>
                </c:pt>
                <c:pt idx="8">
                  <c:v>0.16666666666666666</c:v>
                </c:pt>
                <c:pt idx="9">
                  <c:v>0.08</c:v>
                </c:pt>
                <c:pt idx="10">
                  <c:v>0.08</c:v>
                </c:pt>
                <c:pt idx="11">
                  <c:v>0</c:v>
                </c:pt>
                <c:pt idx="12">
                  <c:v>0.12</c:v>
                </c:pt>
                <c:pt idx="13">
                  <c:v>0</c:v>
                </c:pt>
                <c:pt idx="14">
                  <c:v>0.04</c:v>
                </c:pt>
                <c:pt idx="15">
                  <c:v>0.08</c:v>
                </c:pt>
                <c:pt idx="16">
                  <c:v>0.04</c:v>
                </c:pt>
                <c:pt idx="17">
                  <c:v>0.04</c:v>
                </c:pt>
                <c:pt idx="18">
                  <c:v>0.08</c:v>
                </c:pt>
                <c:pt idx="19">
                  <c:v>0.04</c:v>
                </c:pt>
                <c:pt idx="20">
                  <c:v>0.12</c:v>
                </c:pt>
                <c:pt idx="21">
                  <c:v>0.08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0.24</c:v>
                </c:pt>
                <c:pt idx="26">
                  <c:v>0.36</c:v>
                </c:pt>
                <c:pt idx="27">
                  <c:v>0.08</c:v>
                </c:pt>
                <c:pt idx="28">
                  <c:v>0.16</c:v>
                </c:pt>
                <c:pt idx="29">
                  <c:v>0.2</c:v>
                </c:pt>
                <c:pt idx="30">
                  <c:v>0.2</c:v>
                </c:pt>
                <c:pt idx="31">
                  <c:v>0.12</c:v>
                </c:pt>
                <c:pt idx="32">
                  <c:v>0.16</c:v>
                </c:pt>
                <c:pt idx="33">
                  <c:v>0.2</c:v>
                </c:pt>
                <c:pt idx="34">
                  <c:v>0.36</c:v>
                </c:pt>
                <c:pt idx="35">
                  <c:v>0.48</c:v>
                </c:pt>
                <c:pt idx="36">
                  <c:v>0.48</c:v>
                </c:pt>
                <c:pt idx="37">
                  <c:v>0.4</c:v>
                </c:pt>
                <c:pt idx="38">
                  <c:v>0.44</c:v>
                </c:pt>
                <c:pt idx="39">
                  <c:v>0.48</c:v>
                </c:pt>
                <c:pt idx="40">
                  <c:v>0.2</c:v>
                </c:pt>
                <c:pt idx="41">
                  <c:v>0.17391304347826086</c:v>
                </c:pt>
                <c:pt idx="42">
                  <c:v>0.72</c:v>
                </c:pt>
                <c:pt idx="43">
                  <c:v>0.56000000000000005</c:v>
                </c:pt>
                <c:pt idx="44">
                  <c:v>1.0416666666666667</c:v>
                </c:pt>
                <c:pt idx="45">
                  <c:v>0.92</c:v>
                </c:pt>
                <c:pt idx="46">
                  <c:v>0.92</c:v>
                </c:pt>
                <c:pt idx="47">
                  <c:v>0.52</c:v>
                </c:pt>
                <c:pt idx="48">
                  <c:v>0.68</c:v>
                </c:pt>
                <c:pt idx="49">
                  <c:v>0.6</c:v>
                </c:pt>
                <c:pt idx="50">
                  <c:v>0.64</c:v>
                </c:pt>
                <c:pt idx="51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58-445E-80EA-1708B576E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4816"/>
        <c:axId val="142943360"/>
      </c:lineChart>
      <c:catAx>
        <c:axId val="1382748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33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336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4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.12624460735511511"/>
          <c:y val="0.11604156222045281"/>
          <c:w val="0.48703231061634539"/>
          <c:h val="0.22825601855947783"/>
        </c:manualLayout>
      </c:layout>
      <c:overlay val="1"/>
      <c:spPr>
        <a:solidFill>
          <a:srgbClr val="FFFFFF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40">
              <a:latin typeface="Century Gothic" panose="020B0502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mean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E-40A0-9A5D-5E820B44C40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'2019'!$B$22:$BB$22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0.01</c:v>
                </c:pt>
                <c:pt idx="29">
                  <c:v>0</c:v>
                </c:pt>
                <c:pt idx="30">
                  <c:v>0.01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0.01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0.01</c:v>
                </c:pt>
                <c:pt idx="42">
                  <c:v>0.01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</c:v>
                </c:pt>
                <c:pt idx="49">
                  <c:v>0</c:v>
                </c:pt>
                <c:pt idx="50">
                  <c:v>0.01</c:v>
                </c:pt>
                <c:pt idx="51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E-40A0-9A5D-5E820B44C40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FE-40A0-9A5D-5E820B44C40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'2019'!$B$51:$BB$51</c:f>
              <c:numCache>
                <c:formatCode>0.00_ 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0.08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0.04</c:v>
                </c:pt>
                <c:pt idx="11">
                  <c:v>0.08</c:v>
                </c:pt>
                <c:pt idx="12">
                  <c:v>0.08</c:v>
                </c:pt>
                <c:pt idx="13">
                  <c:v>0.12</c:v>
                </c:pt>
                <c:pt idx="14">
                  <c:v>0.04</c:v>
                </c:pt>
                <c:pt idx="15">
                  <c:v>0.04</c:v>
                </c:pt>
                <c:pt idx="16">
                  <c:v>0.08</c:v>
                </c:pt>
                <c:pt idx="17">
                  <c:v>0.04</c:v>
                </c:pt>
                <c:pt idx="18">
                  <c:v>0.08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0.08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0.12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0.04</c:v>
                </c:pt>
                <c:pt idx="43">
                  <c:v>0.04</c:v>
                </c:pt>
                <c:pt idx="44">
                  <c:v>0</c:v>
                </c:pt>
                <c:pt idx="45">
                  <c:v>0.08</c:v>
                </c:pt>
                <c:pt idx="46">
                  <c:v>0</c:v>
                </c:pt>
                <c:pt idx="47">
                  <c:v>0.04</c:v>
                </c:pt>
                <c:pt idx="48">
                  <c:v>0.04</c:v>
                </c:pt>
                <c:pt idx="49">
                  <c:v>0</c:v>
                </c:pt>
                <c:pt idx="50">
                  <c:v>0.04</c:v>
                </c:pt>
                <c:pt idx="5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FE-40A0-9A5D-5E820B44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275840"/>
        <c:axId val="142945664"/>
      </c:lineChart>
      <c:catAx>
        <c:axId val="138275840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56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5664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38275840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7471264367816"/>
          <c:y val="0.10112359550561797"/>
          <c:w val="0.8620689655172413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CB0-B420-783582F1040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'2019'!$B$19:$BB$19</c:f>
              <c:numCache>
                <c:formatCode>0.00_ </c:formatCode>
                <c:ptCount val="53"/>
                <c:pt idx="0">
                  <c:v>0.01</c:v>
                </c:pt>
                <c:pt idx="1">
                  <c:v>0.03</c:v>
                </c:pt>
                <c:pt idx="2">
                  <c:v>0.02</c:v>
                </c:pt>
                <c:pt idx="3">
                  <c:v>0.01</c:v>
                </c:pt>
                <c:pt idx="4">
                  <c:v>0.03</c:v>
                </c:pt>
                <c:pt idx="5">
                  <c:v>0.03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0.01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0.01</c:v>
                </c:pt>
                <c:pt idx="23">
                  <c:v>0.01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0.01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0.02</c:v>
                </c:pt>
                <c:pt idx="39">
                  <c:v>0.01</c:v>
                </c:pt>
                <c:pt idx="40">
                  <c:v>0.01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  <c:pt idx="46">
                  <c:v>0.01</c:v>
                </c:pt>
                <c:pt idx="47">
                  <c:v>0.03</c:v>
                </c:pt>
                <c:pt idx="48">
                  <c:v>0.02</c:v>
                </c:pt>
                <c:pt idx="49">
                  <c:v>0.03</c:v>
                </c:pt>
                <c:pt idx="50">
                  <c:v>0.01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CB0-B420-783582F1040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CB0-B420-783582F1040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'2019'!$B$48:$BB$48</c:f>
              <c:numCache>
                <c:formatCode>0.00_ </c:formatCode>
                <c:ptCount val="53"/>
                <c:pt idx="0">
                  <c:v>0</c:v>
                </c:pt>
                <c:pt idx="1">
                  <c:v>0.08</c:v>
                </c:pt>
                <c:pt idx="2">
                  <c:v>0.04</c:v>
                </c:pt>
                <c:pt idx="3">
                  <c:v>0.04</c:v>
                </c:pt>
                <c:pt idx="4">
                  <c:v>0</c:v>
                </c:pt>
                <c:pt idx="5">
                  <c:v>0.04</c:v>
                </c:pt>
                <c:pt idx="6">
                  <c:v>0.04</c:v>
                </c:pt>
                <c:pt idx="7">
                  <c:v>0.08</c:v>
                </c:pt>
                <c:pt idx="8">
                  <c:v>8.3333333333333329E-2</c:v>
                </c:pt>
                <c:pt idx="9">
                  <c:v>0</c:v>
                </c:pt>
                <c:pt idx="10">
                  <c:v>0</c:v>
                </c:pt>
                <c:pt idx="11">
                  <c:v>0.08</c:v>
                </c:pt>
                <c:pt idx="12">
                  <c:v>0.04</c:v>
                </c:pt>
                <c:pt idx="13">
                  <c:v>0.08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0.08</c:v>
                </c:pt>
                <c:pt idx="19">
                  <c:v>0.04</c:v>
                </c:pt>
                <c:pt idx="20">
                  <c:v>0.04</c:v>
                </c:pt>
                <c:pt idx="21">
                  <c:v>0</c:v>
                </c:pt>
                <c:pt idx="22">
                  <c:v>0.04</c:v>
                </c:pt>
                <c:pt idx="23">
                  <c:v>0</c:v>
                </c:pt>
                <c:pt idx="24">
                  <c:v>0.08</c:v>
                </c:pt>
                <c:pt idx="25">
                  <c:v>0</c:v>
                </c:pt>
                <c:pt idx="26">
                  <c:v>0.04</c:v>
                </c:pt>
                <c:pt idx="27">
                  <c:v>0.04</c:v>
                </c:pt>
                <c:pt idx="28">
                  <c:v>0</c:v>
                </c:pt>
                <c:pt idx="29">
                  <c:v>0</c:v>
                </c:pt>
                <c:pt idx="30">
                  <c:v>0.08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0.08</c:v>
                </c:pt>
                <c:pt idx="39">
                  <c:v>0.04</c:v>
                </c:pt>
                <c:pt idx="40">
                  <c:v>0</c:v>
                </c:pt>
                <c:pt idx="41">
                  <c:v>0.13043478260869565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0.08</c:v>
                </c:pt>
                <c:pt idx="46">
                  <c:v>0</c:v>
                </c:pt>
                <c:pt idx="47">
                  <c:v>0.04</c:v>
                </c:pt>
                <c:pt idx="48">
                  <c:v>0.04</c:v>
                </c:pt>
                <c:pt idx="49">
                  <c:v>0.04</c:v>
                </c:pt>
                <c:pt idx="50">
                  <c:v>0</c:v>
                </c:pt>
                <c:pt idx="51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D1-4CB0-B420-783582F1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25664"/>
        <c:axId val="142947968"/>
      </c:lineChart>
      <c:catAx>
        <c:axId val="143025664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9479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94796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025664"/>
        <c:crosses val="autoZero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2183908045977"/>
          <c:y val="9.3632958801498134E-2"/>
          <c:w val="0.8534482758620689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Ave.(past 5 years, Tokyo)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B-4E82-B1B7-AF44023C640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'2019'!$B$25:$BB$25</c:f>
              <c:numCache>
                <c:formatCode>0.00_ </c:formatCode>
                <c:ptCount val="53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0.09</c:v>
                </c:pt>
                <c:pt idx="4">
                  <c:v>0.08</c:v>
                </c:pt>
                <c:pt idx="5">
                  <c:v>0.13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0.4</c:v>
                </c:pt>
                <c:pt idx="11">
                  <c:v>0.38</c:v>
                </c:pt>
                <c:pt idx="12">
                  <c:v>0.43</c:v>
                </c:pt>
                <c:pt idx="13">
                  <c:v>0.52</c:v>
                </c:pt>
                <c:pt idx="14">
                  <c:v>0.63</c:v>
                </c:pt>
                <c:pt idx="15">
                  <c:v>0.97</c:v>
                </c:pt>
                <c:pt idx="16">
                  <c:v>0.93</c:v>
                </c:pt>
                <c:pt idx="17">
                  <c:v>0.59</c:v>
                </c:pt>
                <c:pt idx="18">
                  <c:v>0.55000000000000004</c:v>
                </c:pt>
                <c:pt idx="19">
                  <c:v>0.6</c:v>
                </c:pt>
                <c:pt idx="20">
                  <c:v>0.5</c:v>
                </c:pt>
                <c:pt idx="21">
                  <c:v>0.45</c:v>
                </c:pt>
                <c:pt idx="22">
                  <c:v>0.39</c:v>
                </c:pt>
                <c:pt idx="23">
                  <c:v>0.23</c:v>
                </c:pt>
                <c:pt idx="24">
                  <c:v>0.22</c:v>
                </c:pt>
                <c:pt idx="25">
                  <c:v>0.15</c:v>
                </c:pt>
                <c:pt idx="26">
                  <c:v>0.08</c:v>
                </c:pt>
                <c:pt idx="27">
                  <c:v>0.06</c:v>
                </c:pt>
                <c:pt idx="28">
                  <c:v>0.05</c:v>
                </c:pt>
                <c:pt idx="29">
                  <c:v>0.03</c:v>
                </c:pt>
                <c:pt idx="30">
                  <c:v>0.02</c:v>
                </c:pt>
                <c:pt idx="31">
                  <c:v>0.01</c:v>
                </c:pt>
                <c:pt idx="32">
                  <c:v>0.02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 formatCode="0.00_);[Red]\(0.00\)">
                  <c:v>0.01</c:v>
                </c:pt>
                <c:pt idx="42" formatCode="0.00_);[Red]\(0.00\)">
                  <c:v>0.01</c:v>
                </c:pt>
                <c:pt idx="43" formatCode="0.00_);[Red]\(0.00\)">
                  <c:v>0</c:v>
                </c:pt>
                <c:pt idx="44">
                  <c:v>0.01</c:v>
                </c:pt>
                <c:pt idx="45">
                  <c:v>0</c:v>
                </c:pt>
                <c:pt idx="46">
                  <c:v>0.01</c:v>
                </c:pt>
                <c:pt idx="47">
                  <c:v>0.02</c:v>
                </c:pt>
                <c:pt idx="48">
                  <c:v>0.02</c:v>
                </c:pt>
                <c:pt idx="49">
                  <c:v>0.01</c:v>
                </c:pt>
                <c:pt idx="50">
                  <c:v>0.01</c:v>
                </c:pt>
                <c:pt idx="51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B-4E82-B1B7-AF44023C6406}"/>
            </c:ext>
          </c:extLst>
        </c:ser>
        <c:ser>
          <c:idx val="0"/>
          <c:order val="2"/>
          <c:tx>
            <c:v>Previous year(Tokyo)</c:v>
          </c:tx>
          <c:spPr>
            <a:ln w="25400">
              <a:solidFill>
                <a:srgbClr val="339966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B-4E82-B1B7-AF44023C640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'2019'!$B$2:$BA$2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'2019'!$B$54:$BB$54</c:f>
              <c:numCache>
                <c:formatCode>0.00_ </c:formatCode>
                <c:ptCount val="53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0.24</c:v>
                </c:pt>
                <c:pt idx="4">
                  <c:v>0.12</c:v>
                </c:pt>
                <c:pt idx="5">
                  <c:v>0.32</c:v>
                </c:pt>
                <c:pt idx="6">
                  <c:v>0.4</c:v>
                </c:pt>
                <c:pt idx="7">
                  <c:v>0.12</c:v>
                </c:pt>
                <c:pt idx="8">
                  <c:v>0.25</c:v>
                </c:pt>
                <c:pt idx="9">
                  <c:v>0.16</c:v>
                </c:pt>
                <c:pt idx="10">
                  <c:v>0.32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0.44</c:v>
                </c:pt>
                <c:pt idx="14">
                  <c:v>0.4</c:v>
                </c:pt>
                <c:pt idx="15">
                  <c:v>0.84</c:v>
                </c:pt>
                <c:pt idx="16">
                  <c:v>0.52</c:v>
                </c:pt>
                <c:pt idx="17">
                  <c:v>0.28000000000000003</c:v>
                </c:pt>
                <c:pt idx="18">
                  <c:v>0.56000000000000005</c:v>
                </c:pt>
                <c:pt idx="19">
                  <c:v>0.4</c:v>
                </c:pt>
                <c:pt idx="20">
                  <c:v>0.32</c:v>
                </c:pt>
                <c:pt idx="21">
                  <c:v>0.24</c:v>
                </c:pt>
                <c:pt idx="22">
                  <c:v>0.36</c:v>
                </c:pt>
                <c:pt idx="23">
                  <c:v>0.12</c:v>
                </c:pt>
                <c:pt idx="24">
                  <c:v>0.04</c:v>
                </c:pt>
                <c:pt idx="25">
                  <c:v>0.04</c:v>
                </c:pt>
                <c:pt idx="26">
                  <c:v>0</c:v>
                </c:pt>
                <c:pt idx="27">
                  <c:v>0.04</c:v>
                </c:pt>
                <c:pt idx="28">
                  <c:v>0.04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0.04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0.00_);[Red]\(0.00\)">
                  <c:v>0</c:v>
                </c:pt>
                <c:pt idx="42" formatCode="0.00_);[Red]\(0.00\)">
                  <c:v>0</c:v>
                </c:pt>
                <c:pt idx="43" formatCode="0.00_);[Red]\(0.00\)">
                  <c:v>0</c:v>
                </c:pt>
                <c:pt idx="44" formatCode="0.00_);[Red]\(0.00\)">
                  <c:v>0</c:v>
                </c:pt>
                <c:pt idx="45" formatCode="0.00_);[Red]\(0.00\)">
                  <c:v>0</c:v>
                </c:pt>
                <c:pt idx="46" formatCode="0.00_);[Red]\(0.00\)">
                  <c:v>0.04</c:v>
                </c:pt>
                <c:pt idx="47" formatCode="0.00_);[Red]\(0.00\)">
                  <c:v>0.08</c:v>
                </c:pt>
                <c:pt idx="48" formatCode="0.00_);[Red]\(0.00\)">
                  <c:v>0</c:v>
                </c:pt>
                <c:pt idx="49" formatCode="0.00_);[Red]\(0.00\)">
                  <c:v>0</c:v>
                </c:pt>
                <c:pt idx="50" formatCode="0.00_);[Red]\(0.00\)">
                  <c:v>0</c:v>
                </c:pt>
                <c:pt idx="51" formatCode="0.00_);[Red]\(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B-4E82-B1B7-AF44023C6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26176"/>
        <c:axId val="143220736"/>
      </c:lineChart>
      <c:catAx>
        <c:axId val="14302617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22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3220736"/>
        <c:scaling>
          <c:orientation val="minMax"/>
          <c:max val="1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3026176"/>
        <c:crosses val="autoZero"/>
        <c:crossBetween val="between"/>
        <c:majorUnit val="0.3000000000000000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168</xdr:row>
      <xdr:rowOff>0</xdr:rowOff>
    </xdr:from>
    <xdr:to>
      <xdr:col>36</xdr:col>
      <xdr:colOff>57150</xdr:colOff>
      <xdr:row>187</xdr:row>
      <xdr:rowOff>9525</xdr:rowOff>
    </xdr:to>
    <xdr:graphicFrame macro="">
      <xdr:nvGraphicFramePr>
        <xdr:cNvPr id="34" name="グラフ 4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542925</xdr:colOff>
      <xdr:row>168</xdr:row>
      <xdr:rowOff>0</xdr:rowOff>
    </xdr:from>
    <xdr:to>
      <xdr:col>43</xdr:col>
      <xdr:colOff>57150</xdr:colOff>
      <xdr:row>187</xdr:row>
      <xdr:rowOff>9525</xdr:rowOff>
    </xdr:to>
    <xdr:graphicFrame macro="">
      <xdr:nvGraphicFramePr>
        <xdr:cNvPr id="35" name="グラフ 48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190</xdr:row>
      <xdr:rowOff>0</xdr:rowOff>
    </xdr:from>
    <xdr:to>
      <xdr:col>36</xdr:col>
      <xdr:colOff>57150</xdr:colOff>
      <xdr:row>209</xdr:row>
      <xdr:rowOff>9525</xdr:rowOff>
    </xdr:to>
    <xdr:graphicFrame macro="">
      <xdr:nvGraphicFramePr>
        <xdr:cNvPr id="36" name="グラフ 4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190</xdr:row>
      <xdr:rowOff>0</xdr:rowOff>
    </xdr:from>
    <xdr:to>
      <xdr:col>43</xdr:col>
      <xdr:colOff>57150</xdr:colOff>
      <xdr:row>209</xdr:row>
      <xdr:rowOff>9525</xdr:rowOff>
    </xdr:to>
    <xdr:graphicFrame macro="">
      <xdr:nvGraphicFramePr>
        <xdr:cNvPr id="37" name="グラフ 5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542925</xdr:colOff>
      <xdr:row>212</xdr:row>
      <xdr:rowOff>0</xdr:rowOff>
    </xdr:from>
    <xdr:to>
      <xdr:col>43</xdr:col>
      <xdr:colOff>57150</xdr:colOff>
      <xdr:row>231</xdr:row>
      <xdr:rowOff>9525</xdr:rowOff>
    </xdr:to>
    <xdr:graphicFrame macro="">
      <xdr:nvGraphicFramePr>
        <xdr:cNvPr id="38" name="グラフ 52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523875</xdr:colOff>
      <xdr:row>212</xdr:row>
      <xdr:rowOff>19050</xdr:rowOff>
    </xdr:from>
    <xdr:to>
      <xdr:col>36</xdr:col>
      <xdr:colOff>38100</xdr:colOff>
      <xdr:row>231</xdr:row>
      <xdr:rowOff>28575</xdr:rowOff>
    </xdr:to>
    <xdr:graphicFrame macro="">
      <xdr:nvGraphicFramePr>
        <xdr:cNvPr id="39" name="グラフ 5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523875</xdr:colOff>
      <xdr:row>234</xdr:row>
      <xdr:rowOff>28575</xdr:rowOff>
    </xdr:from>
    <xdr:to>
      <xdr:col>43</xdr:col>
      <xdr:colOff>38100</xdr:colOff>
      <xdr:row>253</xdr:row>
      <xdr:rowOff>38100</xdr:rowOff>
    </xdr:to>
    <xdr:graphicFrame macro="">
      <xdr:nvGraphicFramePr>
        <xdr:cNvPr id="48" name="グラフ 53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0.12234</cdr:x>
      <cdr:y>0.01749</cdr:y>
    </cdr:from>
    <cdr:to>
      <cdr:x>0.98542</cdr:x>
      <cdr:y>0.08816</cdr:y>
    </cdr:to>
    <cdr:sp macro="" textlink="">
      <cdr:nvSpPr>
        <cdr:cNvPr id="1730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873" y="50800"/>
          <a:ext cx="2819752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Acute haemorrhagic conjunctivitis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0.01737</cdr:y>
    </cdr:from>
    <cdr:to>
      <cdr:x>0.97964</cdr:x>
      <cdr:y>0.08758</cdr:y>
    </cdr:to>
    <cdr:sp macro="" textlink="">
      <cdr:nvSpPr>
        <cdr:cNvPr id="174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790839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Aseptic meningitis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0.14297</cdr:x>
      <cdr:y>0.01749</cdr:y>
    </cdr:from>
    <cdr:to>
      <cdr:x>0.97669</cdr:x>
      <cdr:y>0.08479</cdr:y>
    </cdr:to>
    <cdr:sp macro="" textlink="">
      <cdr:nvSpPr>
        <cdr:cNvPr id="175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74" y="50800"/>
          <a:ext cx="2723805" cy="180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Epidemic keratoconjuncitivitis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0.12598</cdr:x>
      <cdr:y>0.01754</cdr:y>
    </cdr:from>
    <cdr:to>
      <cdr:x>0.9779</cdr:x>
      <cdr:y>0.08752</cdr:y>
    </cdr:to>
    <cdr:sp macro="" textlink="">
      <cdr:nvSpPr>
        <cdr:cNvPr id="176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6353" y="50800"/>
          <a:ext cx="2781690" cy="190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Mycoplasma pneumonia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0.12764</cdr:x>
      <cdr:y>0.01748</cdr:y>
    </cdr:from>
    <cdr:to>
      <cdr:x>0.98547</cdr:x>
      <cdr:y>0.08699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223" y="50800"/>
          <a:ext cx="2809927" cy="190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Chlamydia Pneumonia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0.13565</cdr:x>
      <cdr:y>0.01743</cdr:y>
    </cdr:from>
    <cdr:to>
      <cdr:x>0.97867</cdr:x>
      <cdr:y>0.08811</cdr:y>
    </cdr:to>
    <cdr:sp macro="" textlink="">
      <cdr:nvSpPr>
        <cdr:cNvPr id="179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3" y="50800"/>
          <a:ext cx="2762208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Century Gothic"/>
            </a:rPr>
            <a:t>Bacterial meningitis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0.10969</cdr:x>
      <cdr:y>0.00586</cdr:y>
    </cdr:from>
    <cdr:to>
      <cdr:x>0.96825</cdr:x>
      <cdr:y>0.07489</cdr:y>
    </cdr:to>
    <cdr:sp macro="" textlink="">
      <cdr:nvSpPr>
        <cdr:cNvPr id="17817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090" y="14892"/>
          <a:ext cx="2849732" cy="1754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32004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 Gothic"/>
            </a:rPr>
            <a:t>Infectious gastroenteritis (only by Rotavirus)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Text Box 30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79531" cy="6905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3" name="Text Box 3207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333375" y="685800"/>
          <a:ext cx="715327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間：２０２４年第２９週現在</a:t>
          </a:r>
        </a:p>
      </xdr:txBody>
    </xdr:sp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4" name="Text Box 307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252413" y="9722247"/>
          <a:ext cx="4368800" cy="2745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636043" y="4310062"/>
          <a:ext cx="902494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3266440</xdr:colOff>
      <xdr:row>23</xdr:row>
      <xdr:rowOff>157480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6861AD18-60A6-4A1F-86AD-4F15DD381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76400"/>
          <a:ext cx="3266440" cy="23368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0</xdr:rowOff>
    </xdr:from>
    <xdr:to>
      <xdr:col>0</xdr:col>
      <xdr:colOff>3256280</xdr:colOff>
      <xdr:row>40</xdr:row>
      <xdr:rowOff>5080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B0E1D71-B49B-475B-A416-FEA2252C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191000"/>
          <a:ext cx="3256279" cy="2519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147320</xdr:rowOff>
    </xdr:from>
    <xdr:to>
      <xdr:col>0</xdr:col>
      <xdr:colOff>3230880</xdr:colOff>
      <xdr:row>56</xdr:row>
      <xdr:rowOff>10160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BDE4597B-E9E3-48D1-9276-D2620B9A2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52920"/>
          <a:ext cx="3230880" cy="25450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40</xdr:row>
      <xdr:rowOff>162560</xdr:rowOff>
    </xdr:from>
    <xdr:to>
      <xdr:col>2</xdr:col>
      <xdr:colOff>3241040</xdr:colOff>
      <xdr:row>55</xdr:row>
      <xdr:rowOff>152401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5A63BBB8-2426-49F2-87A9-AB56866D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120" y="6868160"/>
          <a:ext cx="3241040" cy="2504441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25</xdr:row>
      <xdr:rowOff>0</xdr:rowOff>
    </xdr:from>
    <xdr:to>
      <xdr:col>2</xdr:col>
      <xdr:colOff>3256280</xdr:colOff>
      <xdr:row>40</xdr:row>
      <xdr:rowOff>15240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8EED4F1-9550-45CE-95CD-C4A125A6E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00121" y="4191000"/>
          <a:ext cx="3256279" cy="252984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10</xdr:row>
      <xdr:rowOff>25399</xdr:rowOff>
    </xdr:from>
    <xdr:to>
      <xdr:col>2</xdr:col>
      <xdr:colOff>3256280</xdr:colOff>
      <xdr:row>24</xdr:row>
      <xdr:rowOff>137160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B42094E-AC53-4E0D-86CD-A67EBD1C6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00121" y="1701799"/>
          <a:ext cx="3256279" cy="2458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259"/>
  <sheetViews>
    <sheetView zoomScaleNormal="100" workbookViewId="0">
      <pane xSplit="1" topLeftCell="F1" activePane="topRight" state="frozen"/>
      <selection activeCell="A25" sqref="A25"/>
      <selection pane="topRight" activeCell="B48" sqref="B48:BA55"/>
    </sheetView>
  </sheetViews>
  <sheetFormatPr defaultColWidth="7.109375" defaultRowHeight="9.6" x14ac:dyDescent="0.15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 x14ac:dyDescent="0.2">
      <c r="A1" s="1" t="s">
        <v>18</v>
      </c>
      <c r="BF1" s="14"/>
      <c r="BG1" s="14"/>
      <c r="BH1" s="14"/>
    </row>
    <row r="2" spans="1:60" s="5" customFormat="1" ht="12" x14ac:dyDescent="0.15">
      <c r="A2" s="3" t="s">
        <v>12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6"/>
      <c r="BG2" s="17"/>
      <c r="BH2" s="16"/>
    </row>
    <row r="3" spans="1:60" s="8" customFormat="1" ht="12" x14ac:dyDescent="0.15">
      <c r="A3" s="6" t="s">
        <v>8</v>
      </c>
      <c r="B3" s="7">
        <v>16.309999999999999</v>
      </c>
      <c r="C3" s="7">
        <v>26.44</v>
      </c>
      <c r="D3" s="7">
        <v>51.93</v>
      </c>
      <c r="E3" s="7">
        <v>52.35</v>
      </c>
      <c r="F3" s="7">
        <v>54.33</v>
      </c>
      <c r="G3" s="7">
        <v>45.38</v>
      </c>
      <c r="H3" s="7">
        <v>29.65</v>
      </c>
      <c r="I3" s="7">
        <v>22.64</v>
      </c>
      <c r="J3" s="7">
        <v>17.420000000000002</v>
      </c>
      <c r="K3" s="7">
        <v>12.05</v>
      </c>
      <c r="L3" s="7">
        <v>8.65</v>
      </c>
      <c r="M3" s="7">
        <v>5.35</v>
      </c>
      <c r="N3" s="7">
        <v>3.39</v>
      </c>
      <c r="O3" s="7">
        <v>2</v>
      </c>
      <c r="P3" s="7">
        <v>1.66</v>
      </c>
      <c r="Q3" s="7">
        <v>1.76</v>
      </c>
      <c r="R3" s="7">
        <v>1.23</v>
      </c>
      <c r="S3" s="7">
        <v>0.61</v>
      </c>
      <c r="T3" s="7">
        <v>0.42</v>
      </c>
      <c r="U3" s="7">
        <v>0.4</v>
      </c>
      <c r="V3" s="7">
        <v>0.27</v>
      </c>
      <c r="W3" s="7">
        <v>0.19</v>
      </c>
      <c r="X3" s="7">
        <v>0.12</v>
      </c>
      <c r="Y3" s="7">
        <v>0.08</v>
      </c>
      <c r="Z3" s="7">
        <v>0.09</v>
      </c>
      <c r="AA3" s="7">
        <v>0.09</v>
      </c>
      <c r="AB3" s="7">
        <v>0.09</v>
      </c>
      <c r="AC3" s="7">
        <v>7.0000000000000007E-2</v>
      </c>
      <c r="AD3" s="7">
        <v>0.06</v>
      </c>
      <c r="AE3" s="7">
        <v>0.05</v>
      </c>
      <c r="AF3" s="7">
        <v>0.05</v>
      </c>
      <c r="AG3" s="7">
        <v>0.04</v>
      </c>
      <c r="AH3" s="7">
        <v>0.04</v>
      </c>
      <c r="AI3" s="7">
        <v>0.03</v>
      </c>
      <c r="AJ3" s="8">
        <v>0.05</v>
      </c>
      <c r="AK3" s="7">
        <v>7.0000000000000007E-2</v>
      </c>
      <c r="AL3" s="7">
        <v>0.13</v>
      </c>
      <c r="AM3" s="7">
        <v>0.14000000000000001</v>
      </c>
      <c r="AN3" s="7">
        <v>0.16</v>
      </c>
      <c r="AO3" s="7">
        <v>0.17</v>
      </c>
      <c r="AP3" s="7">
        <v>0.12</v>
      </c>
      <c r="AQ3" s="7">
        <v>0.19</v>
      </c>
      <c r="AR3" s="7">
        <v>0.19</v>
      </c>
      <c r="AS3" s="7">
        <v>0.21</v>
      </c>
      <c r="AT3" s="7">
        <v>0.35</v>
      </c>
      <c r="AU3" s="7">
        <v>0.38</v>
      </c>
      <c r="AV3" s="7">
        <v>0.52</v>
      </c>
      <c r="AW3" s="7">
        <v>0.93</v>
      </c>
      <c r="AX3" s="7">
        <v>1.7</v>
      </c>
      <c r="AY3" s="7">
        <v>3.35</v>
      </c>
      <c r="AZ3" s="7">
        <v>8.0500000000000007</v>
      </c>
      <c r="BA3" s="7">
        <v>11.17</v>
      </c>
      <c r="BB3" s="26"/>
      <c r="BF3" s="19"/>
      <c r="BG3" s="19"/>
      <c r="BH3" s="19"/>
    </row>
    <row r="4" spans="1:60" s="8" customFormat="1" ht="12" x14ac:dyDescent="0.15">
      <c r="A4" s="6" t="s">
        <v>26</v>
      </c>
      <c r="B4" s="7">
        <v>0.3</v>
      </c>
      <c r="C4" s="7">
        <v>0.33</v>
      </c>
      <c r="D4" s="7">
        <v>0.3</v>
      </c>
      <c r="E4" s="7">
        <v>0.31</v>
      </c>
      <c r="F4" s="7">
        <v>0.31</v>
      </c>
      <c r="G4" s="7">
        <v>0.28000000000000003</v>
      </c>
      <c r="H4" s="7">
        <v>0.26</v>
      </c>
      <c r="I4" s="7">
        <v>0.28000000000000003</v>
      </c>
      <c r="J4" s="7">
        <v>0.28000000000000003</v>
      </c>
      <c r="K4" s="7">
        <v>0.27</v>
      </c>
      <c r="L4" s="7">
        <v>0.3</v>
      </c>
      <c r="M4" s="7">
        <v>0.26</v>
      </c>
      <c r="N4" s="7">
        <v>0.28000000000000003</v>
      </c>
      <c r="O4" s="7">
        <v>0.25</v>
      </c>
      <c r="P4" s="7">
        <v>0.23</v>
      </c>
      <c r="Q4" s="7">
        <v>0.34</v>
      </c>
      <c r="R4" s="7">
        <v>0.46</v>
      </c>
      <c r="S4" s="7">
        <v>0.33</v>
      </c>
      <c r="T4" s="7">
        <v>0.62</v>
      </c>
      <c r="U4" s="7">
        <v>0.64</v>
      </c>
      <c r="V4" s="7">
        <v>0.85</v>
      </c>
      <c r="W4" s="7">
        <v>0.83</v>
      </c>
      <c r="X4" s="7">
        <v>0.92</v>
      </c>
      <c r="Y4" s="7">
        <v>0.83</v>
      </c>
      <c r="Z4" s="7">
        <v>0.79</v>
      </c>
      <c r="AA4" s="7">
        <v>0.76</v>
      </c>
      <c r="AB4" s="7">
        <v>0.64</v>
      </c>
      <c r="AC4" s="7">
        <v>0.68</v>
      </c>
      <c r="AD4" s="7">
        <v>0.55000000000000004</v>
      </c>
      <c r="AE4" s="7">
        <v>0.55000000000000004</v>
      </c>
      <c r="AF4" s="7">
        <v>0.51</v>
      </c>
      <c r="AG4" s="7">
        <v>0.39</v>
      </c>
      <c r="AH4" s="7">
        <v>0.32</v>
      </c>
      <c r="AI4" s="7">
        <v>0.33</v>
      </c>
      <c r="AJ4" s="7">
        <v>0.32</v>
      </c>
      <c r="AK4" s="7">
        <v>0.33</v>
      </c>
      <c r="AL4" s="7">
        <v>0.35</v>
      </c>
      <c r="AM4" s="7">
        <v>0.28000000000000003</v>
      </c>
      <c r="AN4" s="7">
        <v>0.23</v>
      </c>
      <c r="AO4" s="7">
        <v>0.3</v>
      </c>
      <c r="AP4" s="7">
        <v>0.25</v>
      </c>
      <c r="AQ4" s="7">
        <v>0.28000000000000003</v>
      </c>
      <c r="AR4" s="7">
        <v>0.33</v>
      </c>
      <c r="AS4" s="7">
        <v>0.35</v>
      </c>
      <c r="AT4" s="7">
        <v>0.45</v>
      </c>
      <c r="AU4" s="7">
        <v>0.52</v>
      </c>
      <c r="AV4" s="7">
        <v>0.52</v>
      </c>
      <c r="AW4" s="7">
        <v>0.66</v>
      </c>
      <c r="AX4" s="7">
        <v>0.66</v>
      </c>
      <c r="AY4" s="7">
        <v>0.73</v>
      </c>
      <c r="AZ4" s="7">
        <v>0.7</v>
      </c>
      <c r="BA4" s="7">
        <v>0.56999999999999995</v>
      </c>
      <c r="BB4" s="26"/>
      <c r="BF4" s="19"/>
      <c r="BG4" s="19"/>
      <c r="BH4" s="19"/>
    </row>
    <row r="5" spans="1:60" s="8" customFormat="1" ht="12" x14ac:dyDescent="0.15">
      <c r="A5" s="6" t="s">
        <v>19</v>
      </c>
      <c r="B5" s="7">
        <v>1.0900000000000001</v>
      </c>
      <c r="C5" s="7">
        <v>1.88</v>
      </c>
      <c r="D5" s="7">
        <v>2.65</v>
      </c>
      <c r="E5" s="7">
        <v>2.52</v>
      </c>
      <c r="F5" s="7">
        <v>2.61</v>
      </c>
      <c r="G5" s="7">
        <v>2.63</v>
      </c>
      <c r="H5" s="7">
        <v>2.1</v>
      </c>
      <c r="I5" s="7">
        <v>2.65</v>
      </c>
      <c r="J5" s="7">
        <v>2.6</v>
      </c>
      <c r="K5" s="7">
        <v>2.64</v>
      </c>
      <c r="L5" s="7">
        <v>2.69</v>
      </c>
      <c r="M5" s="7">
        <v>2.27</v>
      </c>
      <c r="N5" s="7">
        <v>2.06</v>
      </c>
      <c r="O5" s="7">
        <v>1.87</v>
      </c>
      <c r="P5" s="7">
        <v>2.19</v>
      </c>
      <c r="Q5" s="7">
        <v>2.66</v>
      </c>
      <c r="R5" s="7">
        <v>2.91</v>
      </c>
      <c r="S5" s="7">
        <v>1.45</v>
      </c>
      <c r="T5" s="7">
        <v>2.85</v>
      </c>
      <c r="U5" s="7">
        <v>3.13</v>
      </c>
      <c r="V5" s="7">
        <v>3.02</v>
      </c>
      <c r="W5" s="7">
        <v>3.12</v>
      </c>
      <c r="X5" s="7">
        <v>3.08</v>
      </c>
      <c r="Y5" s="7">
        <v>2.88</v>
      </c>
      <c r="Z5" s="7">
        <v>2.89</v>
      </c>
      <c r="AA5" s="7">
        <v>2.64</v>
      </c>
      <c r="AB5" s="7">
        <v>2.31</v>
      </c>
      <c r="AC5" s="7">
        <v>2.2200000000000002</v>
      </c>
      <c r="AD5" s="7">
        <v>1.57</v>
      </c>
      <c r="AE5" s="7">
        <v>1.57</v>
      </c>
      <c r="AF5" s="7">
        <v>1.44</v>
      </c>
      <c r="AG5" s="7">
        <v>1.1000000000000001</v>
      </c>
      <c r="AH5" s="7">
        <v>0.83</v>
      </c>
      <c r="AI5" s="7">
        <v>1.1100000000000001</v>
      </c>
      <c r="AJ5" s="7">
        <v>1.2</v>
      </c>
      <c r="AK5" s="7">
        <v>1.32</v>
      </c>
      <c r="AL5" s="7">
        <v>1.38</v>
      </c>
      <c r="AM5" s="7">
        <v>1.18</v>
      </c>
      <c r="AN5" s="7">
        <v>1.24</v>
      </c>
      <c r="AO5" s="7">
        <v>1.47</v>
      </c>
      <c r="AP5" s="7">
        <v>1.29</v>
      </c>
      <c r="AQ5" s="7">
        <v>1.68</v>
      </c>
      <c r="AR5" s="7">
        <v>1.92</v>
      </c>
      <c r="AS5" s="7">
        <v>1.9</v>
      </c>
      <c r="AT5" s="7">
        <v>2.4300000000000002</v>
      </c>
      <c r="AU5" s="7">
        <v>2.4300000000000002</v>
      </c>
      <c r="AV5" s="7">
        <v>2.4</v>
      </c>
      <c r="AW5" s="7">
        <v>2.77</v>
      </c>
      <c r="AX5" s="7">
        <v>3.07</v>
      </c>
      <c r="AY5" s="7">
        <v>2.96</v>
      </c>
      <c r="AZ5" s="7">
        <v>3.25</v>
      </c>
      <c r="BA5" s="7">
        <v>2.2000000000000002</v>
      </c>
      <c r="BB5" s="26"/>
      <c r="BF5" s="19"/>
      <c r="BG5" s="19"/>
      <c r="BH5" s="19"/>
    </row>
    <row r="6" spans="1:60" s="8" customFormat="1" ht="12" x14ac:dyDescent="0.15">
      <c r="A6" s="6" t="s">
        <v>20</v>
      </c>
      <c r="B6" s="7">
        <v>3.36</v>
      </c>
      <c r="C6" s="7">
        <v>5.29</v>
      </c>
      <c r="D6" s="7">
        <v>6.18</v>
      </c>
      <c r="E6" s="7">
        <v>5.12</v>
      </c>
      <c r="F6" s="7">
        <v>5.1100000000000003</v>
      </c>
      <c r="G6" s="7">
        <v>4.72</v>
      </c>
      <c r="H6" s="7">
        <v>4.05</v>
      </c>
      <c r="I6" s="7">
        <v>4.8099999999999996</v>
      </c>
      <c r="J6" s="7">
        <v>4.84</v>
      </c>
      <c r="K6" s="7">
        <v>5</v>
      </c>
      <c r="L6" s="7">
        <v>5.01</v>
      </c>
      <c r="M6" s="7">
        <v>4.43</v>
      </c>
      <c r="N6" s="7">
        <v>4.5</v>
      </c>
      <c r="O6" s="7">
        <v>4.29</v>
      </c>
      <c r="P6" s="7">
        <v>5</v>
      </c>
      <c r="Q6" s="7">
        <v>6.21</v>
      </c>
      <c r="R6" s="7">
        <v>6.76</v>
      </c>
      <c r="S6" s="7">
        <v>3.7</v>
      </c>
      <c r="T6" s="7">
        <v>6.74</v>
      </c>
      <c r="U6" s="7">
        <v>7.38</v>
      </c>
      <c r="V6" s="7">
        <v>7.23</v>
      </c>
      <c r="W6" s="7">
        <v>7.26</v>
      </c>
      <c r="X6" s="7">
        <v>6.94</v>
      </c>
      <c r="Y6" s="7">
        <v>6.4</v>
      </c>
      <c r="Z6" s="7">
        <v>6.07</v>
      </c>
      <c r="AA6" s="7">
        <v>5.73</v>
      </c>
      <c r="AB6" s="7">
        <v>5</v>
      </c>
      <c r="AC6" s="7">
        <v>4.71</v>
      </c>
      <c r="AD6" s="7">
        <v>3.84</v>
      </c>
      <c r="AE6" s="7">
        <v>4.03</v>
      </c>
      <c r="AF6" s="7">
        <v>3.86</v>
      </c>
      <c r="AG6" s="7">
        <v>3.05</v>
      </c>
      <c r="AH6" s="7">
        <v>2.5</v>
      </c>
      <c r="AI6" s="7">
        <v>3.26</v>
      </c>
      <c r="AJ6" s="7">
        <v>3.57</v>
      </c>
      <c r="AK6" s="7">
        <v>3.72</v>
      </c>
      <c r="AL6" s="7">
        <v>3.65</v>
      </c>
      <c r="AM6" s="7">
        <v>3.15</v>
      </c>
      <c r="AN6" s="7">
        <v>2.99</v>
      </c>
      <c r="AO6" s="7">
        <v>3.35</v>
      </c>
      <c r="AP6" s="7">
        <v>2.99</v>
      </c>
      <c r="AQ6" s="7">
        <v>3.56</v>
      </c>
      <c r="AR6" s="7">
        <v>3.89</v>
      </c>
      <c r="AS6" s="7">
        <v>4.1399999999999997</v>
      </c>
      <c r="AT6" s="7">
        <v>5.44</v>
      </c>
      <c r="AU6" s="7">
        <v>5.91</v>
      </c>
      <c r="AV6" s="7">
        <v>6</v>
      </c>
      <c r="AW6" s="7">
        <v>7.89</v>
      </c>
      <c r="AX6" s="7">
        <v>8.86</v>
      </c>
      <c r="AY6" s="7">
        <v>9.24</v>
      </c>
      <c r="AZ6" s="7">
        <v>10.1</v>
      </c>
      <c r="BA6" s="7">
        <v>7.58</v>
      </c>
      <c r="BB6" s="26"/>
      <c r="BF6" s="19"/>
      <c r="BG6" s="19"/>
      <c r="BH6" s="19"/>
    </row>
    <row r="7" spans="1:60" s="8" customFormat="1" ht="12" x14ac:dyDescent="0.15">
      <c r="A7" s="6" t="s">
        <v>0</v>
      </c>
      <c r="B7" s="7">
        <v>0.45</v>
      </c>
      <c r="C7" s="7">
        <v>0.38</v>
      </c>
      <c r="D7" s="7">
        <v>0.28000000000000003</v>
      </c>
      <c r="E7" s="7">
        <v>0.28999999999999998</v>
      </c>
      <c r="F7" s="7">
        <v>0.25</v>
      </c>
      <c r="G7" s="7">
        <v>0.23</v>
      </c>
      <c r="H7" s="7">
        <v>0.22</v>
      </c>
      <c r="I7" s="7">
        <v>0.21</v>
      </c>
      <c r="J7" s="7">
        <v>0.21</v>
      </c>
      <c r="K7" s="7">
        <v>0.26</v>
      </c>
      <c r="L7" s="7">
        <v>0.24</v>
      </c>
      <c r="M7" s="7">
        <v>0.3</v>
      </c>
      <c r="N7" s="7">
        <v>0.27</v>
      </c>
      <c r="O7" s="7">
        <v>0.35</v>
      </c>
      <c r="P7" s="7">
        <v>0.28000000000000003</v>
      </c>
      <c r="Q7" s="7">
        <v>0.28999999999999998</v>
      </c>
      <c r="R7" s="7">
        <v>0.39</v>
      </c>
      <c r="S7" s="7">
        <v>0.28999999999999998</v>
      </c>
      <c r="T7" s="7">
        <v>0.52</v>
      </c>
      <c r="U7" s="7">
        <v>0.35</v>
      </c>
      <c r="V7" s="7">
        <v>0.59</v>
      </c>
      <c r="W7" s="7">
        <v>0.69</v>
      </c>
      <c r="X7" s="7">
        <v>0.51</v>
      </c>
      <c r="Y7" s="7">
        <v>0.37</v>
      </c>
      <c r="Z7" s="7">
        <v>0.39</v>
      </c>
      <c r="AA7" s="7">
        <v>0.36</v>
      </c>
      <c r="AB7" s="7">
        <v>0.39</v>
      </c>
      <c r="AC7" s="7">
        <v>0.27</v>
      </c>
      <c r="AD7" s="7">
        <v>0.28000000000000003</v>
      </c>
      <c r="AE7" s="7">
        <v>0.25</v>
      </c>
      <c r="AF7" s="7">
        <v>0.23</v>
      </c>
      <c r="AG7" s="7">
        <v>0.2</v>
      </c>
      <c r="AH7" s="7">
        <v>0.2</v>
      </c>
      <c r="AI7" s="7">
        <v>0.23</v>
      </c>
      <c r="AJ7" s="7">
        <v>0.18</v>
      </c>
      <c r="AK7" s="7">
        <v>0.22</v>
      </c>
      <c r="AL7" s="7">
        <v>0.22</v>
      </c>
      <c r="AM7" s="7">
        <v>0.22</v>
      </c>
      <c r="AN7" s="7">
        <v>0.23</v>
      </c>
      <c r="AO7" s="7">
        <v>0.23</v>
      </c>
      <c r="AP7" s="7">
        <v>0.27</v>
      </c>
      <c r="AQ7" s="7">
        <v>0.27</v>
      </c>
      <c r="AR7" s="7">
        <v>0.28000000000000003</v>
      </c>
      <c r="AS7" s="7">
        <v>0.32</v>
      </c>
      <c r="AT7" s="7">
        <v>0.38</v>
      </c>
      <c r="AU7" s="7">
        <v>0.46</v>
      </c>
      <c r="AV7" s="7">
        <v>0.43</v>
      </c>
      <c r="AW7" s="7">
        <v>0.61</v>
      </c>
      <c r="AX7" s="7">
        <v>0.6</v>
      </c>
      <c r="AY7" s="7">
        <v>0.63</v>
      </c>
      <c r="AZ7" s="7">
        <v>0.74</v>
      </c>
      <c r="BA7" s="7">
        <v>0.54</v>
      </c>
      <c r="BB7" s="26"/>
      <c r="BF7" s="19"/>
      <c r="BG7" s="19"/>
      <c r="BH7" s="19"/>
    </row>
    <row r="8" spans="1:60" s="8" customFormat="1" ht="12" x14ac:dyDescent="0.15">
      <c r="A8" s="6" t="s">
        <v>2</v>
      </c>
      <c r="B8" s="7">
        <v>0.18</v>
      </c>
      <c r="C8" s="7">
        <v>0.16</v>
      </c>
      <c r="D8" s="7">
        <v>0.23</v>
      </c>
      <c r="E8" s="7">
        <v>0.23</v>
      </c>
      <c r="F8" s="7">
        <v>0.18</v>
      </c>
      <c r="G8" s="7">
        <v>0.15</v>
      </c>
      <c r="H8" s="7">
        <v>0.11</v>
      </c>
      <c r="I8" s="7">
        <v>0.11</v>
      </c>
      <c r="J8" s="7">
        <v>0.12</v>
      </c>
      <c r="K8" s="7">
        <v>0.13</v>
      </c>
      <c r="L8" s="7">
        <v>0.15</v>
      </c>
      <c r="M8" s="7">
        <v>0.13</v>
      </c>
      <c r="N8" s="7">
        <v>0.15</v>
      </c>
      <c r="O8" s="7">
        <v>0.17</v>
      </c>
      <c r="P8" s="7">
        <v>0.23</v>
      </c>
      <c r="Q8" s="7">
        <v>0.25</v>
      </c>
      <c r="R8" s="7">
        <v>0.3</v>
      </c>
      <c r="S8" s="7">
        <v>0.28999999999999998</v>
      </c>
      <c r="T8" s="7">
        <v>0.43</v>
      </c>
      <c r="U8" s="7">
        <v>0.76</v>
      </c>
      <c r="V8" s="7">
        <v>0.79</v>
      </c>
      <c r="W8" s="7">
        <v>0.96</v>
      </c>
      <c r="X8" s="7">
        <v>1.1100000000000001</v>
      </c>
      <c r="Y8" s="7">
        <v>1.23</v>
      </c>
      <c r="Z8" s="7">
        <v>1.24</v>
      </c>
      <c r="AA8" s="7">
        <v>1.6</v>
      </c>
      <c r="AB8" s="7">
        <v>1.69</v>
      </c>
      <c r="AC8" s="7">
        <v>2.09</v>
      </c>
      <c r="AD8" s="7">
        <v>1.87</v>
      </c>
      <c r="AE8" s="7">
        <v>1.8</v>
      </c>
      <c r="AF8" s="7">
        <v>1.71</v>
      </c>
      <c r="AG8" s="7">
        <v>1.37</v>
      </c>
      <c r="AH8" s="7">
        <v>1</v>
      </c>
      <c r="AI8" s="7">
        <v>0.99</v>
      </c>
      <c r="AJ8" s="7">
        <v>1.17</v>
      </c>
      <c r="AK8" s="7">
        <v>1.1299999999999999</v>
      </c>
      <c r="AL8" s="7">
        <v>1.1399999999999999</v>
      </c>
      <c r="AM8" s="7">
        <v>1.01</v>
      </c>
      <c r="AN8" s="7">
        <v>0.86</v>
      </c>
      <c r="AO8" s="7">
        <v>1.08</v>
      </c>
      <c r="AP8" s="7">
        <v>0.91</v>
      </c>
      <c r="AQ8" s="7">
        <v>0.99</v>
      </c>
      <c r="AR8" s="7">
        <v>0.96</v>
      </c>
      <c r="AS8" s="7">
        <v>0.77</v>
      </c>
      <c r="AT8" s="7">
        <v>0.76</v>
      </c>
      <c r="AU8" s="7">
        <v>0.79</v>
      </c>
      <c r="AV8" s="7">
        <v>0.65</v>
      </c>
      <c r="AW8" s="7">
        <v>0.63</v>
      </c>
      <c r="AX8" s="7">
        <v>0.62</v>
      </c>
      <c r="AY8" s="7">
        <v>0.61</v>
      </c>
      <c r="AZ8" s="7">
        <v>0.5</v>
      </c>
      <c r="BA8" s="7">
        <v>0.32</v>
      </c>
      <c r="BB8" s="26"/>
      <c r="BF8" s="19"/>
      <c r="BG8" s="19"/>
      <c r="BH8" s="19"/>
    </row>
    <row r="9" spans="1:60" s="8" customFormat="1" ht="12" x14ac:dyDescent="0.15">
      <c r="A9" s="6" t="s">
        <v>21</v>
      </c>
      <c r="B9" s="7">
        <v>0.05</v>
      </c>
      <c r="C9" s="7">
        <v>0.08</v>
      </c>
      <c r="D9" s="7">
        <v>0.1</v>
      </c>
      <c r="E9" s="7">
        <v>0.08</v>
      </c>
      <c r="F9" s="7">
        <v>7.0000000000000007E-2</v>
      </c>
      <c r="G9" s="7">
        <v>0.06</v>
      </c>
      <c r="H9" s="7">
        <v>0.05</v>
      </c>
      <c r="I9" s="7">
        <v>0.06</v>
      </c>
      <c r="J9" s="7">
        <v>7.0000000000000007E-2</v>
      </c>
      <c r="K9" s="7">
        <v>0.06</v>
      </c>
      <c r="L9" s="7">
        <v>0.06</v>
      </c>
      <c r="M9" s="7">
        <v>0.06</v>
      </c>
      <c r="N9" s="7">
        <v>0.08</v>
      </c>
      <c r="O9" s="7">
        <v>0.08</v>
      </c>
      <c r="P9" s="7">
        <v>0.09</v>
      </c>
      <c r="Q9" s="7">
        <v>0.12</v>
      </c>
      <c r="R9" s="7">
        <v>0.13</v>
      </c>
      <c r="S9" s="7">
        <v>0.09</v>
      </c>
      <c r="T9" s="7">
        <v>0.13</v>
      </c>
      <c r="U9" s="7">
        <v>0.26</v>
      </c>
      <c r="V9" s="7">
        <v>0.2</v>
      </c>
      <c r="W9" s="7">
        <v>0.22</v>
      </c>
      <c r="X9" s="7">
        <v>0.27</v>
      </c>
      <c r="Y9" s="7">
        <v>0.23</v>
      </c>
      <c r="Z9" s="7">
        <v>0.35</v>
      </c>
      <c r="AA9" s="7">
        <v>0.4</v>
      </c>
      <c r="AB9" s="7">
        <v>0.33</v>
      </c>
      <c r="AC9" s="7">
        <v>0.34</v>
      </c>
      <c r="AD9" s="7">
        <v>0.26</v>
      </c>
      <c r="AE9" s="7">
        <v>0.25</v>
      </c>
      <c r="AF9" s="7">
        <v>0.28999999999999998</v>
      </c>
      <c r="AG9" s="7">
        <v>0.22</v>
      </c>
      <c r="AH9" s="7">
        <v>0.19</v>
      </c>
      <c r="AI9" s="7">
        <v>0.32</v>
      </c>
      <c r="AJ9" s="7">
        <v>0.32</v>
      </c>
      <c r="AK9" s="7">
        <v>0.34</v>
      </c>
      <c r="AL9" s="7">
        <v>0.32</v>
      </c>
      <c r="AM9" s="7">
        <v>0.28000000000000003</v>
      </c>
      <c r="AN9" s="7">
        <v>0.28000000000000003</v>
      </c>
      <c r="AO9" s="7">
        <v>0.45</v>
      </c>
      <c r="AP9" s="7">
        <v>0.35</v>
      </c>
      <c r="AQ9" s="7">
        <v>0.38</v>
      </c>
      <c r="AR9" s="7">
        <v>0.5</v>
      </c>
      <c r="AS9" s="7">
        <v>0.44</v>
      </c>
      <c r="AT9" s="7">
        <v>0.64</v>
      </c>
      <c r="AU9" s="7">
        <v>0.61</v>
      </c>
      <c r="AV9" s="7">
        <v>0.65</v>
      </c>
      <c r="AW9" s="7">
        <v>0.87</v>
      </c>
      <c r="AX9" s="7">
        <v>0.96</v>
      </c>
      <c r="AY9" s="7">
        <v>0.88</v>
      </c>
      <c r="AZ9" s="7">
        <v>0.92</v>
      </c>
      <c r="BA9" s="7">
        <v>0.7</v>
      </c>
      <c r="BB9" s="26"/>
      <c r="BF9" s="19"/>
      <c r="BG9" s="19"/>
      <c r="BH9" s="19"/>
    </row>
    <row r="10" spans="1:60" s="8" customFormat="1" ht="12" x14ac:dyDescent="0.15">
      <c r="A10" s="6" t="s">
        <v>32</v>
      </c>
      <c r="B10" s="7">
        <v>0.2</v>
      </c>
      <c r="C10" s="7">
        <v>0.36</v>
      </c>
      <c r="D10" s="7">
        <v>0.35</v>
      </c>
      <c r="E10" s="7">
        <v>0.32</v>
      </c>
      <c r="F10" s="7">
        <v>0.3</v>
      </c>
      <c r="G10" s="7">
        <v>0.3</v>
      </c>
      <c r="H10" s="7">
        <v>0.28999999999999998</v>
      </c>
      <c r="I10" s="7">
        <v>0.32</v>
      </c>
      <c r="J10" s="7">
        <v>0.33</v>
      </c>
      <c r="K10" s="7">
        <v>0.35</v>
      </c>
      <c r="L10" s="7">
        <v>0.36</v>
      </c>
      <c r="M10" s="7">
        <v>0.37</v>
      </c>
      <c r="N10" s="7">
        <v>0.39</v>
      </c>
      <c r="O10" s="7">
        <v>0.42</v>
      </c>
      <c r="P10" s="7">
        <v>0.49</v>
      </c>
      <c r="Q10" s="7">
        <v>0.54</v>
      </c>
      <c r="R10" s="7">
        <v>0.62</v>
      </c>
      <c r="S10" s="7">
        <v>0.35</v>
      </c>
      <c r="T10" s="7">
        <v>0.64</v>
      </c>
      <c r="U10" s="7">
        <v>0.57999999999999996</v>
      </c>
      <c r="V10" s="7">
        <v>0.61</v>
      </c>
      <c r="W10" s="7">
        <v>0.57999999999999996</v>
      </c>
      <c r="X10" s="7">
        <v>0.6</v>
      </c>
      <c r="Y10" s="7">
        <v>0.54</v>
      </c>
      <c r="Z10" s="7">
        <v>0.54</v>
      </c>
      <c r="AA10" s="7">
        <v>0.56000000000000005</v>
      </c>
      <c r="AB10" s="7">
        <v>0.55000000000000004</v>
      </c>
      <c r="AC10" s="7">
        <v>0.55000000000000004</v>
      </c>
      <c r="AD10" s="7">
        <v>0.47</v>
      </c>
      <c r="AE10" s="7">
        <v>0.48</v>
      </c>
      <c r="AF10" s="7">
        <v>0.48</v>
      </c>
      <c r="AG10" s="7">
        <v>0.39</v>
      </c>
      <c r="AH10" s="7">
        <v>0.34</v>
      </c>
      <c r="AI10" s="7">
        <v>0.45</v>
      </c>
      <c r="AJ10" s="7">
        <v>0.49</v>
      </c>
      <c r="AK10" s="7">
        <v>0.49</v>
      </c>
      <c r="AL10" s="7">
        <v>0.44</v>
      </c>
      <c r="AM10" s="7">
        <v>0.42</v>
      </c>
      <c r="AN10" s="7">
        <v>0.38</v>
      </c>
      <c r="AO10" s="7">
        <v>0.43</v>
      </c>
      <c r="AP10" s="7">
        <v>0.38</v>
      </c>
      <c r="AQ10" s="7">
        <v>0.4</v>
      </c>
      <c r="AR10" s="7">
        <v>0.41</v>
      </c>
      <c r="AS10" s="7">
        <v>0.37</v>
      </c>
      <c r="AT10" s="7">
        <v>0.46</v>
      </c>
      <c r="AU10" s="7">
        <v>0.45</v>
      </c>
      <c r="AV10" s="7">
        <v>0.39</v>
      </c>
      <c r="AW10" s="7">
        <v>0.44</v>
      </c>
      <c r="AX10" s="7">
        <v>0.42</v>
      </c>
      <c r="AY10" s="7">
        <v>0.39</v>
      </c>
      <c r="AZ10" s="7">
        <v>0.38</v>
      </c>
      <c r="BA10" s="7">
        <v>0.31</v>
      </c>
      <c r="BB10" s="26"/>
      <c r="BF10" s="19"/>
      <c r="BG10" s="19"/>
      <c r="BH10" s="19"/>
    </row>
    <row r="11" spans="1:60" s="8" customFormat="1" ht="12" x14ac:dyDescent="0.15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6"/>
      <c r="BF11" s="19"/>
      <c r="BG11" s="19"/>
      <c r="BH11" s="19"/>
    </row>
    <row r="12" spans="1:60" s="8" customFormat="1" ht="12" x14ac:dyDescent="0.15">
      <c r="A12" s="43" t="s">
        <v>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F12" s="19"/>
      <c r="BG12" s="19"/>
      <c r="BH12" s="19"/>
    </row>
    <row r="13" spans="1:60" s="8" customFormat="1" ht="12" x14ac:dyDescent="0.15">
      <c r="A13" s="6" t="s">
        <v>22</v>
      </c>
      <c r="B13" s="7">
        <v>0.02</v>
      </c>
      <c r="C13" s="7">
        <v>0.02</v>
      </c>
      <c r="D13" s="7">
        <v>0.03</v>
      </c>
      <c r="E13" s="7">
        <v>0.02</v>
      </c>
      <c r="F13" s="7">
        <v>0.02</v>
      </c>
      <c r="G13" s="7">
        <v>0.02</v>
      </c>
      <c r="H13" s="7">
        <v>0.01</v>
      </c>
      <c r="I13" s="7">
        <v>0.01</v>
      </c>
      <c r="J13" s="7">
        <v>0.01</v>
      </c>
      <c r="K13" s="7">
        <v>0.01</v>
      </c>
      <c r="L13" s="7">
        <v>0.01</v>
      </c>
      <c r="M13" s="7">
        <v>0.01</v>
      </c>
      <c r="N13" s="7">
        <v>0.01</v>
      </c>
      <c r="O13" s="7">
        <v>0.02</v>
      </c>
      <c r="P13" s="7">
        <v>0.03</v>
      </c>
      <c r="Q13" s="7">
        <v>0.03</v>
      </c>
      <c r="R13" s="7">
        <v>0.04</v>
      </c>
      <c r="S13" s="7">
        <v>0.04</v>
      </c>
      <c r="T13" s="7">
        <v>0.05</v>
      </c>
      <c r="U13" s="7">
        <v>0.08</v>
      </c>
      <c r="V13" s="7">
        <v>0.14000000000000001</v>
      </c>
      <c r="W13" s="7">
        <v>0.18</v>
      </c>
      <c r="X13" s="7">
        <v>0.28000000000000003</v>
      </c>
      <c r="Y13" s="7">
        <v>0.49</v>
      </c>
      <c r="Z13" s="7">
        <v>0.64</v>
      </c>
      <c r="AA13" s="7">
        <v>1</v>
      </c>
      <c r="AB13" s="7">
        <v>1.47</v>
      </c>
      <c r="AC13" s="7">
        <v>2.42</v>
      </c>
      <c r="AD13" s="7">
        <v>2.4900000000000002</v>
      </c>
      <c r="AE13" s="7">
        <v>3.09</v>
      </c>
      <c r="AF13" s="7">
        <v>3.12</v>
      </c>
      <c r="AG13" s="7">
        <v>2.35</v>
      </c>
      <c r="AH13" s="7">
        <v>1.48</v>
      </c>
      <c r="AI13" s="7">
        <v>1.57</v>
      </c>
      <c r="AJ13" s="7">
        <v>1.7</v>
      </c>
      <c r="AK13" s="7">
        <v>1.66</v>
      </c>
      <c r="AL13" s="7">
        <v>1.45</v>
      </c>
      <c r="AM13" s="7">
        <v>1.04</v>
      </c>
      <c r="AN13" s="7">
        <v>0.84</v>
      </c>
      <c r="AO13" s="7">
        <v>0.84</v>
      </c>
      <c r="AP13" s="7">
        <v>0.55000000000000004</v>
      </c>
      <c r="AQ13" s="7">
        <v>0.52</v>
      </c>
      <c r="AR13" s="7">
        <v>0.36</v>
      </c>
      <c r="AS13" s="7">
        <v>0.25</v>
      </c>
      <c r="AT13" s="7">
        <v>0.21</v>
      </c>
      <c r="AU13" s="7">
        <v>0.19</v>
      </c>
      <c r="AV13" s="7">
        <v>0.15</v>
      </c>
      <c r="AW13" s="7">
        <v>0.11</v>
      </c>
      <c r="AX13" s="7">
        <v>0.11</v>
      </c>
      <c r="AY13" s="7">
        <v>0.09</v>
      </c>
      <c r="AZ13" s="7">
        <v>0.06</v>
      </c>
      <c r="BA13" s="7">
        <v>0.04</v>
      </c>
      <c r="BB13" s="26"/>
      <c r="BF13" s="19"/>
      <c r="BG13" s="19"/>
      <c r="BH13" s="19"/>
    </row>
    <row r="14" spans="1:60" s="8" customFormat="1" ht="12" x14ac:dyDescent="0.1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F14" s="19"/>
      <c r="BG14" s="19"/>
      <c r="BH14" s="19"/>
    </row>
    <row r="15" spans="1:60" s="8" customFormat="1" ht="12" x14ac:dyDescent="0.15">
      <c r="A15" s="6" t="s">
        <v>1</v>
      </c>
      <c r="B15" s="7">
        <v>0.18</v>
      </c>
      <c r="C15" s="7">
        <v>0.22</v>
      </c>
      <c r="D15" s="7">
        <v>0.16</v>
      </c>
      <c r="E15" s="7">
        <v>0.15</v>
      </c>
      <c r="F15" s="7">
        <v>0.15</v>
      </c>
      <c r="G15" s="7">
        <v>0.14000000000000001</v>
      </c>
      <c r="H15" s="7">
        <v>0.12</v>
      </c>
      <c r="I15" s="7">
        <v>0.15</v>
      </c>
      <c r="J15" s="7">
        <v>0.12</v>
      </c>
      <c r="K15" s="7">
        <v>0.13</v>
      </c>
      <c r="L15" s="7">
        <v>0.14000000000000001</v>
      </c>
      <c r="M15" s="7">
        <v>0.12</v>
      </c>
      <c r="N15" s="7">
        <v>0.12</v>
      </c>
      <c r="O15" s="7">
        <v>0.14000000000000001</v>
      </c>
      <c r="P15" s="7">
        <v>0.15</v>
      </c>
      <c r="Q15" s="7">
        <v>0.14000000000000001</v>
      </c>
      <c r="R15" s="7">
        <v>0.16</v>
      </c>
      <c r="S15" s="7">
        <v>0.12</v>
      </c>
      <c r="T15" s="7">
        <v>0.2</v>
      </c>
      <c r="U15" s="7">
        <v>0.18</v>
      </c>
      <c r="V15" s="7">
        <v>0.15</v>
      </c>
      <c r="W15" s="7">
        <v>0.19</v>
      </c>
      <c r="X15" s="7">
        <v>0.18</v>
      </c>
      <c r="Y15" s="7">
        <v>0.18</v>
      </c>
      <c r="Z15" s="7">
        <v>0.19</v>
      </c>
      <c r="AA15" s="7">
        <v>0.2</v>
      </c>
      <c r="AB15" s="7">
        <v>0.2</v>
      </c>
      <c r="AC15" s="7">
        <v>0.2</v>
      </c>
      <c r="AD15" s="7">
        <v>0.17</v>
      </c>
      <c r="AE15" s="7">
        <v>0.18</v>
      </c>
      <c r="AF15" s="7">
        <v>0.16</v>
      </c>
      <c r="AG15" s="7">
        <v>0.12</v>
      </c>
      <c r="AH15" s="7">
        <v>0.12</v>
      </c>
      <c r="AI15" s="7">
        <v>0.14000000000000001</v>
      </c>
      <c r="AJ15" s="7">
        <v>0.13</v>
      </c>
      <c r="AK15" s="7">
        <v>0.12</v>
      </c>
      <c r="AL15" s="7">
        <v>0.13</v>
      </c>
      <c r="AM15" s="7">
        <v>0.12</v>
      </c>
      <c r="AN15" s="7">
        <v>0.12</v>
      </c>
      <c r="AO15" s="7">
        <v>0.13</v>
      </c>
      <c r="AP15" s="7">
        <v>0.11</v>
      </c>
      <c r="AQ15" s="7">
        <v>0.12</v>
      </c>
      <c r="AR15" s="7">
        <v>0.11</v>
      </c>
      <c r="AS15" s="7">
        <v>0.11</v>
      </c>
      <c r="AT15" s="7">
        <v>0.13</v>
      </c>
      <c r="AU15" s="7">
        <v>0.11</v>
      </c>
      <c r="AV15" s="7">
        <v>0.11</v>
      </c>
      <c r="AW15" s="7">
        <v>0.13</v>
      </c>
      <c r="AX15" s="7">
        <v>0.13</v>
      </c>
      <c r="AY15" s="7">
        <v>0.12</v>
      </c>
      <c r="AZ15" s="7">
        <v>0.12</v>
      </c>
      <c r="BA15" s="7">
        <v>0.1</v>
      </c>
      <c r="BB15" s="26"/>
      <c r="BF15" s="19"/>
      <c r="BG15" s="19"/>
      <c r="BH15" s="19"/>
    </row>
    <row r="16" spans="1:60" s="8" customFormat="1" ht="12" x14ac:dyDescent="0.15">
      <c r="A16" s="20" t="s">
        <v>24</v>
      </c>
      <c r="B16" s="7">
        <v>0.01</v>
      </c>
      <c r="C16" s="7">
        <v>0.01</v>
      </c>
      <c r="D16" s="7">
        <v>0.01</v>
      </c>
      <c r="E16" s="7">
        <v>0.01</v>
      </c>
      <c r="F16" s="7">
        <v>0.02</v>
      </c>
      <c r="G16" s="7">
        <v>0.01</v>
      </c>
      <c r="H16" s="7">
        <v>0.01</v>
      </c>
      <c r="I16" s="7">
        <v>0.01</v>
      </c>
      <c r="J16" s="7">
        <v>0.01</v>
      </c>
      <c r="K16" s="7">
        <v>0.01</v>
      </c>
      <c r="L16" s="7">
        <v>0.02</v>
      </c>
      <c r="M16" s="7">
        <v>0.01</v>
      </c>
      <c r="N16" s="7">
        <v>0.03</v>
      </c>
      <c r="O16" s="7">
        <v>0.02</v>
      </c>
      <c r="P16" s="7">
        <v>0.03</v>
      </c>
      <c r="Q16" s="7">
        <v>0.04</v>
      </c>
      <c r="R16" s="7">
        <v>0.04</v>
      </c>
      <c r="S16" s="7">
        <v>0.02</v>
      </c>
      <c r="T16" s="7">
        <v>0.03</v>
      </c>
      <c r="U16" s="7">
        <v>0.03</v>
      </c>
      <c r="V16" s="7">
        <v>0.03</v>
      </c>
      <c r="W16" s="7">
        <v>0.02</v>
      </c>
      <c r="X16" s="7">
        <v>0.02</v>
      </c>
      <c r="Y16" s="7">
        <v>0.02</v>
      </c>
      <c r="Z16" s="7">
        <v>0.03</v>
      </c>
      <c r="AA16" s="7">
        <v>0.02</v>
      </c>
      <c r="AB16" s="7">
        <v>0.02</v>
      </c>
      <c r="AC16" s="7">
        <v>0.02</v>
      </c>
      <c r="AD16" s="7">
        <v>0.01</v>
      </c>
      <c r="AE16" s="7">
        <v>0.02</v>
      </c>
      <c r="AF16" s="7">
        <v>0.01</v>
      </c>
      <c r="AG16" s="7">
        <v>0</v>
      </c>
      <c r="AH16" s="7">
        <v>0</v>
      </c>
      <c r="AI16" s="7">
        <v>0.01</v>
      </c>
      <c r="AJ16" s="7">
        <v>0.01</v>
      </c>
      <c r="AK16" s="7">
        <v>0.01</v>
      </c>
      <c r="AL16" s="7">
        <v>0.01</v>
      </c>
      <c r="AM16" s="7">
        <v>0.01</v>
      </c>
      <c r="AN16" s="8">
        <v>0</v>
      </c>
      <c r="AO16" s="7">
        <v>0</v>
      </c>
      <c r="AP16" s="7">
        <v>0.01</v>
      </c>
      <c r="AQ16" s="7">
        <v>0.01</v>
      </c>
      <c r="AR16" s="7">
        <v>0.01</v>
      </c>
      <c r="AS16" s="7">
        <v>0.01</v>
      </c>
      <c r="AT16" s="7">
        <v>0.01</v>
      </c>
      <c r="AU16" s="7">
        <v>0</v>
      </c>
      <c r="AV16" s="7">
        <v>0</v>
      </c>
      <c r="AW16" s="7">
        <v>0.01</v>
      </c>
      <c r="AX16" s="7">
        <v>0.02</v>
      </c>
      <c r="AY16" s="7">
        <v>0.01</v>
      </c>
      <c r="AZ16" s="7">
        <v>0.01</v>
      </c>
      <c r="BA16" s="7">
        <v>0.02</v>
      </c>
      <c r="BB16" s="26"/>
      <c r="BF16" s="19"/>
      <c r="BG16" s="19"/>
      <c r="BH16" s="19"/>
    </row>
    <row r="17" spans="1:60" s="8" customFormat="1" ht="12" x14ac:dyDescent="0.15">
      <c r="A17" s="20" t="s">
        <v>23</v>
      </c>
      <c r="B17" s="7">
        <v>0.61</v>
      </c>
      <c r="C17" s="7">
        <v>0.82</v>
      </c>
      <c r="D17" s="7">
        <v>0.73</v>
      </c>
      <c r="E17" s="7">
        <v>0.56999999999999995</v>
      </c>
      <c r="F17" s="7">
        <v>0.64</v>
      </c>
      <c r="G17" s="7">
        <v>0.59</v>
      </c>
      <c r="H17" s="7">
        <v>0.51</v>
      </c>
      <c r="I17" s="7">
        <v>0.6</v>
      </c>
      <c r="J17" s="7">
        <v>0.59</v>
      </c>
      <c r="K17" s="7">
        <v>0.53</v>
      </c>
      <c r="L17" s="7">
        <v>0.54</v>
      </c>
      <c r="M17" s="7">
        <v>0.53</v>
      </c>
      <c r="N17" s="7">
        <v>0.63</v>
      </c>
      <c r="O17" s="7">
        <v>0.72</v>
      </c>
      <c r="P17" s="7">
        <v>0.72</v>
      </c>
      <c r="Q17" s="7">
        <v>0.79</v>
      </c>
      <c r="R17" s="7">
        <v>0.89</v>
      </c>
      <c r="S17" s="7">
        <v>0.53</v>
      </c>
      <c r="T17" s="7">
        <v>1.17</v>
      </c>
      <c r="U17" s="7">
        <v>1.1000000000000001</v>
      </c>
      <c r="V17" s="7">
        <v>0.94</v>
      </c>
      <c r="W17" s="7">
        <v>1.0900000000000001</v>
      </c>
      <c r="X17" s="7">
        <v>1.03</v>
      </c>
      <c r="Y17" s="7">
        <v>1</v>
      </c>
      <c r="Z17" s="7">
        <v>0.93</v>
      </c>
      <c r="AA17" s="7">
        <v>0.95</v>
      </c>
      <c r="AB17" s="7">
        <v>0.93</v>
      </c>
      <c r="AC17" s="7">
        <v>0.92</v>
      </c>
      <c r="AD17" s="7">
        <v>0.81</v>
      </c>
      <c r="AE17" s="7">
        <v>0.95</v>
      </c>
      <c r="AF17" s="7">
        <v>1.0900000000000001</v>
      </c>
      <c r="AG17" s="7">
        <v>0.81</v>
      </c>
      <c r="AH17" s="7">
        <v>0.83</v>
      </c>
      <c r="AI17" s="7">
        <v>1.1000000000000001</v>
      </c>
      <c r="AJ17" s="7">
        <v>1.01</v>
      </c>
      <c r="AK17" s="7">
        <v>0.94</v>
      </c>
      <c r="AL17" s="7">
        <v>1.06</v>
      </c>
      <c r="AM17" s="7">
        <v>1.02</v>
      </c>
      <c r="AN17" s="7">
        <v>1.01</v>
      </c>
      <c r="AO17" s="7">
        <v>1.01</v>
      </c>
      <c r="AP17" s="7">
        <v>0.86</v>
      </c>
      <c r="AQ17" s="7">
        <v>0.87</v>
      </c>
      <c r="AR17" s="7">
        <v>0.86</v>
      </c>
      <c r="AS17" s="7">
        <v>0.8</v>
      </c>
      <c r="AT17" s="7">
        <v>0.87</v>
      </c>
      <c r="AU17" s="7">
        <v>0.79</v>
      </c>
      <c r="AV17" s="7">
        <v>0.82</v>
      </c>
      <c r="AW17" s="7">
        <v>0.93</v>
      </c>
      <c r="AX17" s="7">
        <v>0.94</v>
      </c>
      <c r="AY17" s="7">
        <v>0.95</v>
      </c>
      <c r="AZ17" s="8">
        <v>0.98</v>
      </c>
      <c r="BA17" s="7">
        <v>0.81</v>
      </c>
      <c r="BB17" s="26"/>
      <c r="BF17" s="19"/>
      <c r="BG17" s="19"/>
      <c r="BH17" s="19"/>
    </row>
    <row r="18" spans="1:60" s="8" customFormat="1" ht="12" x14ac:dyDescent="0.15">
      <c r="A18" s="3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F18" s="19"/>
      <c r="BG18" s="19"/>
      <c r="BH18" s="19"/>
    </row>
    <row r="19" spans="1:60" s="8" customFormat="1" ht="12" x14ac:dyDescent="0.15">
      <c r="A19" s="21" t="s">
        <v>14</v>
      </c>
      <c r="B19" s="7">
        <v>0.02</v>
      </c>
      <c r="C19" s="7">
        <v>0.02</v>
      </c>
      <c r="D19" s="7">
        <v>0.01</v>
      </c>
      <c r="E19" s="7">
        <v>0.01</v>
      </c>
      <c r="F19" s="7">
        <v>0.03</v>
      </c>
      <c r="G19" s="7">
        <v>0.02</v>
      </c>
      <c r="H19" s="7">
        <v>0.02</v>
      </c>
      <c r="I19" s="7">
        <v>0.03</v>
      </c>
      <c r="J19" s="7">
        <v>0.02</v>
      </c>
      <c r="K19" s="7">
        <v>0.01</v>
      </c>
      <c r="L19" s="7">
        <v>0.01</v>
      </c>
      <c r="M19" s="7">
        <v>0.01</v>
      </c>
      <c r="N19" s="7">
        <v>0.01</v>
      </c>
      <c r="O19" s="7">
        <v>0.02</v>
      </c>
      <c r="P19" s="7">
        <v>0.02</v>
      </c>
      <c r="Q19" s="7">
        <v>0.03</v>
      </c>
      <c r="R19" s="7">
        <v>0.03</v>
      </c>
      <c r="S19" s="7">
        <v>0.02</v>
      </c>
      <c r="T19" s="7">
        <v>0.03</v>
      </c>
      <c r="U19" s="7">
        <v>0.01</v>
      </c>
      <c r="V19" s="7">
        <v>0.02</v>
      </c>
      <c r="W19" s="7">
        <v>0.03</v>
      </c>
      <c r="X19" s="7">
        <v>0.02</v>
      </c>
      <c r="Y19" s="7">
        <v>0.02</v>
      </c>
      <c r="Z19" s="7">
        <v>0.02</v>
      </c>
      <c r="AA19" s="7">
        <v>0.03</v>
      </c>
      <c r="AB19" s="7">
        <v>0.01</v>
      </c>
      <c r="AC19" s="7">
        <v>0.03</v>
      </c>
      <c r="AD19" s="7">
        <v>0.01</v>
      </c>
      <c r="AE19" s="7">
        <v>0.03</v>
      </c>
      <c r="AF19" s="7">
        <v>0.01</v>
      </c>
      <c r="AG19" s="7">
        <v>0.02</v>
      </c>
      <c r="AH19" s="7">
        <v>0.03</v>
      </c>
      <c r="AI19" s="7">
        <v>0.01</v>
      </c>
      <c r="AJ19" s="7">
        <v>0.03</v>
      </c>
      <c r="AK19" s="7">
        <v>0.01</v>
      </c>
      <c r="AL19" s="7">
        <v>0.01</v>
      </c>
      <c r="AM19" s="7">
        <v>0.01</v>
      </c>
      <c r="AN19" s="7">
        <v>0.01</v>
      </c>
      <c r="AO19" s="7">
        <v>0.02</v>
      </c>
      <c r="AP19" s="7">
        <v>0.02</v>
      </c>
      <c r="AQ19" s="7">
        <v>0.03</v>
      </c>
      <c r="AR19" s="7">
        <v>0.02</v>
      </c>
      <c r="AS19" s="7">
        <v>0.03</v>
      </c>
      <c r="AT19" s="7">
        <v>0.02</v>
      </c>
      <c r="AU19" s="7">
        <v>0.02</v>
      </c>
      <c r="AV19" s="7">
        <v>0.02</v>
      </c>
      <c r="AW19" s="8">
        <v>0.03</v>
      </c>
      <c r="AX19" s="7">
        <v>0.02</v>
      </c>
      <c r="AY19" s="7">
        <v>0.02</v>
      </c>
      <c r="AZ19" s="7">
        <v>0.01</v>
      </c>
      <c r="BA19" s="7">
        <v>0.02</v>
      </c>
      <c r="BB19" s="26"/>
      <c r="BF19" s="19"/>
      <c r="BG19" s="19"/>
      <c r="BH19" s="19"/>
    </row>
    <row r="20" spans="1:60" s="8" customFormat="1" ht="12" x14ac:dyDescent="0.15">
      <c r="A20" s="21" t="s">
        <v>15</v>
      </c>
      <c r="B20" s="7">
        <v>0.02</v>
      </c>
      <c r="C20" s="7">
        <v>0.03</v>
      </c>
      <c r="D20" s="7">
        <v>0.03</v>
      </c>
      <c r="E20" s="7">
        <v>0.01</v>
      </c>
      <c r="F20" s="7">
        <v>0.01</v>
      </c>
      <c r="G20" s="7">
        <v>0.03</v>
      </c>
      <c r="H20" s="7">
        <v>0.02</v>
      </c>
      <c r="I20" s="7">
        <v>0.02</v>
      </c>
      <c r="J20" s="7">
        <v>0.01</v>
      </c>
      <c r="K20" s="7">
        <v>0.02</v>
      </c>
      <c r="L20" s="7">
        <v>0.03</v>
      </c>
      <c r="M20" s="7">
        <v>0.01</v>
      </c>
      <c r="N20" s="7">
        <v>0.03</v>
      </c>
      <c r="O20" s="7">
        <v>0.02</v>
      </c>
      <c r="P20" s="7">
        <v>0.03</v>
      </c>
      <c r="Q20" s="7">
        <v>0.03</v>
      </c>
      <c r="R20" s="7">
        <v>0.03</v>
      </c>
      <c r="S20" s="7">
        <v>0.01</v>
      </c>
      <c r="T20" s="7">
        <v>0.02</v>
      </c>
      <c r="U20" s="7">
        <v>0.03</v>
      </c>
      <c r="V20" s="7">
        <v>0.03</v>
      </c>
      <c r="W20" s="7">
        <v>0.02</v>
      </c>
      <c r="X20" s="7">
        <v>0.03</v>
      </c>
      <c r="Y20" s="7">
        <v>0.02</v>
      </c>
      <c r="Z20" s="7">
        <v>0.04</v>
      </c>
      <c r="AA20" s="7">
        <v>0.04</v>
      </c>
      <c r="AB20" s="7">
        <v>0.02</v>
      </c>
      <c r="AC20" s="7">
        <v>0.05</v>
      </c>
      <c r="AD20" s="7">
        <v>0.06</v>
      </c>
      <c r="AE20" s="7">
        <v>0.04</v>
      </c>
      <c r="AF20" s="7">
        <v>7.0000000000000007E-2</v>
      </c>
      <c r="AG20" s="7">
        <v>0.04</v>
      </c>
      <c r="AH20" s="7">
        <v>0.04</v>
      </c>
      <c r="AI20" s="7">
        <v>0.05</v>
      </c>
      <c r="AJ20" s="7">
        <v>0.04</v>
      </c>
      <c r="AK20" s="7">
        <v>0.03</v>
      </c>
      <c r="AL20" s="7">
        <v>0.05</v>
      </c>
      <c r="AM20" s="7">
        <v>0.05</v>
      </c>
      <c r="AN20" s="7">
        <v>0.04</v>
      </c>
      <c r="AO20" s="7">
        <v>0.03</v>
      </c>
      <c r="AP20" s="7">
        <v>0.05</v>
      </c>
      <c r="AQ20" s="7">
        <v>0.04</v>
      </c>
      <c r="AR20" s="7">
        <v>0.04</v>
      </c>
      <c r="AS20" s="7">
        <v>0.02</v>
      </c>
      <c r="AT20" s="7">
        <v>0.04</v>
      </c>
      <c r="AU20" s="7">
        <v>0.04</v>
      </c>
      <c r="AV20" s="7">
        <v>0.02</v>
      </c>
      <c r="AW20" s="7">
        <v>0.03</v>
      </c>
      <c r="AX20" s="7">
        <v>0.03</v>
      </c>
      <c r="AY20" s="7">
        <v>0.02</v>
      </c>
      <c r="AZ20" s="7">
        <v>0.02</v>
      </c>
      <c r="BA20" s="7">
        <v>0.02</v>
      </c>
      <c r="BB20" s="26"/>
      <c r="BF20" s="19"/>
      <c r="BG20" s="19"/>
      <c r="BH20" s="19"/>
    </row>
    <row r="21" spans="1:60" s="8" customFormat="1" ht="12" x14ac:dyDescent="0.15">
      <c r="A21" s="21" t="s">
        <v>16</v>
      </c>
      <c r="B21" s="7">
        <v>0.2</v>
      </c>
      <c r="C21" s="7">
        <v>0.24</v>
      </c>
      <c r="D21" s="7">
        <v>0.25</v>
      </c>
      <c r="E21" s="7">
        <v>0.2</v>
      </c>
      <c r="F21" s="7">
        <v>0.15</v>
      </c>
      <c r="G21" s="7">
        <v>0.18</v>
      </c>
      <c r="H21" s="7">
        <v>0.14000000000000001</v>
      </c>
      <c r="I21" s="7">
        <v>0.13</v>
      </c>
      <c r="J21" s="7">
        <v>0.11</v>
      </c>
      <c r="K21" s="7">
        <v>0.12</v>
      </c>
      <c r="L21" s="7">
        <v>0.2</v>
      </c>
      <c r="M21" s="7">
        <v>0.12</v>
      </c>
      <c r="N21" s="7">
        <v>0.16</v>
      </c>
      <c r="O21" s="7">
        <v>0.13</v>
      </c>
      <c r="P21" s="7">
        <v>0.11</v>
      </c>
      <c r="Q21" s="7">
        <v>0.12</v>
      </c>
      <c r="R21" s="7">
        <v>0.17</v>
      </c>
      <c r="S21" s="7">
        <v>0.08</v>
      </c>
      <c r="T21" s="7">
        <v>0.14000000000000001</v>
      </c>
      <c r="U21" s="7">
        <v>0.18</v>
      </c>
      <c r="V21" s="7">
        <v>0.14000000000000001</v>
      </c>
      <c r="W21" s="7">
        <v>0.14000000000000001</v>
      </c>
      <c r="X21" s="7">
        <v>0.17</v>
      </c>
      <c r="Y21" s="7">
        <v>0.14000000000000001</v>
      </c>
      <c r="Z21" s="7">
        <v>0.13</v>
      </c>
      <c r="AA21" s="7">
        <v>0.23</v>
      </c>
      <c r="AB21" s="7">
        <v>0.22</v>
      </c>
      <c r="AC21" s="7">
        <v>0.16</v>
      </c>
      <c r="AD21" s="7">
        <v>0.17</v>
      </c>
      <c r="AE21" s="7">
        <v>0.23</v>
      </c>
      <c r="AF21" s="7">
        <v>0.24</v>
      </c>
      <c r="AG21" s="7">
        <v>0.23</v>
      </c>
      <c r="AH21" s="7">
        <v>0.27</v>
      </c>
      <c r="AI21" s="7">
        <v>0.21</v>
      </c>
      <c r="AJ21" s="7">
        <v>0.23</v>
      </c>
      <c r="AK21" s="7">
        <v>0.23</v>
      </c>
      <c r="AL21" s="7">
        <v>0.24</v>
      </c>
      <c r="AM21" s="7">
        <v>0.24</v>
      </c>
      <c r="AN21" s="7">
        <v>0.25</v>
      </c>
      <c r="AO21" s="7">
        <v>0.3</v>
      </c>
      <c r="AP21" s="7">
        <v>0.33</v>
      </c>
      <c r="AQ21" s="7">
        <v>0.32</v>
      </c>
      <c r="AR21" s="7">
        <v>0.35</v>
      </c>
      <c r="AS21" s="7">
        <v>0.31</v>
      </c>
      <c r="AT21" s="7">
        <v>0.35</v>
      </c>
      <c r="AU21" s="7">
        <v>0.35</v>
      </c>
      <c r="AV21" s="7">
        <v>0.33</v>
      </c>
      <c r="AW21" s="7">
        <v>0.44</v>
      </c>
      <c r="AX21" s="7">
        <v>0.37</v>
      </c>
      <c r="AY21" s="7">
        <v>0.3</v>
      </c>
      <c r="AZ21" s="7">
        <v>0.36</v>
      </c>
      <c r="BA21" s="7">
        <v>0.33</v>
      </c>
      <c r="BB21" s="26"/>
      <c r="BF21" s="19"/>
      <c r="BG21" s="19"/>
      <c r="BH21" s="19"/>
    </row>
    <row r="22" spans="1:60" s="8" customFormat="1" ht="12" x14ac:dyDescent="0.15">
      <c r="A22" s="21" t="s">
        <v>17</v>
      </c>
      <c r="B22" s="7">
        <v>0</v>
      </c>
      <c r="C22" s="7">
        <v>0.01</v>
      </c>
      <c r="D22" s="7">
        <v>0.01</v>
      </c>
      <c r="E22" s="7">
        <v>0.01</v>
      </c>
      <c r="F22" s="7">
        <v>0.01</v>
      </c>
      <c r="G22" s="7">
        <v>0</v>
      </c>
      <c r="H22" s="7">
        <v>0.01</v>
      </c>
      <c r="I22" s="7">
        <v>0</v>
      </c>
      <c r="J22" s="7">
        <v>0.01</v>
      </c>
      <c r="K22" s="7">
        <v>0.02</v>
      </c>
      <c r="L22" s="7">
        <v>0.01</v>
      </c>
      <c r="M22" s="7">
        <v>0.01</v>
      </c>
      <c r="N22" s="7">
        <v>0.01</v>
      </c>
      <c r="O22" s="7">
        <v>0.02</v>
      </c>
      <c r="P22" s="7">
        <v>0</v>
      </c>
      <c r="Q22" s="7">
        <v>0.01</v>
      </c>
      <c r="R22" s="7">
        <v>0.01</v>
      </c>
      <c r="S22" s="7">
        <v>0</v>
      </c>
      <c r="T22" s="7">
        <v>0.01</v>
      </c>
      <c r="U22" s="7">
        <v>0</v>
      </c>
      <c r="V22" s="7">
        <v>0</v>
      </c>
      <c r="W22" s="7">
        <v>0</v>
      </c>
      <c r="X22" s="7">
        <v>0</v>
      </c>
      <c r="Y22" s="7">
        <v>0.01</v>
      </c>
      <c r="Z22" s="7">
        <v>0</v>
      </c>
      <c r="AA22" s="7">
        <v>0.01</v>
      </c>
      <c r="AB22" s="7">
        <v>0.01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0.01</v>
      </c>
      <c r="AJ22" s="7">
        <v>0.01</v>
      </c>
      <c r="AK22" s="7">
        <v>0</v>
      </c>
      <c r="AL22" s="7">
        <v>0</v>
      </c>
      <c r="AM22" s="7">
        <v>0</v>
      </c>
      <c r="AN22" s="7">
        <v>0.01</v>
      </c>
      <c r="AO22" s="7">
        <v>0.01</v>
      </c>
      <c r="AP22" s="7">
        <v>0</v>
      </c>
      <c r="AQ22" s="7">
        <v>0.01</v>
      </c>
      <c r="AR22" s="7">
        <v>0</v>
      </c>
      <c r="AS22" s="7">
        <v>0.01</v>
      </c>
      <c r="AT22" s="7">
        <v>0</v>
      </c>
      <c r="AU22" s="7">
        <v>0.01</v>
      </c>
      <c r="AV22" s="7">
        <v>0</v>
      </c>
      <c r="AW22" s="7">
        <v>0.01</v>
      </c>
      <c r="AX22" s="7">
        <v>0.01</v>
      </c>
      <c r="AY22" s="7">
        <v>0</v>
      </c>
      <c r="AZ22" s="7">
        <v>0</v>
      </c>
      <c r="BA22" s="7">
        <v>0</v>
      </c>
      <c r="BB22" s="26"/>
      <c r="BF22" s="19"/>
      <c r="BG22" s="19"/>
      <c r="BH22" s="19"/>
    </row>
    <row r="23" spans="1:60" s="8" customFormat="1" ht="12" x14ac:dyDescent="0.15">
      <c r="A23" s="44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F23" s="19"/>
      <c r="BG23" s="19"/>
      <c r="BH23" s="19"/>
    </row>
    <row r="24" spans="1:60" s="8" customFormat="1" ht="12" x14ac:dyDescent="0.15">
      <c r="A24" s="6" t="s">
        <v>28</v>
      </c>
      <c r="B24" s="7">
        <v>0.44</v>
      </c>
      <c r="C24" s="7">
        <v>0.45</v>
      </c>
      <c r="D24" s="7">
        <v>0.47</v>
      </c>
      <c r="E24" s="7">
        <v>0.49</v>
      </c>
      <c r="F24" s="7">
        <v>0.45</v>
      </c>
      <c r="G24" s="7">
        <v>0.4</v>
      </c>
      <c r="H24" s="7">
        <v>0.36</v>
      </c>
      <c r="I24" s="7">
        <v>0.36</v>
      </c>
      <c r="J24" s="7">
        <v>0.38</v>
      </c>
      <c r="K24" s="7">
        <v>0.41</v>
      </c>
      <c r="L24" s="7">
        <v>0.44</v>
      </c>
      <c r="M24" s="7">
        <v>0.38</v>
      </c>
      <c r="N24" s="7">
        <v>0.36</v>
      </c>
      <c r="O24" s="7">
        <v>0.32</v>
      </c>
      <c r="P24" s="7">
        <v>0.4</v>
      </c>
      <c r="Q24" s="7">
        <v>0.41</v>
      </c>
      <c r="R24" s="7">
        <v>0.38</v>
      </c>
      <c r="S24" s="7">
        <v>0.23</v>
      </c>
      <c r="T24" s="7">
        <v>0.25</v>
      </c>
      <c r="U24" s="7">
        <v>0.3</v>
      </c>
      <c r="V24" s="7">
        <v>0.3</v>
      </c>
      <c r="W24" s="7">
        <v>0.28999999999999998</v>
      </c>
      <c r="X24" s="7">
        <v>0.3</v>
      </c>
      <c r="Y24" s="7">
        <v>0.34</v>
      </c>
      <c r="Z24" s="7">
        <v>0.36</v>
      </c>
      <c r="AA24" s="7">
        <v>0.39</v>
      </c>
      <c r="AB24" s="7">
        <v>0.46</v>
      </c>
      <c r="AC24" s="7">
        <v>0.7</v>
      </c>
      <c r="AD24" s="7">
        <v>0.76</v>
      </c>
      <c r="AE24" s="7">
        <v>0.97</v>
      </c>
      <c r="AF24" s="7">
        <v>1.33</v>
      </c>
      <c r="AG24" s="7">
        <v>1.37</v>
      </c>
      <c r="AH24" s="7">
        <v>1.34</v>
      </c>
      <c r="AI24" s="7">
        <v>1.34</v>
      </c>
      <c r="AJ24" s="7">
        <v>2.11</v>
      </c>
      <c r="AK24" s="7">
        <v>2.39</v>
      </c>
      <c r="AL24" s="7">
        <v>2.46</v>
      </c>
      <c r="AM24" s="7">
        <v>2.11</v>
      </c>
      <c r="AN24" s="7">
        <v>1.7</v>
      </c>
      <c r="AO24" s="7">
        <v>1.58</v>
      </c>
      <c r="AP24" s="7">
        <v>1.1499999999999999</v>
      </c>
      <c r="AQ24" s="7">
        <v>0.98</v>
      </c>
      <c r="AR24" s="7">
        <v>0.87</v>
      </c>
      <c r="AS24" s="7">
        <v>0.62</v>
      </c>
      <c r="AT24" s="7">
        <v>0.6</v>
      </c>
      <c r="AU24" s="7">
        <v>0.56000000000000005</v>
      </c>
      <c r="AV24" s="7">
        <v>0.5</v>
      </c>
      <c r="AW24" s="7">
        <v>0.5</v>
      </c>
      <c r="AX24" s="7">
        <v>0.51</v>
      </c>
      <c r="AY24" s="7">
        <v>0.54</v>
      </c>
      <c r="AZ24" s="7">
        <v>0.55000000000000004</v>
      </c>
      <c r="BA24" s="7">
        <v>0.55000000000000004</v>
      </c>
      <c r="BB24" s="26"/>
      <c r="BC24" s="19"/>
      <c r="BF24" s="19"/>
      <c r="BG24" s="19"/>
      <c r="BH24" s="19"/>
    </row>
    <row r="25" spans="1:60" s="8" customFormat="1" ht="12" x14ac:dyDescent="0.15">
      <c r="A25" s="6" t="s">
        <v>36</v>
      </c>
      <c r="B25" s="7">
        <v>0.04</v>
      </c>
      <c r="C25" s="7">
        <v>0.05</v>
      </c>
      <c r="D25" s="7">
        <v>0.05</v>
      </c>
      <c r="E25" s="7">
        <v>0.06</v>
      </c>
      <c r="F25" s="7">
        <v>0.08</v>
      </c>
      <c r="G25" s="7">
        <v>0.12</v>
      </c>
      <c r="H25" s="7">
        <v>0.12</v>
      </c>
      <c r="I25" s="7">
        <v>0.26</v>
      </c>
      <c r="J25" s="7">
        <v>0.31</v>
      </c>
      <c r="K25" s="7">
        <v>0.28000000000000003</v>
      </c>
      <c r="L25" s="7">
        <v>0.41</v>
      </c>
      <c r="M25" s="7">
        <v>0.43</v>
      </c>
      <c r="N25" s="7">
        <v>0.42</v>
      </c>
      <c r="O25" s="7">
        <v>0.42</v>
      </c>
      <c r="P25" s="7">
        <v>0.41</v>
      </c>
      <c r="Q25" s="7">
        <v>0.52</v>
      </c>
      <c r="R25" s="7">
        <v>0.39</v>
      </c>
      <c r="S25" s="7">
        <v>0.36</v>
      </c>
      <c r="T25" s="7">
        <v>0.28999999999999998</v>
      </c>
      <c r="U25" s="7">
        <v>0.28000000000000003</v>
      </c>
      <c r="V25" s="7">
        <v>0.21</v>
      </c>
      <c r="W25" s="7">
        <v>0.22</v>
      </c>
      <c r="X25" s="7">
        <v>0.1</v>
      </c>
      <c r="Y25" s="7">
        <v>0.09</v>
      </c>
      <c r="Z25" s="7">
        <v>0.06</v>
      </c>
      <c r="AA25" s="7">
        <v>0.04</v>
      </c>
      <c r="AB25" s="7">
        <v>0.02</v>
      </c>
      <c r="AC25" s="7">
        <v>0.01</v>
      </c>
      <c r="AD25" s="7">
        <v>0.01</v>
      </c>
      <c r="AE25" s="7">
        <v>0.01</v>
      </c>
      <c r="AF25" s="7">
        <v>0.01</v>
      </c>
      <c r="AG25" s="7">
        <v>0</v>
      </c>
      <c r="AH25" s="7">
        <v>0.01</v>
      </c>
      <c r="AI25" s="7">
        <v>0.01</v>
      </c>
      <c r="AJ25" s="7">
        <v>0.02</v>
      </c>
      <c r="AK25" s="7">
        <v>0.02</v>
      </c>
      <c r="AL25" s="7">
        <v>0.02</v>
      </c>
      <c r="AM25" s="7">
        <v>0.01</v>
      </c>
      <c r="AN25" s="7">
        <v>0.01</v>
      </c>
      <c r="AO25" s="7">
        <v>0.01</v>
      </c>
      <c r="AP25" s="7">
        <v>0.01</v>
      </c>
      <c r="AQ25" s="30">
        <v>0</v>
      </c>
      <c r="AR25" s="30">
        <v>0.01</v>
      </c>
      <c r="AS25" s="30">
        <v>0.01</v>
      </c>
      <c r="AT25" s="7">
        <v>0.02</v>
      </c>
      <c r="AU25" s="7">
        <v>0.02</v>
      </c>
      <c r="AV25" s="7">
        <v>0.03</v>
      </c>
      <c r="AW25" s="7">
        <v>0.04</v>
      </c>
      <c r="AX25" s="7">
        <v>0.04</v>
      </c>
      <c r="AY25" s="7">
        <v>0.04</v>
      </c>
      <c r="AZ25" s="7">
        <v>0.06</v>
      </c>
      <c r="BA25" s="7">
        <v>0.05</v>
      </c>
      <c r="BB25" s="26"/>
      <c r="BC25" s="19"/>
      <c r="BF25" s="19"/>
      <c r="BG25" s="19"/>
      <c r="BH25" s="19"/>
    </row>
    <row r="26" spans="1:60" s="8" customFormat="1" ht="12" x14ac:dyDescent="0.15">
      <c r="A26" s="36" t="s">
        <v>35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F26" s="19"/>
      <c r="BG26" s="19"/>
      <c r="BH26" s="19"/>
    </row>
    <row r="27" spans="1:60" s="8" customFormat="1" ht="12" x14ac:dyDescent="0.15">
      <c r="BE27" s="34">
        <f>COUNTBLANK($B$30:$BA$30)</f>
        <v>0</v>
      </c>
      <c r="BF27" s="35">
        <f>52-BE27</f>
        <v>52</v>
      </c>
      <c r="BG27" s="19" t="s">
        <v>34</v>
      </c>
      <c r="BH27" s="19"/>
    </row>
    <row r="28" spans="1:60" s="9" customFormat="1" ht="14.4" x14ac:dyDescent="0.2">
      <c r="A28" s="29" t="s">
        <v>25</v>
      </c>
      <c r="BF28" s="22"/>
      <c r="BG28" s="22"/>
      <c r="BH28" s="22"/>
    </row>
    <row r="29" spans="1:60" s="5" customFormat="1" ht="12" x14ac:dyDescent="0.15">
      <c r="A29" s="3" t="s">
        <v>12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6"/>
      <c r="BG29" s="17"/>
      <c r="BH29" s="16"/>
    </row>
    <row r="30" spans="1:60" s="8" customFormat="1" ht="12" x14ac:dyDescent="0.15">
      <c r="A30" s="11" t="s">
        <v>8</v>
      </c>
      <c r="B30" s="7">
        <v>10.784653465346535</v>
      </c>
      <c r="C30" s="7">
        <v>22.840579710144926</v>
      </c>
      <c r="D30" s="7">
        <v>49.667469879518073</v>
      </c>
      <c r="E30" s="7">
        <v>54.096153846153847</v>
      </c>
      <c r="F30" s="7">
        <v>53.134615384615387</v>
      </c>
      <c r="G30" s="7">
        <v>39.555555555555557</v>
      </c>
      <c r="H30" s="7">
        <v>21.963942307692307</v>
      </c>
      <c r="I30" s="7">
        <v>16.818840579710145</v>
      </c>
      <c r="J30" s="7">
        <v>12.048309178743962</v>
      </c>
      <c r="K30" s="7">
        <v>7.9033816425120769</v>
      </c>
      <c r="L30" s="7">
        <v>5.2777777777777777</v>
      </c>
      <c r="M30" s="39">
        <v>2.9152542372881354</v>
      </c>
      <c r="N30" s="7">
        <v>1.8987951807228916</v>
      </c>
      <c r="O30" s="7">
        <v>1.0944309927360776</v>
      </c>
      <c r="P30" s="7">
        <v>0.86057692307692313</v>
      </c>
      <c r="Q30" s="7">
        <v>0.89688249400479614</v>
      </c>
      <c r="R30" s="7">
        <v>0.72572815533980584</v>
      </c>
      <c r="S30" s="7">
        <v>0.23703703703703705</v>
      </c>
      <c r="T30" s="7">
        <v>0.22248803827751196</v>
      </c>
      <c r="U30" s="7">
        <v>0.17788461538461539</v>
      </c>
      <c r="V30" s="7">
        <v>0.15903614457831325</v>
      </c>
      <c r="W30" s="7">
        <v>0.15144230769230768</v>
      </c>
      <c r="X30" s="7">
        <v>0.11990407673860912</v>
      </c>
      <c r="Y30" s="7">
        <v>6.9711538461538464E-2</v>
      </c>
      <c r="Z30" s="7">
        <v>8.4134615384615391E-2</v>
      </c>
      <c r="AA30" s="7">
        <v>3.1630170316301706E-2</v>
      </c>
      <c r="AB30" s="7">
        <v>6.7146282973621102E-2</v>
      </c>
      <c r="AC30" s="7">
        <v>5.3527980535279802E-2</v>
      </c>
      <c r="AD30" s="7">
        <v>1.4598540145985401E-2</v>
      </c>
      <c r="AE30" s="7">
        <v>1.9512195121951219E-2</v>
      </c>
      <c r="AF30" s="7">
        <v>2.4330900243309004E-2</v>
      </c>
      <c r="AG30" s="7">
        <v>2.4523160762942781E-2</v>
      </c>
      <c r="AH30" s="7">
        <v>3.1578947368421054E-2</v>
      </c>
      <c r="AI30" s="7">
        <v>1.0025062656641603E-2</v>
      </c>
      <c r="AJ30" s="7">
        <v>2.4509803921568627E-2</v>
      </c>
      <c r="AK30" s="7">
        <v>8.2125603864734303E-2</v>
      </c>
      <c r="AL30" s="7">
        <v>0.21014492753623187</v>
      </c>
      <c r="AM30" s="7">
        <v>0.19128329297820823</v>
      </c>
      <c r="AN30" s="7">
        <v>0.17191283292978207</v>
      </c>
      <c r="AO30" s="7">
        <v>0.24271844660194175</v>
      </c>
      <c r="AP30" s="7">
        <v>0.10047846889952153</v>
      </c>
      <c r="AQ30" s="7">
        <v>0.13493975903614458</v>
      </c>
      <c r="AR30" s="7">
        <v>0.16105769230769232</v>
      </c>
      <c r="AS30" s="7">
        <v>0.20145631067961164</v>
      </c>
      <c r="AT30" s="7">
        <v>0.45036319612590797</v>
      </c>
      <c r="AU30" s="7">
        <v>0.60336538461538458</v>
      </c>
      <c r="AV30" s="7">
        <v>0.49880095923261392</v>
      </c>
      <c r="AW30" s="7">
        <v>0.93779904306220097</v>
      </c>
      <c r="AX30" s="7">
        <v>1.5683453237410072</v>
      </c>
      <c r="AY30" s="7">
        <v>2.6786570743405278</v>
      </c>
      <c r="AZ30" s="7">
        <v>7.7903614457831329</v>
      </c>
      <c r="BA30" s="7">
        <v>11.535532994923859</v>
      </c>
      <c r="BB30" s="26"/>
      <c r="BF30" s="19"/>
      <c r="BG30" s="19"/>
      <c r="BH30" s="19"/>
    </row>
    <row r="31" spans="1:60" s="8" customFormat="1" ht="12" x14ac:dyDescent="0.15">
      <c r="A31" s="11" t="s">
        <v>9</v>
      </c>
      <c r="B31" s="7">
        <v>0.18181818181818182</v>
      </c>
      <c r="C31" s="7">
        <v>0.27586206896551724</v>
      </c>
      <c r="D31" s="7">
        <v>0.25572519083969464</v>
      </c>
      <c r="E31" s="7">
        <v>0.16730038022813687</v>
      </c>
      <c r="F31" s="7">
        <v>0.17110266159695817</v>
      </c>
      <c r="G31" s="7">
        <v>0.20610687022900764</v>
      </c>
      <c r="H31" s="7">
        <v>0.14068441064638784</v>
      </c>
      <c r="I31" s="7">
        <v>0.1532567049808429</v>
      </c>
      <c r="J31" s="7">
        <v>0.11877394636015326</v>
      </c>
      <c r="K31" s="7">
        <v>0.14942528735632185</v>
      </c>
      <c r="L31" s="7">
        <v>0.18390804597701149</v>
      </c>
      <c r="M31" s="39">
        <v>0.16030534351145037</v>
      </c>
      <c r="N31" s="7">
        <v>0.19540229885057472</v>
      </c>
      <c r="O31" s="7">
        <v>0.10424710424710425</v>
      </c>
      <c r="P31" s="7">
        <v>0.22137404580152673</v>
      </c>
      <c r="Q31" s="7">
        <v>0.24242424242424243</v>
      </c>
      <c r="R31" s="7">
        <v>0.38461538461538464</v>
      </c>
      <c r="S31" s="7">
        <v>0.26877470355731226</v>
      </c>
      <c r="T31" s="7">
        <v>0.43939393939393939</v>
      </c>
      <c r="U31" s="7">
        <v>0.59695817490494296</v>
      </c>
      <c r="V31" s="7">
        <v>0.7816091954022989</v>
      </c>
      <c r="W31" s="7">
        <v>0.73664122137404575</v>
      </c>
      <c r="X31" s="7">
        <v>0.88212927756653992</v>
      </c>
      <c r="Y31" s="7">
        <v>0.79007633587786263</v>
      </c>
      <c r="Z31" s="7">
        <v>0.75572519083969469</v>
      </c>
      <c r="AA31" s="7">
        <v>0.75954198473282442</v>
      </c>
      <c r="AB31" s="7">
        <v>0.64638783269961975</v>
      </c>
      <c r="AC31" s="7">
        <v>0.59230769230769231</v>
      </c>
      <c r="AD31" s="7">
        <v>0.52123552123552119</v>
      </c>
      <c r="AE31" s="7">
        <v>0.49027237354085601</v>
      </c>
      <c r="AF31" s="7">
        <v>0.37984496124031009</v>
      </c>
      <c r="AG31" s="7">
        <v>0.24267782426778242</v>
      </c>
      <c r="AH31" s="7">
        <v>0.21739130434782608</v>
      </c>
      <c r="AI31" s="7">
        <v>0.23790322580645162</v>
      </c>
      <c r="AJ31" s="7">
        <v>0.26771653543307089</v>
      </c>
      <c r="AK31" s="7">
        <v>0.2413793103448276</v>
      </c>
      <c r="AL31" s="7">
        <v>0.28957528957528955</v>
      </c>
      <c r="AM31" s="7">
        <v>0.19230769230769232</v>
      </c>
      <c r="AN31" s="7">
        <v>0.19691119691119691</v>
      </c>
      <c r="AO31" s="7">
        <v>0.21153846153846154</v>
      </c>
      <c r="AP31" s="7">
        <v>0.18250950570342206</v>
      </c>
      <c r="AQ31" s="7">
        <v>0.2</v>
      </c>
      <c r="AR31" s="7">
        <v>0.18320610687022901</v>
      </c>
      <c r="AS31" s="7">
        <v>0.20306513409961685</v>
      </c>
      <c r="AT31" s="7">
        <v>0.22813688212927757</v>
      </c>
      <c r="AU31" s="7">
        <v>0.37786259541984735</v>
      </c>
      <c r="AV31" s="7">
        <v>0.3931297709923664</v>
      </c>
      <c r="AW31" s="7">
        <v>0.43346007604562736</v>
      </c>
      <c r="AX31" s="7">
        <v>0.48091603053435117</v>
      </c>
      <c r="AY31" s="7">
        <v>0.52471482889733845</v>
      </c>
      <c r="AZ31" s="7">
        <v>0.40458015267175573</v>
      </c>
      <c r="BA31" s="7">
        <v>0.29317269076305219</v>
      </c>
      <c r="BB31" s="26"/>
      <c r="BF31" s="19"/>
      <c r="BG31" s="19"/>
      <c r="BH31" s="19"/>
    </row>
    <row r="32" spans="1:60" s="8" customFormat="1" ht="12" x14ac:dyDescent="0.15">
      <c r="A32" s="11" t="s">
        <v>19</v>
      </c>
      <c r="B32" s="7">
        <v>0.89723320158102771</v>
      </c>
      <c r="C32" s="7">
        <v>1.8620689655172413</v>
      </c>
      <c r="D32" s="7">
        <v>2.717557251908397</v>
      </c>
      <c r="E32" s="7">
        <v>2.7376425855513307</v>
      </c>
      <c r="F32" s="7">
        <v>2.376425855513308</v>
      </c>
      <c r="G32" s="7">
        <v>2.7977099236641223</v>
      </c>
      <c r="H32" s="7">
        <v>2.1863117870722433</v>
      </c>
      <c r="I32" s="7">
        <v>2.5938697318007664</v>
      </c>
      <c r="J32" s="7">
        <v>2.6245210727969348</v>
      </c>
      <c r="K32" s="7">
        <v>2.4061302681992336</v>
      </c>
      <c r="L32" s="7">
        <v>2.6206896551724137</v>
      </c>
      <c r="M32" s="39">
        <v>2.2442748091603053</v>
      </c>
      <c r="N32" s="7">
        <v>2.1187739463601534</v>
      </c>
      <c r="O32" s="7">
        <v>1.8571428571428572</v>
      </c>
      <c r="P32" s="7">
        <v>2.3664122137404582</v>
      </c>
      <c r="Q32" s="7">
        <v>2.9848484848484849</v>
      </c>
      <c r="R32" s="7">
        <v>3.4961538461538462</v>
      </c>
      <c r="S32" s="7">
        <v>1.4110671936758894</v>
      </c>
      <c r="T32" s="7">
        <v>3.4507575757575757</v>
      </c>
      <c r="U32" s="7">
        <v>3.5095057034220534</v>
      </c>
      <c r="V32" s="7">
        <v>3.1915708812260535</v>
      </c>
      <c r="W32" s="7">
        <v>3.5458015267175571</v>
      </c>
      <c r="X32" s="7">
        <v>3.6083650190114067</v>
      </c>
      <c r="Y32" s="7">
        <v>3.3435114503816794</v>
      </c>
      <c r="Z32" s="7">
        <v>3.16793893129771</v>
      </c>
      <c r="AA32" s="7">
        <v>2.946564885496183</v>
      </c>
      <c r="AB32" s="7">
        <v>2.6159695817490496</v>
      </c>
      <c r="AC32" s="7">
        <v>2.4384615384615387</v>
      </c>
      <c r="AD32" s="7">
        <v>1.7953667953667953</v>
      </c>
      <c r="AE32" s="7">
        <v>1.7743190661478598</v>
      </c>
      <c r="AF32" s="7">
        <v>1.5658914728682169</v>
      </c>
      <c r="AG32" s="7">
        <v>1.2719665271966527</v>
      </c>
      <c r="AH32" s="7">
        <v>0.88260869565217392</v>
      </c>
      <c r="AI32" s="7">
        <v>1.2661290322580645</v>
      </c>
      <c r="AJ32" s="7">
        <v>1.2755905511811023</v>
      </c>
      <c r="AK32" s="7">
        <v>1.5363984674329503</v>
      </c>
      <c r="AL32" s="7">
        <v>1.4942084942084941</v>
      </c>
      <c r="AM32" s="7">
        <v>1.3115384615384615</v>
      </c>
      <c r="AN32" s="7">
        <v>1.444015444015444</v>
      </c>
      <c r="AO32" s="7">
        <v>1.5576923076923077</v>
      </c>
      <c r="AP32" s="7">
        <v>1.414448669201521</v>
      </c>
      <c r="AQ32" s="7">
        <v>1.9230769230769231</v>
      </c>
      <c r="AR32" s="7">
        <v>2.2977099236641223</v>
      </c>
      <c r="AS32" s="7">
        <v>2.2720306513409962</v>
      </c>
      <c r="AT32" s="7">
        <v>2.661596958174905</v>
      </c>
      <c r="AU32" s="7">
        <v>2.7213740458015265</v>
      </c>
      <c r="AV32" s="7">
        <v>2.9389312977099236</v>
      </c>
      <c r="AW32" s="7">
        <v>3.2357414448669202</v>
      </c>
      <c r="AX32" s="7">
        <v>3.4885496183206106</v>
      </c>
      <c r="AY32" s="7">
        <v>3.2547528517110265</v>
      </c>
      <c r="AZ32" s="7">
        <v>3.5877862595419847</v>
      </c>
      <c r="BA32" s="7">
        <v>2.1606425702811247</v>
      </c>
      <c r="BB32" s="26"/>
      <c r="BF32" s="19"/>
      <c r="BG32" s="19"/>
      <c r="BH32" s="19"/>
    </row>
    <row r="33" spans="1:60" s="8" customFormat="1" ht="12" x14ac:dyDescent="0.15">
      <c r="A33" s="11" t="s">
        <v>10</v>
      </c>
      <c r="B33" s="7">
        <v>3.0158102766798418</v>
      </c>
      <c r="C33" s="7">
        <v>6.421455938697318</v>
      </c>
      <c r="D33" s="7">
        <v>7.0381679389312977</v>
      </c>
      <c r="E33" s="7">
        <v>5.4220532319391639</v>
      </c>
      <c r="F33" s="7">
        <v>5.7718631178707227</v>
      </c>
      <c r="G33" s="7">
        <v>5.0114503816793894</v>
      </c>
      <c r="H33" s="7">
        <v>4.167300380228137</v>
      </c>
      <c r="I33" s="7">
        <v>4.9425287356321839</v>
      </c>
      <c r="J33" s="7">
        <v>5.0613026819923368</v>
      </c>
      <c r="K33" s="7">
        <v>4.7318007662835253</v>
      </c>
      <c r="L33" s="7">
        <v>5.245210727969349</v>
      </c>
      <c r="M33" s="39">
        <v>4.5</v>
      </c>
      <c r="N33" s="7">
        <v>4.5363984674329503</v>
      </c>
      <c r="O33" s="7">
        <v>4.698841698841699</v>
      </c>
      <c r="P33" s="7">
        <v>5.2251908396946565</v>
      </c>
      <c r="Q33" s="7">
        <v>6.4962121212121211</v>
      </c>
      <c r="R33" s="7">
        <v>6.8346153846153843</v>
      </c>
      <c r="S33" s="7">
        <v>3.3201581027667983</v>
      </c>
      <c r="T33" s="7">
        <v>6.9015151515151514</v>
      </c>
      <c r="U33" s="7">
        <v>7.8593155893536117</v>
      </c>
      <c r="V33" s="7">
        <v>7.7279693486590038</v>
      </c>
      <c r="W33" s="7">
        <v>7.3473282442748094</v>
      </c>
      <c r="X33" s="7">
        <v>7.5589353612167303</v>
      </c>
      <c r="Y33" s="7">
        <v>6.6488549618320612</v>
      </c>
      <c r="Z33" s="7">
        <v>6.8206106870229011</v>
      </c>
      <c r="AA33" s="7">
        <v>6.3893129770992365</v>
      </c>
      <c r="AB33" s="7">
        <v>5.5779467680608361</v>
      </c>
      <c r="AC33" s="7">
        <v>5.3884615384615389</v>
      </c>
      <c r="AD33" s="7">
        <v>4.1042471042471043</v>
      </c>
      <c r="AE33" s="7">
        <v>4.2957198443579765</v>
      </c>
      <c r="AF33" s="7">
        <v>3.9263565891472867</v>
      </c>
      <c r="AG33" s="7">
        <v>3.481171548117155</v>
      </c>
      <c r="AH33" s="26">
        <v>2.4304347826086956</v>
      </c>
      <c r="AI33" s="7">
        <v>3.3548387096774195</v>
      </c>
      <c r="AJ33" s="7">
        <v>3.5866141732283463</v>
      </c>
      <c r="AK33" s="7">
        <v>4.2681992337164747</v>
      </c>
      <c r="AL33" s="7">
        <v>3.8957528957528957</v>
      </c>
      <c r="AM33" s="7">
        <v>3.4692307692307693</v>
      </c>
      <c r="AN33" s="7">
        <v>3.4401544401544402</v>
      </c>
      <c r="AO33" s="7">
        <v>4.1269230769230774</v>
      </c>
      <c r="AP33" s="7">
        <v>3.6349809885931559</v>
      </c>
      <c r="AQ33" s="7">
        <v>4.4346153846153848</v>
      </c>
      <c r="AR33" s="7">
        <v>5.106870229007634</v>
      </c>
      <c r="AS33" s="7">
        <v>5.1302681992337167</v>
      </c>
      <c r="AT33" s="7">
        <v>6.8098859315589353</v>
      </c>
      <c r="AU33" s="7">
        <v>7.8549618320610683</v>
      </c>
      <c r="AV33" s="7">
        <v>7.6832061068702293</v>
      </c>
      <c r="AW33" s="7">
        <v>10.790874524714829</v>
      </c>
      <c r="AX33" s="7">
        <v>12.026717557251908</v>
      </c>
      <c r="AY33" s="7">
        <v>12.619771863117871</v>
      </c>
      <c r="AZ33" s="7">
        <v>13.637404580152671</v>
      </c>
      <c r="BA33" s="7">
        <v>9.7510040160642575</v>
      </c>
      <c r="BB33" s="26"/>
      <c r="BF33" s="19"/>
      <c r="BG33" s="19"/>
      <c r="BH33" s="19"/>
    </row>
    <row r="34" spans="1:60" s="8" customFormat="1" ht="12" x14ac:dyDescent="0.15">
      <c r="A34" s="11" t="s">
        <v>0</v>
      </c>
      <c r="B34" s="7">
        <v>0.4268774703557312</v>
      </c>
      <c r="C34" s="7">
        <v>0.42145593869731801</v>
      </c>
      <c r="D34" s="7">
        <v>0.30916030534351147</v>
      </c>
      <c r="E34" s="7">
        <v>0.20152091254752852</v>
      </c>
      <c r="F34" s="7">
        <v>0.26996197718631176</v>
      </c>
      <c r="G34" s="7">
        <v>0.24809160305343511</v>
      </c>
      <c r="H34" s="7">
        <v>0.2509505703422053</v>
      </c>
      <c r="I34" s="7">
        <v>0.20306513409961685</v>
      </c>
      <c r="J34" s="7">
        <v>0.2988505747126437</v>
      </c>
      <c r="K34" s="7">
        <v>0.32183908045977011</v>
      </c>
      <c r="L34" s="7">
        <v>0.3065134099616858</v>
      </c>
      <c r="M34" s="39">
        <v>0.24809160305343511</v>
      </c>
      <c r="N34" s="7">
        <v>0.32183908045977011</v>
      </c>
      <c r="O34" s="7">
        <v>0.30888030888030887</v>
      </c>
      <c r="P34" s="7">
        <v>0.29007633587786258</v>
      </c>
      <c r="Q34" s="7">
        <v>0.31818181818181818</v>
      </c>
      <c r="R34" s="7">
        <v>0.27307692307692305</v>
      </c>
      <c r="S34" s="7">
        <v>0.22924901185770752</v>
      </c>
      <c r="T34" s="7">
        <v>0.4621212121212121</v>
      </c>
      <c r="U34" s="7">
        <v>0.31558935361216728</v>
      </c>
      <c r="V34" s="7">
        <v>0.63218390804597702</v>
      </c>
      <c r="W34" s="7">
        <v>0.25190839694656486</v>
      </c>
      <c r="X34" s="7">
        <v>0.4828897338403042</v>
      </c>
      <c r="Y34" s="7">
        <v>0.43129770992366412</v>
      </c>
      <c r="Z34" s="7">
        <v>0.32061068702290074</v>
      </c>
      <c r="AA34" s="7">
        <v>0.40076335877862596</v>
      </c>
      <c r="AB34" s="7">
        <v>0.37262357414448671</v>
      </c>
      <c r="AC34" s="7">
        <v>0.30384615384615382</v>
      </c>
      <c r="AD34" s="7">
        <v>0.28957528957528955</v>
      </c>
      <c r="AE34" s="7">
        <v>0.23735408560311283</v>
      </c>
      <c r="AF34" s="7">
        <v>0.20542635658914729</v>
      </c>
      <c r="AG34" s="7">
        <v>0.17154811715481172</v>
      </c>
      <c r="AH34" s="7">
        <v>0.12608695652173912</v>
      </c>
      <c r="AI34" s="7">
        <v>0.22983870967741934</v>
      </c>
      <c r="AJ34" s="7">
        <v>0.17716535433070865</v>
      </c>
      <c r="AK34" s="7">
        <v>0.21839080459770116</v>
      </c>
      <c r="AL34" s="7">
        <v>0.15830115830115829</v>
      </c>
      <c r="AM34" s="7">
        <v>0.2076923076923077</v>
      </c>
      <c r="AN34" s="7">
        <v>0.22007722007722008</v>
      </c>
      <c r="AO34" s="7">
        <v>0.2153846153846154</v>
      </c>
      <c r="AP34" s="7">
        <v>0.30038022813688214</v>
      </c>
      <c r="AQ34" s="7">
        <v>0.26153846153846155</v>
      </c>
      <c r="AR34" s="7">
        <v>0.21755725190839695</v>
      </c>
      <c r="AS34" s="7">
        <v>0.34099616858237547</v>
      </c>
      <c r="AT34" s="7">
        <v>0.46007604562737642</v>
      </c>
      <c r="AU34" s="7">
        <v>0.33969465648854963</v>
      </c>
      <c r="AV34" s="7">
        <v>0.43129770992366412</v>
      </c>
      <c r="AW34" s="7">
        <v>0.76045627376425851</v>
      </c>
      <c r="AX34" s="7">
        <v>0.5572519083969466</v>
      </c>
      <c r="AY34" s="7">
        <v>0.76806083650190116</v>
      </c>
      <c r="AZ34" s="7">
        <v>0.66793893129770987</v>
      </c>
      <c r="BA34" s="7">
        <v>0.5662650602409639</v>
      </c>
      <c r="BB34" s="26"/>
      <c r="BF34" s="19"/>
      <c r="BG34" s="19"/>
      <c r="BH34" s="19"/>
    </row>
    <row r="35" spans="1:60" s="8" customFormat="1" ht="12" x14ac:dyDescent="0.15">
      <c r="A35" s="11" t="s">
        <v>2</v>
      </c>
      <c r="B35" s="7">
        <v>3.9525691699604744E-2</v>
      </c>
      <c r="C35" s="7">
        <v>9.9616858237547887E-2</v>
      </c>
      <c r="D35" s="7">
        <v>8.3969465648854963E-2</v>
      </c>
      <c r="E35" s="7">
        <v>8.7452471482889732E-2</v>
      </c>
      <c r="F35" s="7">
        <v>7.6045627376425853E-2</v>
      </c>
      <c r="G35" s="7">
        <v>4.9618320610687022E-2</v>
      </c>
      <c r="H35" s="7">
        <v>1.5209125475285171E-2</v>
      </c>
      <c r="I35" s="7">
        <v>3.0651340996168581E-2</v>
      </c>
      <c r="J35" s="7">
        <v>2.2988505747126436E-2</v>
      </c>
      <c r="K35" s="7">
        <v>4.5977011494252873E-2</v>
      </c>
      <c r="L35" s="7">
        <v>2.2988505747126436E-2</v>
      </c>
      <c r="M35" s="39">
        <v>6.4885496183206104E-2</v>
      </c>
      <c r="N35" s="7">
        <v>3.4482758620689655E-2</v>
      </c>
      <c r="O35" s="7">
        <v>5.4054054054054057E-2</v>
      </c>
      <c r="P35" s="7">
        <v>6.1068702290076333E-2</v>
      </c>
      <c r="Q35" s="7">
        <v>8.3333333333333329E-2</v>
      </c>
      <c r="R35" s="7">
        <v>0.11153846153846154</v>
      </c>
      <c r="S35" s="7">
        <v>5.9288537549407112E-2</v>
      </c>
      <c r="T35" s="7">
        <v>0.10606060606060606</v>
      </c>
      <c r="U35" s="7">
        <v>0.19771863117870722</v>
      </c>
      <c r="V35" s="7">
        <v>0.16091954022988506</v>
      </c>
      <c r="W35" s="7">
        <v>0.24809160305343511</v>
      </c>
      <c r="X35" s="7">
        <v>0.34220532319391633</v>
      </c>
      <c r="Y35" s="7">
        <v>0.34351145038167941</v>
      </c>
      <c r="Z35" s="7">
        <v>0.44656488549618323</v>
      </c>
      <c r="AA35" s="7">
        <v>0.73282442748091603</v>
      </c>
      <c r="AB35" s="7">
        <v>0.9125475285171103</v>
      </c>
      <c r="AC35" s="7">
        <v>1.2846153846153847</v>
      </c>
      <c r="AD35" s="7">
        <v>1.1467181467181466</v>
      </c>
      <c r="AE35" s="7">
        <v>1.1984435797665369</v>
      </c>
      <c r="AF35" s="7">
        <v>1.1550387596899225</v>
      </c>
      <c r="AG35" s="7">
        <v>1.1297071129707112</v>
      </c>
      <c r="AH35" s="7">
        <v>0.69565217391304346</v>
      </c>
      <c r="AI35" s="7">
        <v>0.81048387096774188</v>
      </c>
      <c r="AJ35" s="7">
        <v>0.90157480314960625</v>
      </c>
      <c r="AK35" s="7">
        <v>1.1417624521072798</v>
      </c>
      <c r="AL35" s="7">
        <v>1.3436293436293436</v>
      </c>
      <c r="AM35" s="7">
        <v>1.2346153846153847</v>
      </c>
      <c r="AN35" s="7">
        <v>1.1891891891891893</v>
      </c>
      <c r="AO35" s="7">
        <v>1.8576923076923078</v>
      </c>
      <c r="AP35" s="7">
        <v>1.376425855513308</v>
      </c>
      <c r="AQ35" s="7">
        <v>1.4346153846153846</v>
      </c>
      <c r="AR35" s="7">
        <v>1.4198473282442747</v>
      </c>
      <c r="AS35" s="7">
        <v>1.3103448275862069</v>
      </c>
      <c r="AT35" s="7">
        <v>1.144486692015209</v>
      </c>
      <c r="AU35" s="7">
        <v>1.4274809160305344</v>
      </c>
      <c r="AV35" s="7">
        <v>1.1564885496183206</v>
      </c>
      <c r="AW35" s="7">
        <v>1.1254752851711027</v>
      </c>
      <c r="AX35" s="7">
        <v>0.81679389312977102</v>
      </c>
      <c r="AY35" s="7">
        <v>0.79467680608365021</v>
      </c>
      <c r="AZ35" s="7">
        <v>0.69083969465648853</v>
      </c>
      <c r="BA35" s="7">
        <v>0.32931726907630521</v>
      </c>
      <c r="BB35" s="26"/>
      <c r="BF35" s="19"/>
      <c r="BG35" s="19"/>
      <c r="BH35" s="19"/>
    </row>
    <row r="36" spans="1:60" s="8" customFormat="1" ht="12" x14ac:dyDescent="0.15">
      <c r="A36" s="11" t="s">
        <v>5</v>
      </c>
      <c r="B36" s="7">
        <v>7.5098814229249009E-2</v>
      </c>
      <c r="C36" s="7">
        <v>0.12643678160919541</v>
      </c>
      <c r="D36" s="7">
        <v>0.19083969465648856</v>
      </c>
      <c r="E36" s="7">
        <v>0.12167300380228137</v>
      </c>
      <c r="F36" s="7">
        <v>9.8859315589353611E-2</v>
      </c>
      <c r="G36" s="7">
        <v>8.7786259541984726E-2</v>
      </c>
      <c r="H36" s="7">
        <v>7.2243346007604556E-2</v>
      </c>
      <c r="I36" s="7">
        <v>6.8965517241379309E-2</v>
      </c>
      <c r="J36" s="7">
        <v>6.8965517241379309E-2</v>
      </c>
      <c r="K36" s="7">
        <v>7.662835249042145E-2</v>
      </c>
      <c r="L36" s="7">
        <v>0.1111111111111111</v>
      </c>
      <c r="M36" s="39">
        <v>9.1603053435114504E-2</v>
      </c>
      <c r="N36" s="7">
        <v>0.18390804597701149</v>
      </c>
      <c r="O36" s="7">
        <v>0.23166023166023167</v>
      </c>
      <c r="P36" s="7">
        <v>0.25190839694656486</v>
      </c>
      <c r="Q36" s="7">
        <v>0.24242424242424243</v>
      </c>
      <c r="R36" s="7">
        <v>0.38846153846153847</v>
      </c>
      <c r="S36" s="7">
        <v>0.28458498023715417</v>
      </c>
      <c r="T36" s="7">
        <v>0.375</v>
      </c>
      <c r="U36" s="7">
        <v>0.71102661596958172</v>
      </c>
      <c r="V36" s="7">
        <v>0.6130268199233716</v>
      </c>
      <c r="W36" s="7">
        <v>0.62595419847328249</v>
      </c>
      <c r="X36" s="7">
        <v>0.75665399239543729</v>
      </c>
      <c r="Y36" s="7">
        <v>0.64885496183206104</v>
      </c>
      <c r="Z36" s="7">
        <v>1.1412213740458015</v>
      </c>
      <c r="AA36" s="7">
        <v>1.2290076335877862</v>
      </c>
      <c r="AB36" s="7">
        <v>1.0988593155893536</v>
      </c>
      <c r="AC36" s="7">
        <v>1.0192307692307692</v>
      </c>
      <c r="AD36" s="7">
        <v>0.76833976833976836</v>
      </c>
      <c r="AE36" s="7">
        <v>0.80544747081712065</v>
      </c>
      <c r="AF36" s="7">
        <v>1.0426356589147288</v>
      </c>
      <c r="AG36" s="7">
        <v>0.78242677824267781</v>
      </c>
      <c r="AH36" s="7">
        <v>0.61304347826086958</v>
      </c>
      <c r="AI36" s="7">
        <v>1.1129032258064515</v>
      </c>
      <c r="AJ36" s="7">
        <v>1.0236220472440944</v>
      </c>
      <c r="AK36" s="7">
        <v>1.0613026819923372</v>
      </c>
      <c r="AL36" s="7">
        <v>0.98455598455598459</v>
      </c>
      <c r="AM36" s="7">
        <v>0.84230769230769231</v>
      </c>
      <c r="AN36" s="7">
        <v>0.87644787644787647</v>
      </c>
      <c r="AO36" s="7">
        <v>1.3038461538461539</v>
      </c>
      <c r="AP36" s="7">
        <v>0.9125475285171103</v>
      </c>
      <c r="AQ36" s="7">
        <v>1.0076923076923077</v>
      </c>
      <c r="AR36" s="7">
        <v>1.2862595419847329</v>
      </c>
      <c r="AS36" s="7">
        <v>1.0881226053639848</v>
      </c>
      <c r="AT36" s="7">
        <v>1.5361216730038023</v>
      </c>
      <c r="AU36" s="7">
        <v>1.4770992366412214</v>
      </c>
      <c r="AV36" s="7">
        <v>1.5916030534351144</v>
      </c>
      <c r="AW36" s="7">
        <v>2.1863117870722433</v>
      </c>
      <c r="AX36" s="7">
        <v>2.385496183206107</v>
      </c>
      <c r="AY36" s="7">
        <v>2.0456273764258555</v>
      </c>
      <c r="AZ36" s="7">
        <v>2.0954198473282442</v>
      </c>
      <c r="BA36" s="7">
        <v>1.5381526104417671</v>
      </c>
      <c r="BB36" s="26"/>
      <c r="BF36" s="19"/>
      <c r="BG36" s="19"/>
      <c r="BH36" s="19"/>
    </row>
    <row r="37" spans="1:60" s="8" customFormat="1" ht="12" x14ac:dyDescent="0.15">
      <c r="A37" s="11" t="s">
        <v>32</v>
      </c>
      <c r="B37" s="7">
        <v>0.20553359683794467</v>
      </c>
      <c r="C37" s="7">
        <v>0.46360153256704983</v>
      </c>
      <c r="D37" s="7">
        <v>0.46564885496183206</v>
      </c>
      <c r="E37" s="7">
        <v>0.4144486692015209</v>
      </c>
      <c r="F37" s="7">
        <v>0.28897338403041822</v>
      </c>
      <c r="G37" s="7">
        <v>0.41603053435114506</v>
      </c>
      <c r="H37" s="7">
        <v>0.34980988593155893</v>
      </c>
      <c r="I37" s="7">
        <v>0.35632183908045978</v>
      </c>
      <c r="J37" s="7">
        <v>0.38314176245210729</v>
      </c>
      <c r="K37" s="7">
        <v>0.39080459770114945</v>
      </c>
      <c r="L37" s="7">
        <v>0.38314176245210729</v>
      </c>
      <c r="M37" s="39">
        <v>0.45419847328244273</v>
      </c>
      <c r="N37" s="7">
        <v>0.47126436781609193</v>
      </c>
      <c r="O37" s="7">
        <v>0.45559845559845558</v>
      </c>
      <c r="P37" s="7">
        <v>0.53435114503816794</v>
      </c>
      <c r="Q37" s="7">
        <v>0.56439393939393945</v>
      </c>
      <c r="R37" s="7">
        <v>0.75</v>
      </c>
      <c r="S37" s="7">
        <v>0.4189723320158103</v>
      </c>
      <c r="T37" s="7">
        <v>0.81439393939393945</v>
      </c>
      <c r="U37" s="7">
        <v>0.65779467680608361</v>
      </c>
      <c r="V37" s="7">
        <v>0.69348659003831414</v>
      </c>
      <c r="W37" s="7">
        <v>0.75190839694656486</v>
      </c>
      <c r="X37" s="7">
        <v>0.6730038022813688</v>
      </c>
      <c r="Y37" s="7">
        <v>0.68702290076335881</v>
      </c>
      <c r="Z37" s="7">
        <v>0.69847328244274809</v>
      </c>
      <c r="AA37" s="7">
        <v>0.67557251908396942</v>
      </c>
      <c r="AB37" s="7">
        <v>0.68441064638783267</v>
      </c>
      <c r="AC37" s="7">
        <v>0.64230769230769236</v>
      </c>
      <c r="AD37" s="7">
        <v>0.4749034749034749</v>
      </c>
      <c r="AE37" s="7">
        <v>0.61867704280155644</v>
      </c>
      <c r="AF37" s="7">
        <v>0.53875968992248058</v>
      </c>
      <c r="AG37" s="7">
        <v>0.43514644351464438</v>
      </c>
      <c r="AH37" s="7">
        <v>0.30869565217391304</v>
      </c>
      <c r="AI37" s="7">
        <v>0.50806451612903225</v>
      </c>
      <c r="AJ37" s="7">
        <v>0.52755905511811019</v>
      </c>
      <c r="AK37" s="7">
        <v>0.55555555555555558</v>
      </c>
      <c r="AL37" s="7">
        <v>0.4826254826254826</v>
      </c>
      <c r="AM37" s="7">
        <v>0.48461538461538461</v>
      </c>
      <c r="AN37" s="7">
        <v>0.45559845559845558</v>
      </c>
      <c r="AO37" s="7">
        <v>0.52307692307692311</v>
      </c>
      <c r="AP37" s="7">
        <v>0.37642585551330798</v>
      </c>
      <c r="AQ37" s="7">
        <v>0.43846153846153846</v>
      </c>
      <c r="AR37" s="7">
        <v>0.49236641221374045</v>
      </c>
      <c r="AS37" s="7">
        <v>0.41762452107279696</v>
      </c>
      <c r="AT37" s="7">
        <v>0.52091254752851712</v>
      </c>
      <c r="AU37" s="7">
        <v>0.53435114503816794</v>
      </c>
      <c r="AV37" s="7">
        <v>0.5</v>
      </c>
      <c r="AW37" s="7">
        <v>0.52471482889733845</v>
      </c>
      <c r="AX37" s="7">
        <v>0.47328244274809161</v>
      </c>
      <c r="AY37" s="7">
        <v>0.40304182509505704</v>
      </c>
      <c r="AZ37" s="7">
        <v>0.3931297709923664</v>
      </c>
      <c r="BA37" s="7">
        <v>0.31726907630522089</v>
      </c>
      <c r="BB37" s="26"/>
      <c r="BF37" s="19"/>
      <c r="BG37" s="19"/>
      <c r="BH37" s="19"/>
    </row>
    <row r="38" spans="1:60" s="8" customFormat="1" ht="12" x14ac:dyDescent="0.15">
      <c r="A38" s="11" t="s">
        <v>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41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6"/>
      <c r="BF38" s="19"/>
      <c r="BG38" s="19"/>
      <c r="BH38" s="19"/>
    </row>
    <row r="39" spans="1:60" s="8" customFormat="1" ht="12" x14ac:dyDescent="0.15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F39" s="19"/>
      <c r="BG39" s="19"/>
      <c r="BH39" s="19"/>
    </row>
    <row r="40" spans="1:60" s="8" customFormat="1" ht="12" x14ac:dyDescent="0.15">
      <c r="A40" s="11" t="s">
        <v>7</v>
      </c>
      <c r="B40" s="7">
        <v>0</v>
      </c>
      <c r="C40" s="7">
        <v>1.1494252873563218E-2</v>
      </c>
      <c r="D40" s="7">
        <v>7.6335877862595417E-3</v>
      </c>
      <c r="E40" s="7">
        <v>3.8022813688212928E-3</v>
      </c>
      <c r="F40" s="7">
        <v>1.1406844106463879E-2</v>
      </c>
      <c r="G40" s="7">
        <v>3.4351145038167941E-2</v>
      </c>
      <c r="H40" s="41">
        <v>0</v>
      </c>
      <c r="I40" s="7">
        <v>1.1494252873563218E-2</v>
      </c>
      <c r="J40" s="7">
        <v>2.2988505747126436E-2</v>
      </c>
      <c r="K40" s="7">
        <v>0</v>
      </c>
      <c r="L40" s="7">
        <v>1.1494252873563218E-2</v>
      </c>
      <c r="M40" s="39">
        <v>3.8167938931297708E-3</v>
      </c>
      <c r="N40" s="41">
        <v>3.8314176245210726E-3</v>
      </c>
      <c r="O40" s="7">
        <v>1.9305019305019305E-2</v>
      </c>
      <c r="P40" s="7">
        <v>1.9083969465648856E-2</v>
      </c>
      <c r="Q40" s="7">
        <v>3.787878787878788E-3</v>
      </c>
      <c r="R40" s="7">
        <v>1.9230769230769232E-2</v>
      </c>
      <c r="S40" s="7">
        <v>3.1620553359683792E-2</v>
      </c>
      <c r="T40" s="7">
        <v>2.2727272727272728E-2</v>
      </c>
      <c r="U40" s="7">
        <v>4.1825095057034217E-2</v>
      </c>
      <c r="V40" s="7">
        <v>9.9616858237547887E-2</v>
      </c>
      <c r="W40" s="7">
        <v>0.12213740458015267</v>
      </c>
      <c r="X40" s="7">
        <v>0.22813688212927757</v>
      </c>
      <c r="Y40" s="7">
        <v>0.45038167938931295</v>
      </c>
      <c r="Z40" s="7">
        <v>0.53053435114503822</v>
      </c>
      <c r="AA40" s="7">
        <v>1.3587786259541985</v>
      </c>
      <c r="AB40" s="7">
        <v>1.9011406844106464</v>
      </c>
      <c r="AC40" s="7">
        <v>3.1423076923076922</v>
      </c>
      <c r="AD40" s="7">
        <v>3.1312741312741315</v>
      </c>
      <c r="AE40" s="7">
        <v>3.8054474708171204</v>
      </c>
      <c r="AF40" s="7">
        <v>3.5193798449612403</v>
      </c>
      <c r="AG40" s="7">
        <v>2.6234309623430963</v>
      </c>
      <c r="AH40" s="7">
        <v>1.4782608695652173</v>
      </c>
      <c r="AI40" s="7">
        <v>1.6451612903225807</v>
      </c>
      <c r="AJ40" s="7">
        <v>1.4921259842519685</v>
      </c>
      <c r="AK40" s="7">
        <v>1.1915708812260537</v>
      </c>
      <c r="AL40" s="7">
        <v>1.0077220077220077</v>
      </c>
      <c r="AM40" s="7">
        <v>0.62692307692307692</v>
      </c>
      <c r="AN40" s="7">
        <v>0.63706563706563701</v>
      </c>
      <c r="AO40" s="7">
        <v>0.64615384615384619</v>
      </c>
      <c r="AP40" s="7">
        <v>0.45247148288973382</v>
      </c>
      <c r="AQ40" s="7">
        <v>0.49615384615384617</v>
      </c>
      <c r="AR40" s="7">
        <v>0.30916030534351147</v>
      </c>
      <c r="AS40" s="7">
        <v>0.21455938697318008</v>
      </c>
      <c r="AT40" s="7">
        <v>0.11787072243346007</v>
      </c>
      <c r="AU40" s="7">
        <v>0.13740458015267176</v>
      </c>
      <c r="AV40" s="7">
        <v>9.5419847328244281E-2</v>
      </c>
      <c r="AW40" s="7">
        <v>6.8441064638783272E-2</v>
      </c>
      <c r="AX40" s="7">
        <v>8.3969465648854963E-2</v>
      </c>
      <c r="AY40" s="7">
        <v>6.8441064638783272E-2</v>
      </c>
      <c r="AZ40" s="7">
        <v>3.0534351145038167E-2</v>
      </c>
      <c r="BA40" s="7">
        <v>2.0080321285140562E-2</v>
      </c>
      <c r="BB40" s="26"/>
      <c r="BF40" s="19"/>
      <c r="BG40" s="19"/>
      <c r="BH40" s="19"/>
    </row>
    <row r="41" spans="1:60" s="8" customFormat="1" ht="12" x14ac:dyDescent="0.15">
      <c r="A41" s="43" t="s">
        <v>30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F41" s="19"/>
      <c r="BG41" s="19"/>
      <c r="BH41" s="19"/>
    </row>
    <row r="42" spans="1:60" s="8" customFormat="1" ht="12" x14ac:dyDescent="0.15">
      <c r="A42" s="11" t="s">
        <v>1</v>
      </c>
      <c r="B42" s="7">
        <v>6.3241106719367585E-2</v>
      </c>
      <c r="C42" s="7">
        <v>6.8965517241379309E-2</v>
      </c>
      <c r="D42" s="7">
        <v>5.3435114503816793E-2</v>
      </c>
      <c r="E42" s="7">
        <v>9.5057034220532313E-2</v>
      </c>
      <c r="F42" s="7">
        <v>7.2243346007604556E-2</v>
      </c>
      <c r="G42" s="7">
        <v>8.3969465648854963E-2</v>
      </c>
      <c r="H42" s="7">
        <v>8.3650190114068435E-2</v>
      </c>
      <c r="I42" s="7">
        <v>7.662835249042145E-2</v>
      </c>
      <c r="J42" s="7">
        <v>6.5134099616858232E-2</v>
      </c>
      <c r="K42" s="7">
        <v>7.662835249042145E-2</v>
      </c>
      <c r="L42" s="7">
        <v>9.9616858237547887E-2</v>
      </c>
      <c r="M42" s="39">
        <v>5.3435114503816793E-2</v>
      </c>
      <c r="N42" s="7">
        <v>5.3639846743295021E-2</v>
      </c>
      <c r="O42" s="7">
        <v>7.3359073359073365E-2</v>
      </c>
      <c r="P42" s="7">
        <v>7.2519083969465645E-2</v>
      </c>
      <c r="Q42" s="7">
        <v>0.11742424242424243</v>
      </c>
      <c r="R42" s="7">
        <v>9.2307692307692313E-2</v>
      </c>
      <c r="S42" s="7">
        <v>4.7430830039525688E-2</v>
      </c>
      <c r="T42" s="7">
        <v>0.10606060606060606</v>
      </c>
      <c r="U42" s="7">
        <v>8.3650190114068435E-2</v>
      </c>
      <c r="V42" s="7">
        <v>0.12643678160919541</v>
      </c>
      <c r="W42" s="7">
        <v>0.11450381679389313</v>
      </c>
      <c r="X42" s="7">
        <v>0.10646387832699619</v>
      </c>
      <c r="Y42" s="7">
        <v>0.17557251908396945</v>
      </c>
      <c r="Z42" s="7">
        <v>0.16412213740458015</v>
      </c>
      <c r="AA42" s="7">
        <v>0.16793893129770993</v>
      </c>
      <c r="AB42" s="7">
        <v>0.12547528517110265</v>
      </c>
      <c r="AC42" s="7">
        <v>0.14615384615384616</v>
      </c>
      <c r="AD42" s="7">
        <v>0.1891891891891892</v>
      </c>
      <c r="AE42" s="7">
        <v>0.10894941634241245</v>
      </c>
      <c r="AF42" s="7">
        <v>8.1395348837209308E-2</v>
      </c>
      <c r="AG42" s="7">
        <v>8.7866108786610872E-2</v>
      </c>
      <c r="AH42" s="7">
        <v>5.2173913043478258E-2</v>
      </c>
      <c r="AI42" s="7">
        <v>5.2419354838709679E-2</v>
      </c>
      <c r="AJ42" s="7">
        <v>0.1141732283464567</v>
      </c>
      <c r="AK42" s="7">
        <v>0.10727969348659004</v>
      </c>
      <c r="AL42" s="7">
        <v>0.13127413127413126</v>
      </c>
      <c r="AM42" s="7">
        <v>0.1076923076923077</v>
      </c>
      <c r="AN42" s="7">
        <v>0.10424710424710425</v>
      </c>
      <c r="AO42" s="7">
        <v>0.11538461538461539</v>
      </c>
      <c r="AP42" s="7">
        <v>6.0836501901140684E-2</v>
      </c>
      <c r="AQ42" s="7">
        <v>8.0769230769230774E-2</v>
      </c>
      <c r="AR42" s="7">
        <v>7.6335877862595422E-2</v>
      </c>
      <c r="AS42" s="7">
        <v>4.9808429118773943E-2</v>
      </c>
      <c r="AT42" s="7">
        <v>8.3650190114068435E-2</v>
      </c>
      <c r="AU42" s="7">
        <v>7.6335877862595422E-2</v>
      </c>
      <c r="AV42" s="7">
        <v>5.3435114503816793E-2</v>
      </c>
      <c r="AW42" s="7">
        <v>0.10266159695817491</v>
      </c>
      <c r="AX42" s="7">
        <v>0.12595419847328243</v>
      </c>
      <c r="AY42" s="7">
        <v>5.7034220532319393E-2</v>
      </c>
      <c r="AZ42" s="7">
        <v>6.1068702290076333E-2</v>
      </c>
      <c r="BA42" s="7">
        <v>4.8192771084337352E-2</v>
      </c>
      <c r="BB42" s="26"/>
      <c r="BF42" s="19"/>
      <c r="BG42" s="19"/>
      <c r="BH42" s="19"/>
    </row>
    <row r="43" spans="1:60" s="8" customFormat="1" ht="12" x14ac:dyDescent="0.15">
      <c r="A43" s="11" t="s">
        <v>33</v>
      </c>
      <c r="B43" s="7">
        <v>1.1857707509881422E-2</v>
      </c>
      <c r="C43" s="7">
        <v>2.2988505747126436E-2</v>
      </c>
      <c r="D43" s="7">
        <v>2.6717557251908396E-2</v>
      </c>
      <c r="E43" s="7">
        <v>1.5209125475285171E-2</v>
      </c>
      <c r="F43" s="7">
        <v>4.5627376425855515E-2</v>
      </c>
      <c r="G43" s="7">
        <v>3.8167938931297711E-2</v>
      </c>
      <c r="H43" s="7">
        <v>3.4220532319391636E-2</v>
      </c>
      <c r="I43" s="7">
        <v>3.8314176245210725E-2</v>
      </c>
      <c r="J43" s="7">
        <v>3.0651340996168581E-2</v>
      </c>
      <c r="K43" s="7">
        <v>2.681992337164751E-2</v>
      </c>
      <c r="L43" s="7">
        <v>4.9808429118773943E-2</v>
      </c>
      <c r="M43" s="39">
        <v>3.4351145038167941E-2</v>
      </c>
      <c r="N43" s="7">
        <v>3.0651340996168581E-2</v>
      </c>
      <c r="O43" s="7">
        <v>1.9305019305019305E-2</v>
      </c>
      <c r="P43" s="7">
        <v>4.5801526717557252E-2</v>
      </c>
      <c r="Q43" s="7">
        <v>4.924242424242424E-2</v>
      </c>
      <c r="R43" s="7">
        <v>5.3846153846153849E-2</v>
      </c>
      <c r="S43" s="7">
        <v>1.9762845849802372E-2</v>
      </c>
      <c r="T43" s="7">
        <v>9.4696969696969696E-2</v>
      </c>
      <c r="U43" s="7">
        <v>6.4638783269961975E-2</v>
      </c>
      <c r="V43" s="7">
        <v>4.2145593869731802E-2</v>
      </c>
      <c r="W43" s="7">
        <v>7.6335877862595422E-2</v>
      </c>
      <c r="X43" s="7">
        <v>6.4638783269961975E-2</v>
      </c>
      <c r="Y43" s="7">
        <v>7.6335877862595422E-2</v>
      </c>
      <c r="Z43" s="7">
        <v>5.7251908396946563E-2</v>
      </c>
      <c r="AA43" s="7">
        <v>9.9236641221374045E-2</v>
      </c>
      <c r="AB43" s="7">
        <v>0.13307984790874525</v>
      </c>
      <c r="AC43" s="7">
        <v>0.11923076923076924</v>
      </c>
      <c r="AD43" s="7">
        <v>0.10424710424710425</v>
      </c>
      <c r="AE43" s="7">
        <v>0.14007782101167315</v>
      </c>
      <c r="AF43" s="7">
        <v>0.15503875968992248</v>
      </c>
      <c r="AG43" s="7">
        <v>0.100418410041841</v>
      </c>
      <c r="AH43" s="7">
        <v>7.3913043478260873E-2</v>
      </c>
      <c r="AI43" s="7">
        <v>0.16129032258064516</v>
      </c>
      <c r="AJ43" s="7">
        <v>0.16535433070866143</v>
      </c>
      <c r="AK43" s="7">
        <v>0.19540229885057472</v>
      </c>
      <c r="AL43" s="7">
        <v>0.14671814671814673</v>
      </c>
      <c r="AM43" s="7">
        <v>9.6153846153846159E-2</v>
      </c>
      <c r="AN43" s="7">
        <v>0.10810810810810811</v>
      </c>
      <c r="AO43" s="7">
        <v>0.13076923076923078</v>
      </c>
      <c r="AP43" s="7">
        <v>0.16730038022813687</v>
      </c>
      <c r="AQ43" s="7">
        <v>0.16538461538461538</v>
      </c>
      <c r="AR43" s="7">
        <v>0.14503816793893129</v>
      </c>
      <c r="AS43" s="7">
        <v>0.12643678160919541</v>
      </c>
      <c r="AT43" s="7">
        <v>0.11406844106463879</v>
      </c>
      <c r="AU43" s="7">
        <v>6.4885496183206104E-2</v>
      </c>
      <c r="AV43" s="7">
        <v>8.3969465648854963E-2</v>
      </c>
      <c r="AW43" s="7">
        <v>7.9847908745247151E-2</v>
      </c>
      <c r="AX43" s="7">
        <v>6.1068702290076333E-2</v>
      </c>
      <c r="AY43" s="7">
        <v>5.3231939163498096E-2</v>
      </c>
      <c r="AZ43" s="7">
        <v>3.0534351145038167E-2</v>
      </c>
      <c r="BA43" s="7">
        <v>5.2208835341365459E-2</v>
      </c>
      <c r="BB43" s="26"/>
      <c r="BF43" s="19"/>
      <c r="BG43" s="19"/>
      <c r="BH43" s="19"/>
    </row>
    <row r="44" spans="1:60" s="8" customFormat="1" ht="12" x14ac:dyDescent="0.15">
      <c r="A44" s="11" t="s">
        <v>11</v>
      </c>
      <c r="B44" s="41">
        <v>0</v>
      </c>
      <c r="C44" s="7">
        <v>7.6628352490421452E-3</v>
      </c>
      <c r="D44" s="7">
        <v>7.6335877862595417E-3</v>
      </c>
      <c r="E44" s="7">
        <v>7.6045627376425855E-3</v>
      </c>
      <c r="F44" s="7">
        <v>3.8022813688212928E-3</v>
      </c>
      <c r="G44" s="7">
        <v>7.6335877862595417E-3</v>
      </c>
      <c r="H44" s="7">
        <v>2.6615969581749048E-2</v>
      </c>
      <c r="I44" s="7">
        <v>3.4482758620689655E-2</v>
      </c>
      <c r="J44" s="7">
        <v>1.9157088122605363E-2</v>
      </c>
      <c r="K44" s="7">
        <v>2.2988505747126436E-2</v>
      </c>
      <c r="L44" s="7">
        <v>1.532567049808429E-2</v>
      </c>
      <c r="M44" s="46">
        <v>1.5267175572519083E-2</v>
      </c>
      <c r="N44" s="41">
        <v>7.6628352490421452E-3</v>
      </c>
      <c r="O44" s="41">
        <v>1.9305019305019305E-2</v>
      </c>
      <c r="P44" s="7">
        <v>4.5801526717557252E-2</v>
      </c>
      <c r="Q44" s="7">
        <v>1.5151515151515152E-2</v>
      </c>
      <c r="R44" s="7">
        <v>2.3076923076923078E-2</v>
      </c>
      <c r="S44" s="41">
        <v>1.1857707509881422E-2</v>
      </c>
      <c r="T44" s="7">
        <v>1.1363636363636364E-2</v>
      </c>
      <c r="U44" s="7">
        <v>1.1406844106463879E-2</v>
      </c>
      <c r="V44" s="7">
        <v>2.2988505747126436E-2</v>
      </c>
      <c r="W44" s="7">
        <v>7.6335877862595417E-3</v>
      </c>
      <c r="X44" s="7">
        <v>2.2813688212927757E-2</v>
      </c>
      <c r="Y44" s="7">
        <v>1.9083969465648856E-2</v>
      </c>
      <c r="Z44" s="7">
        <v>1.9083969465648856E-2</v>
      </c>
      <c r="AA44" s="7">
        <v>2.2900763358778626E-2</v>
      </c>
      <c r="AB44" s="7">
        <v>1.5209125475285171E-2</v>
      </c>
      <c r="AC44" s="7">
        <v>1.1538461538461539E-2</v>
      </c>
      <c r="AD44" s="30">
        <v>3.8610038610038611E-3</v>
      </c>
      <c r="AE44" s="30">
        <v>7.7821011673151752E-3</v>
      </c>
      <c r="AF44" s="30">
        <v>1.937984496124031E-2</v>
      </c>
      <c r="AG44" s="7">
        <v>1.2552301255230125E-2</v>
      </c>
      <c r="AH44" s="7">
        <v>8.6956521739130436E-3</v>
      </c>
      <c r="AI44" s="7">
        <v>2.8225806451612902E-2</v>
      </c>
      <c r="AJ44" s="7">
        <v>3.1496062992125984E-2</v>
      </c>
      <c r="AK44" s="7">
        <v>1.9157088122605363E-2</v>
      </c>
      <c r="AL44" s="7">
        <v>2.3166023166023165E-2</v>
      </c>
      <c r="AM44" s="7">
        <v>7.6923076923076927E-3</v>
      </c>
      <c r="AN44" s="7">
        <v>1.5444015444015444E-2</v>
      </c>
      <c r="AO44" s="7">
        <v>7.6923076923076927E-3</v>
      </c>
      <c r="AP44" s="7">
        <v>1.1406844106463879E-2</v>
      </c>
      <c r="AQ44" s="7">
        <v>1.1538461538461539E-2</v>
      </c>
      <c r="AR44" s="7">
        <v>1.5267175572519083E-2</v>
      </c>
      <c r="AS44" s="7">
        <v>7.6628352490421452E-3</v>
      </c>
      <c r="AT44" s="7">
        <v>1.1406844106463879E-2</v>
      </c>
      <c r="AU44" s="7">
        <v>2.2900763358778626E-2</v>
      </c>
      <c r="AV44" s="7">
        <v>1.5267175572519083E-2</v>
      </c>
      <c r="AW44" s="7">
        <v>1.1406844106463879E-2</v>
      </c>
      <c r="AX44" s="7">
        <v>2.6717557251908396E-2</v>
      </c>
      <c r="AY44" s="7">
        <v>1.5209125475285171E-2</v>
      </c>
      <c r="AZ44" s="7">
        <v>3.0534351145038167E-2</v>
      </c>
      <c r="BA44" s="7">
        <v>4.0160642570281121E-3</v>
      </c>
      <c r="BB44" s="26"/>
      <c r="BF44" s="19"/>
      <c r="BG44" s="19"/>
      <c r="BH44" s="19"/>
    </row>
    <row r="45" spans="1:60" s="8" customFormat="1" ht="12" x14ac:dyDescent="0.15">
      <c r="A45" s="23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2.7027027027027029E-2</v>
      </c>
      <c r="K45" s="7">
        <v>2.6315789473684209E-2</v>
      </c>
      <c r="L45" s="7">
        <v>0</v>
      </c>
      <c r="M45" s="40">
        <v>2.6315789473684209E-2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2.6315789473684209E-2</v>
      </c>
      <c r="U45" s="7">
        <v>2.6315789473684209E-2</v>
      </c>
      <c r="V45" s="7">
        <v>0</v>
      </c>
      <c r="W45" s="7">
        <v>0</v>
      </c>
      <c r="X45" s="7">
        <v>5.2631578947368418E-2</v>
      </c>
      <c r="Y45" s="7">
        <v>0</v>
      </c>
      <c r="Z45" s="7">
        <v>0</v>
      </c>
      <c r="AA45" s="7">
        <v>0</v>
      </c>
      <c r="AB45" s="7">
        <v>0</v>
      </c>
      <c r="AC45" s="7">
        <v>2.6315789473684209E-2</v>
      </c>
      <c r="AD45" s="7">
        <v>2.6315789473684209E-2</v>
      </c>
      <c r="AE45" s="7">
        <v>0</v>
      </c>
      <c r="AF45" s="7">
        <v>0</v>
      </c>
      <c r="AG45" s="7">
        <v>0</v>
      </c>
      <c r="AH45" s="7">
        <v>0</v>
      </c>
      <c r="AI45" s="7">
        <v>2.7777777777777776E-2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2.6315789473684209E-2</v>
      </c>
      <c r="AQ45" s="7">
        <v>0</v>
      </c>
      <c r="AR45" s="7">
        <v>5.2631578947368418E-2</v>
      </c>
      <c r="AS45" s="7">
        <v>2.6315789473684209E-2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26"/>
      <c r="BF45" s="19"/>
      <c r="BG45" s="19"/>
      <c r="BH45" s="19"/>
    </row>
    <row r="46" spans="1:60" s="8" customFormat="1" ht="12" x14ac:dyDescent="0.15">
      <c r="A46" s="23" t="s">
        <v>3</v>
      </c>
      <c r="B46" s="7">
        <v>0.42105263157894735</v>
      </c>
      <c r="C46" s="7">
        <v>0.68421052631578949</v>
      </c>
      <c r="D46" s="7">
        <v>0.36842105263157893</v>
      </c>
      <c r="E46" s="7">
        <v>0.23684210526315788</v>
      </c>
      <c r="F46" s="7">
        <v>0.23684210526315788</v>
      </c>
      <c r="G46" s="7">
        <v>0.31578947368421051</v>
      </c>
      <c r="H46" s="7">
        <v>0.31578947368421051</v>
      </c>
      <c r="I46" s="7">
        <v>0.31578947368421051</v>
      </c>
      <c r="J46" s="7">
        <v>0.27027027027027029</v>
      </c>
      <c r="K46" s="7">
        <v>0.15789473684210525</v>
      </c>
      <c r="L46" s="7">
        <v>0.21052631578947367</v>
      </c>
      <c r="M46" s="7">
        <v>0.15789473684210525</v>
      </c>
      <c r="N46" s="7">
        <v>0.21052631578947367</v>
      </c>
      <c r="O46" s="7">
        <v>0.52631578947368418</v>
      </c>
      <c r="P46" s="7">
        <v>0.55263157894736847</v>
      </c>
      <c r="Q46" s="7">
        <v>0.52631578947368418</v>
      </c>
      <c r="R46" s="7">
        <v>0.57894736842105265</v>
      </c>
      <c r="S46" s="7">
        <v>0.29729729729729731</v>
      </c>
      <c r="T46" s="7">
        <v>0.94736842105263153</v>
      </c>
      <c r="U46" s="7">
        <v>0.92105263157894735</v>
      </c>
      <c r="V46" s="7">
        <v>0.60526315789473684</v>
      </c>
      <c r="W46" s="7">
        <v>0.60526315789473684</v>
      </c>
      <c r="X46" s="7">
        <v>0.5</v>
      </c>
      <c r="Y46" s="7">
        <v>0.65789473684210531</v>
      </c>
      <c r="Z46" s="7">
        <v>0.63157894736842102</v>
      </c>
      <c r="AA46" s="7">
        <v>0.45945945945945948</v>
      </c>
      <c r="AB46" s="7">
        <v>0.73684210526315785</v>
      </c>
      <c r="AC46" s="7">
        <v>0.52631578947368418</v>
      </c>
      <c r="AD46" s="7">
        <v>0.68421052631578949</v>
      </c>
      <c r="AE46" s="7">
        <v>0.89473684210526316</v>
      </c>
      <c r="AF46" s="7">
        <v>0.92105263157894735</v>
      </c>
      <c r="AG46" s="7">
        <v>1.0555555555555556</v>
      </c>
      <c r="AH46" s="7">
        <v>0.45454545454545453</v>
      </c>
      <c r="AI46" s="7">
        <v>1.3888888888888888</v>
      </c>
      <c r="AJ46" s="7">
        <v>0.94736842105263153</v>
      </c>
      <c r="AK46" s="7">
        <v>0.81081081081081086</v>
      </c>
      <c r="AL46" s="7">
        <v>0.78947368421052633</v>
      </c>
      <c r="AM46" s="7">
        <v>0.23684210526315788</v>
      </c>
      <c r="AN46" s="7">
        <v>0.36842105263157893</v>
      </c>
      <c r="AO46" s="7">
        <v>0.65789473684210531</v>
      </c>
      <c r="AP46" s="7">
        <v>0.55263157894736847</v>
      </c>
      <c r="AQ46" s="7">
        <v>0.52631578947368418</v>
      </c>
      <c r="AR46" s="7">
        <v>0.60526315789473684</v>
      </c>
      <c r="AS46" s="7">
        <v>0.57894736842105265</v>
      </c>
      <c r="AT46" s="7">
        <v>0.55263157894736847</v>
      </c>
      <c r="AU46" s="7">
        <v>0.32432432432432434</v>
      </c>
      <c r="AV46" s="7">
        <v>0.39473684210526316</v>
      </c>
      <c r="AW46" s="7">
        <v>0.57894736842105265</v>
      </c>
      <c r="AX46" s="7">
        <v>0.34210526315789475</v>
      </c>
      <c r="AY46" s="7">
        <v>0.54054054054054057</v>
      </c>
      <c r="AZ46" s="7">
        <v>0.55263157894736847</v>
      </c>
      <c r="BA46" s="7">
        <v>0.48484848484848486</v>
      </c>
      <c r="BB46" s="26"/>
      <c r="BF46" s="19"/>
      <c r="BG46" s="19"/>
      <c r="BH46" s="19"/>
    </row>
    <row r="47" spans="1:60" s="8" customFormat="1" ht="12" x14ac:dyDescent="0.15">
      <c r="A47" s="33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42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F47" s="19"/>
      <c r="BG47" s="19"/>
      <c r="BH47" s="19"/>
    </row>
    <row r="48" spans="1:60" s="8" customFormat="1" ht="12" x14ac:dyDescent="0.15">
      <c r="A48" s="24" t="s">
        <v>14</v>
      </c>
      <c r="B48" s="7">
        <v>0.04</v>
      </c>
      <c r="C48" s="7">
        <v>0</v>
      </c>
      <c r="D48" s="7">
        <v>0</v>
      </c>
      <c r="E48" s="7">
        <v>0</v>
      </c>
      <c r="F48" s="7">
        <v>0.04</v>
      </c>
      <c r="G48" s="7">
        <v>0.04</v>
      </c>
      <c r="H48" s="7">
        <v>0.04</v>
      </c>
      <c r="I48" s="7">
        <v>0.04</v>
      </c>
      <c r="J48" s="7">
        <v>0</v>
      </c>
      <c r="K48" s="7">
        <v>0</v>
      </c>
      <c r="L48" s="7">
        <v>0</v>
      </c>
      <c r="M48" s="7">
        <v>0</v>
      </c>
      <c r="N48" s="7">
        <v>0.08</v>
      </c>
      <c r="O48" s="7">
        <v>0</v>
      </c>
      <c r="P48" s="18">
        <v>0</v>
      </c>
      <c r="Q48" s="7">
        <v>0.08</v>
      </c>
      <c r="R48" s="7">
        <v>0.04</v>
      </c>
      <c r="S48" s="7">
        <v>0</v>
      </c>
      <c r="T48" s="7">
        <v>0</v>
      </c>
      <c r="U48" s="7">
        <v>0</v>
      </c>
      <c r="V48" s="7">
        <v>0.04</v>
      </c>
      <c r="W48" s="7">
        <v>0.04</v>
      </c>
      <c r="X48" s="7">
        <v>0</v>
      </c>
      <c r="Y48" s="7">
        <v>0.04</v>
      </c>
      <c r="Z48" s="7">
        <v>0.08</v>
      </c>
      <c r="AA48" s="7">
        <v>0</v>
      </c>
      <c r="AB48" s="7">
        <v>0</v>
      </c>
      <c r="AC48" s="7">
        <v>0.04</v>
      </c>
      <c r="AD48" s="7">
        <v>0.04</v>
      </c>
      <c r="AE48" s="7">
        <v>0.04</v>
      </c>
      <c r="AF48" s="7">
        <v>0.08</v>
      </c>
      <c r="AG48" s="7">
        <v>0</v>
      </c>
      <c r="AH48" s="7">
        <v>0.08</v>
      </c>
      <c r="AI48" s="7">
        <v>0</v>
      </c>
      <c r="AJ48" s="7">
        <v>0.04</v>
      </c>
      <c r="AK48" s="7">
        <v>0</v>
      </c>
      <c r="AL48" s="7">
        <v>0</v>
      </c>
      <c r="AM48" s="7">
        <v>0</v>
      </c>
      <c r="AN48" s="7">
        <v>0.04</v>
      </c>
      <c r="AO48" s="7">
        <v>0</v>
      </c>
      <c r="AP48" s="7">
        <v>0</v>
      </c>
      <c r="AQ48" s="7">
        <v>0.04</v>
      </c>
      <c r="AR48" s="7">
        <v>0</v>
      </c>
      <c r="AS48" s="7">
        <v>0.12</v>
      </c>
      <c r="AT48" s="7">
        <v>0.04</v>
      </c>
      <c r="AU48" s="7">
        <v>0</v>
      </c>
      <c r="AV48" s="7">
        <v>0</v>
      </c>
      <c r="AW48" s="7">
        <v>0.04</v>
      </c>
      <c r="AX48" s="7">
        <v>0.04</v>
      </c>
      <c r="AY48" s="7">
        <v>0</v>
      </c>
      <c r="AZ48" s="7">
        <v>0.04</v>
      </c>
      <c r="BA48" s="7">
        <v>0</v>
      </c>
      <c r="BB48" s="26"/>
      <c r="BF48" s="19"/>
      <c r="BG48" s="19"/>
      <c r="BH48" s="19"/>
    </row>
    <row r="49" spans="1:119" s="8" customFormat="1" ht="12" x14ac:dyDescent="0.15">
      <c r="A49" s="24" t="s">
        <v>15</v>
      </c>
      <c r="B49" s="7">
        <v>0</v>
      </c>
      <c r="C49" s="7">
        <v>0</v>
      </c>
      <c r="D49" s="7">
        <v>0.08</v>
      </c>
      <c r="E49" s="7">
        <v>0</v>
      </c>
      <c r="F49" s="7">
        <v>0.04</v>
      </c>
      <c r="G49" s="7">
        <v>0.04</v>
      </c>
      <c r="H49" s="7">
        <v>0</v>
      </c>
      <c r="I49" s="7">
        <v>0.04</v>
      </c>
      <c r="J49" s="7">
        <v>0</v>
      </c>
      <c r="K49" s="7">
        <v>0</v>
      </c>
      <c r="L49" s="7">
        <v>0.04</v>
      </c>
      <c r="M49" s="7">
        <v>0.04</v>
      </c>
      <c r="N49" s="7">
        <v>0</v>
      </c>
      <c r="O49" s="7">
        <v>0.08</v>
      </c>
      <c r="P49" s="7">
        <v>0</v>
      </c>
      <c r="Q49" s="7">
        <v>0</v>
      </c>
      <c r="R49" s="7">
        <v>0</v>
      </c>
      <c r="S49" s="7">
        <v>0</v>
      </c>
      <c r="T49" s="7">
        <v>0.04</v>
      </c>
      <c r="U49" s="7">
        <v>0</v>
      </c>
      <c r="V49" s="7">
        <v>0.08</v>
      </c>
      <c r="W49" s="7">
        <v>0</v>
      </c>
      <c r="X49" s="7">
        <v>0</v>
      </c>
      <c r="Y49" s="7">
        <v>0.08</v>
      </c>
      <c r="Z49" s="7">
        <v>0</v>
      </c>
      <c r="AA49" s="7">
        <v>0</v>
      </c>
      <c r="AB49" s="7">
        <v>0</v>
      </c>
      <c r="AC49" s="7">
        <v>0</v>
      </c>
      <c r="AD49" s="7">
        <v>0.12</v>
      </c>
      <c r="AE49" s="7">
        <v>0.04</v>
      </c>
      <c r="AF49" s="7">
        <v>0</v>
      </c>
      <c r="AG49" s="7">
        <v>0</v>
      </c>
      <c r="AH49" s="7">
        <v>0.12</v>
      </c>
      <c r="AI49" s="7">
        <v>0</v>
      </c>
      <c r="AJ49" s="7">
        <v>0</v>
      </c>
      <c r="AK49" s="7">
        <v>0</v>
      </c>
      <c r="AL49" s="7">
        <v>0.04</v>
      </c>
      <c r="AM49" s="7">
        <v>0.12</v>
      </c>
      <c r="AN49" s="7">
        <v>0</v>
      </c>
      <c r="AO49" s="7">
        <v>0</v>
      </c>
      <c r="AP49" s="7">
        <v>0.08</v>
      </c>
      <c r="AQ49" s="7">
        <v>0</v>
      </c>
      <c r="AR49" s="7">
        <v>0.04</v>
      </c>
      <c r="AS49" s="7">
        <v>0.04</v>
      </c>
      <c r="AT49" s="7">
        <v>0.12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0.04</v>
      </c>
      <c r="BB49" s="26"/>
      <c r="BF49" s="19"/>
      <c r="BG49" s="19"/>
      <c r="BH49" s="19"/>
    </row>
    <row r="50" spans="1:119" s="12" customFormat="1" ht="12" x14ac:dyDescent="0.15">
      <c r="A50" s="24" t="s">
        <v>16</v>
      </c>
      <c r="B50" s="7">
        <v>0.04</v>
      </c>
      <c r="C50" s="7">
        <v>0</v>
      </c>
      <c r="D50" s="7">
        <v>0.08</v>
      </c>
      <c r="E50" s="7">
        <v>0.12</v>
      </c>
      <c r="F50" s="7">
        <v>0</v>
      </c>
      <c r="G50" s="7">
        <v>0</v>
      </c>
      <c r="H50" s="7">
        <v>0.04</v>
      </c>
      <c r="I50" s="7">
        <v>0.12</v>
      </c>
      <c r="J50" s="7">
        <v>0</v>
      </c>
      <c r="K50" s="7">
        <v>0.12</v>
      </c>
      <c r="L50" s="7">
        <v>0.12</v>
      </c>
      <c r="M50" s="7">
        <v>0.04</v>
      </c>
      <c r="N50" s="7">
        <v>0.12</v>
      </c>
      <c r="O50" s="7">
        <v>0.2</v>
      </c>
      <c r="P50" s="7">
        <v>0</v>
      </c>
      <c r="Q50" s="7">
        <v>0.04</v>
      </c>
      <c r="R50" s="7">
        <v>0.04</v>
      </c>
      <c r="S50" s="7">
        <v>0</v>
      </c>
      <c r="T50" s="7">
        <v>0.08</v>
      </c>
      <c r="U50" s="7">
        <v>0.12</v>
      </c>
      <c r="V50" s="7">
        <v>0.04</v>
      </c>
      <c r="W50" s="7">
        <v>0.12</v>
      </c>
      <c r="X50" s="7">
        <v>0.08</v>
      </c>
      <c r="Y50" s="7">
        <v>0.04</v>
      </c>
      <c r="Z50" s="7">
        <v>0.08</v>
      </c>
      <c r="AA50" s="7">
        <v>0.04</v>
      </c>
      <c r="AB50" s="7">
        <v>0.32</v>
      </c>
      <c r="AC50" s="7">
        <v>0.16</v>
      </c>
      <c r="AD50" s="7">
        <v>0</v>
      </c>
      <c r="AE50" s="7">
        <v>0.08</v>
      </c>
      <c r="AF50" s="7">
        <v>0.12</v>
      </c>
      <c r="AG50" s="7">
        <v>0.08</v>
      </c>
      <c r="AH50" s="7">
        <v>0.2</v>
      </c>
      <c r="AI50" s="7">
        <v>0.2</v>
      </c>
      <c r="AJ50" s="7">
        <v>0.24</v>
      </c>
      <c r="AK50" s="7">
        <v>0.24</v>
      </c>
      <c r="AL50" s="7">
        <v>0.04</v>
      </c>
      <c r="AM50" s="7">
        <v>0.24</v>
      </c>
      <c r="AN50" s="7">
        <v>0.24</v>
      </c>
      <c r="AO50" s="7">
        <v>0.16</v>
      </c>
      <c r="AP50" s="7">
        <v>0.28000000000000003</v>
      </c>
      <c r="AQ50" s="7">
        <v>0.2</v>
      </c>
      <c r="AR50" s="7">
        <v>0.64</v>
      </c>
      <c r="AS50" s="7">
        <v>0.48</v>
      </c>
      <c r="AT50" s="7">
        <v>0.48</v>
      </c>
      <c r="AU50" s="7">
        <v>0.52</v>
      </c>
      <c r="AV50" s="7">
        <v>0.4</v>
      </c>
      <c r="AW50" s="7">
        <v>0.68</v>
      </c>
      <c r="AX50" s="7">
        <v>0.32</v>
      </c>
      <c r="AY50" s="7">
        <v>0.28000000000000003</v>
      </c>
      <c r="AZ50" s="7">
        <v>0.68</v>
      </c>
      <c r="BA50" s="7">
        <v>0.24</v>
      </c>
      <c r="BB50" s="26"/>
      <c r="BF50" s="25"/>
      <c r="BG50" s="19"/>
      <c r="BH50" s="25"/>
    </row>
    <row r="51" spans="1:119" s="12" customFormat="1" ht="12" x14ac:dyDescent="0.15">
      <c r="A51" s="24" t="s">
        <v>27</v>
      </c>
      <c r="B51" s="26">
        <v>0.04</v>
      </c>
      <c r="C51" s="26">
        <v>0.08</v>
      </c>
      <c r="D51" s="26">
        <v>0</v>
      </c>
      <c r="E51" s="26">
        <v>0.04</v>
      </c>
      <c r="F51" s="7">
        <v>0.04</v>
      </c>
      <c r="G51" s="26">
        <v>0</v>
      </c>
      <c r="H51" s="26">
        <v>0.08</v>
      </c>
      <c r="I51" s="26">
        <v>0</v>
      </c>
      <c r="J51" s="26">
        <v>0</v>
      </c>
      <c r="K51" s="26">
        <v>0.2</v>
      </c>
      <c r="L51" s="26">
        <v>0.04</v>
      </c>
      <c r="M51" s="26">
        <v>0.04</v>
      </c>
      <c r="N51" s="26">
        <v>0.04</v>
      </c>
      <c r="O51" s="26">
        <v>0.08</v>
      </c>
      <c r="P51" s="26">
        <v>0</v>
      </c>
      <c r="Q51" s="26">
        <v>0</v>
      </c>
      <c r="R51" s="26">
        <v>0.04</v>
      </c>
      <c r="S51" s="26">
        <v>0</v>
      </c>
      <c r="T51" s="26">
        <v>0.08</v>
      </c>
      <c r="U51" s="26">
        <v>0.04</v>
      </c>
      <c r="V51" s="26">
        <v>0</v>
      </c>
      <c r="W51" s="7">
        <v>0.04</v>
      </c>
      <c r="X51" s="26">
        <v>0</v>
      </c>
      <c r="Y51" s="26">
        <v>0.04</v>
      </c>
      <c r="Z51" s="26">
        <v>0.04</v>
      </c>
      <c r="AA51" s="26">
        <v>0.08</v>
      </c>
      <c r="AB51" s="26">
        <v>0.04</v>
      </c>
      <c r="AC51" s="26">
        <v>0</v>
      </c>
      <c r="AD51" s="26">
        <v>0</v>
      </c>
      <c r="AE51" s="26">
        <v>0</v>
      </c>
      <c r="AF51" s="26">
        <v>0.04</v>
      </c>
      <c r="AG51" s="26">
        <v>0.04</v>
      </c>
      <c r="AH51" s="26">
        <v>0.04</v>
      </c>
      <c r="AI51" s="26">
        <v>0</v>
      </c>
      <c r="AJ51" s="26">
        <v>0.04</v>
      </c>
      <c r="AK51" s="26">
        <v>0</v>
      </c>
      <c r="AL51" s="26">
        <v>0</v>
      </c>
      <c r="AM51" s="26">
        <v>0</v>
      </c>
      <c r="AN51" s="26">
        <v>0.12</v>
      </c>
      <c r="AO51" s="26">
        <v>0</v>
      </c>
      <c r="AP51" s="26">
        <v>0</v>
      </c>
      <c r="AQ51" s="7">
        <v>0.04</v>
      </c>
      <c r="AR51" s="26">
        <v>0</v>
      </c>
      <c r="AS51" s="26">
        <v>0</v>
      </c>
      <c r="AT51" s="26">
        <v>0</v>
      </c>
      <c r="AU51" s="26">
        <v>0.04</v>
      </c>
      <c r="AV51" s="26">
        <v>0</v>
      </c>
      <c r="AW51" s="26">
        <v>0.12</v>
      </c>
      <c r="AX51" s="26">
        <v>0</v>
      </c>
      <c r="AY51" s="26">
        <v>0</v>
      </c>
      <c r="AZ51" s="26">
        <v>0.04</v>
      </c>
      <c r="BA51" s="26">
        <v>0</v>
      </c>
      <c r="BB51" s="26"/>
      <c r="BC51" s="27"/>
      <c r="BD51" s="27"/>
      <c r="BE51" s="27"/>
      <c r="BF51" s="28"/>
      <c r="BG51" s="13"/>
      <c r="BH51" s="28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</row>
    <row r="52" spans="1:119" s="12" customFormat="1" ht="12" x14ac:dyDescent="0.15">
      <c r="A52" s="44" t="s">
        <v>29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F52" s="25"/>
      <c r="BG52" s="19"/>
      <c r="BH52" s="25"/>
    </row>
    <row r="53" spans="1:119" ht="12" x14ac:dyDescent="0.15">
      <c r="A53" s="11" t="s">
        <v>28</v>
      </c>
      <c r="B53" s="7">
        <v>0.2134387351778656</v>
      </c>
      <c r="C53" s="7">
        <v>0.19540229885057472</v>
      </c>
      <c r="D53" s="7">
        <v>0.26717557251908397</v>
      </c>
      <c r="E53" s="7">
        <v>0.33079847908745247</v>
      </c>
      <c r="F53" s="7">
        <v>0.31558935361216728</v>
      </c>
      <c r="G53" s="7">
        <v>0.25954198473282442</v>
      </c>
      <c r="H53" s="7">
        <v>0.21673003802281368</v>
      </c>
      <c r="I53" s="7">
        <v>0.21072796934865901</v>
      </c>
      <c r="J53" s="7">
        <v>0.28735632183908044</v>
      </c>
      <c r="K53" s="7">
        <v>0.21839080459770116</v>
      </c>
      <c r="L53" s="7">
        <v>0.38314176245210729</v>
      </c>
      <c r="M53" s="7">
        <v>0.29389312977099236</v>
      </c>
      <c r="N53" s="7">
        <v>0.26053639846743293</v>
      </c>
      <c r="O53" s="7">
        <v>0.20849420849420849</v>
      </c>
      <c r="P53" s="7">
        <v>0.34351145038167941</v>
      </c>
      <c r="Q53" s="7">
        <v>0.34090909090909088</v>
      </c>
      <c r="R53" s="7">
        <v>0.2846153846153846</v>
      </c>
      <c r="S53" s="7">
        <v>0.16205533596837945</v>
      </c>
      <c r="T53" s="7">
        <v>0.125</v>
      </c>
      <c r="U53" s="7">
        <v>0.26996197718631176</v>
      </c>
      <c r="V53" s="7">
        <v>0.17624521072796934</v>
      </c>
      <c r="W53" s="7">
        <v>0.17557251908396945</v>
      </c>
      <c r="X53" s="7">
        <v>0.19391634980988592</v>
      </c>
      <c r="Y53" s="7">
        <v>0.23664122137404581</v>
      </c>
      <c r="Z53" s="7">
        <v>0.31297709923664124</v>
      </c>
      <c r="AA53" s="7">
        <v>0.36641221374045801</v>
      </c>
      <c r="AB53" s="7">
        <v>0.34220532319391633</v>
      </c>
      <c r="AC53" s="7">
        <v>0.58076923076923082</v>
      </c>
      <c r="AD53" s="7">
        <v>0.69111969111969107</v>
      </c>
      <c r="AE53" s="7">
        <v>0.953307392996109</v>
      </c>
      <c r="AF53" s="7">
        <v>1.441860465116279</v>
      </c>
      <c r="AG53" s="7">
        <v>1.6527196652719665</v>
      </c>
      <c r="AH53" s="7">
        <v>1.3913043478260869</v>
      </c>
      <c r="AI53" s="7">
        <v>1.5241935483870968</v>
      </c>
      <c r="AJ53" s="7">
        <v>2.0039370078740157</v>
      </c>
      <c r="AK53" s="7">
        <v>2.0842911877394634</v>
      </c>
      <c r="AL53" s="7">
        <v>2.1196911196911197</v>
      </c>
      <c r="AM53" s="7">
        <v>1.3923076923076922</v>
      </c>
      <c r="AN53" s="7">
        <v>1.2586872586872586</v>
      </c>
      <c r="AO53" s="7">
        <v>1.3076923076923077</v>
      </c>
      <c r="AP53" s="7">
        <v>0.94676806083650189</v>
      </c>
      <c r="AQ53" s="30">
        <v>0.87692307692307692</v>
      </c>
      <c r="AR53" s="30">
        <v>0.65648854961832059</v>
      </c>
      <c r="AS53" s="30">
        <v>0.41379310344827586</v>
      </c>
      <c r="AT53" s="30">
        <v>0.40684410646387831</v>
      </c>
      <c r="AU53" s="30">
        <v>0.32442748091603052</v>
      </c>
      <c r="AV53" s="30">
        <v>0.25190839694656486</v>
      </c>
      <c r="AW53" s="30">
        <v>0.26996197718631176</v>
      </c>
      <c r="AX53" s="30">
        <v>0.24427480916030533</v>
      </c>
      <c r="AY53" s="30">
        <v>0.27376425855513309</v>
      </c>
      <c r="AZ53" s="30">
        <v>0.24427480916030533</v>
      </c>
      <c r="BA53" s="30">
        <v>0.18473895582329317</v>
      </c>
      <c r="BB53" s="45"/>
      <c r="BF53" s="14"/>
      <c r="BG53" s="14"/>
      <c r="BH53" s="14"/>
    </row>
    <row r="54" spans="1:119" ht="12" x14ac:dyDescent="0.15">
      <c r="A54" s="49" t="s">
        <v>36</v>
      </c>
      <c r="B54" s="7">
        <v>0.04</v>
      </c>
      <c r="C54" s="7">
        <v>0.12</v>
      </c>
      <c r="D54" s="7">
        <v>0.04</v>
      </c>
      <c r="E54" s="7">
        <v>0</v>
      </c>
      <c r="F54" s="7">
        <v>0.12</v>
      </c>
      <c r="G54" s="7">
        <v>0.16</v>
      </c>
      <c r="H54" s="7">
        <v>0</v>
      </c>
      <c r="I54" s="7">
        <v>0.04</v>
      </c>
      <c r="J54" s="7">
        <v>0.2</v>
      </c>
      <c r="K54" s="7">
        <v>0.24</v>
      </c>
      <c r="L54" s="7">
        <v>0.4</v>
      </c>
      <c r="M54" s="7">
        <v>0.48</v>
      </c>
      <c r="N54" s="7">
        <v>0.28000000000000003</v>
      </c>
      <c r="O54" s="7">
        <v>0.12</v>
      </c>
      <c r="P54" s="7">
        <v>0.28000000000000003</v>
      </c>
      <c r="Q54" s="7">
        <v>0.32</v>
      </c>
      <c r="R54" s="7">
        <v>0.24</v>
      </c>
      <c r="S54" s="7">
        <v>0.24</v>
      </c>
      <c r="T54" s="7">
        <v>0.32</v>
      </c>
      <c r="U54" s="7">
        <v>0.08</v>
      </c>
      <c r="V54" s="7">
        <v>0.12</v>
      </c>
      <c r="W54" s="7">
        <v>0.16</v>
      </c>
      <c r="X54" s="7">
        <v>0</v>
      </c>
      <c r="Y54" s="7">
        <v>0.08</v>
      </c>
      <c r="Z54" s="7">
        <v>0.04</v>
      </c>
      <c r="AA54" s="7">
        <v>0</v>
      </c>
      <c r="AB54" s="7">
        <v>0.04</v>
      </c>
      <c r="AC54" s="7">
        <v>0</v>
      </c>
      <c r="AD54" s="7">
        <v>0.04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0.04</v>
      </c>
      <c r="AV54" s="30">
        <v>0.04</v>
      </c>
      <c r="AW54" s="30">
        <v>0</v>
      </c>
      <c r="AX54" s="30">
        <v>0</v>
      </c>
      <c r="AY54" s="30">
        <v>0.04</v>
      </c>
      <c r="AZ54" s="30">
        <v>0.08</v>
      </c>
      <c r="BA54" s="30">
        <v>0</v>
      </c>
      <c r="BB54" s="45"/>
      <c r="BF54" s="14"/>
      <c r="BG54" s="14"/>
      <c r="BH54" s="14"/>
    </row>
    <row r="55" spans="1:119" s="15" customFormat="1" ht="12" x14ac:dyDescent="0.15">
      <c r="A55" s="30" t="s">
        <v>35</v>
      </c>
      <c r="B55" s="30">
        <v>3.68</v>
      </c>
      <c r="C55" s="30">
        <v>4.16</v>
      </c>
      <c r="D55" s="30">
        <v>5.6</v>
      </c>
      <c r="E55" s="30">
        <v>4.4000000000000004</v>
      </c>
      <c r="F55" s="30">
        <v>4.92</v>
      </c>
      <c r="G55" s="30">
        <v>4.88</v>
      </c>
      <c r="H55" s="30">
        <v>3.92</v>
      </c>
      <c r="I55" s="30">
        <v>2.76</v>
      </c>
      <c r="J55" s="30">
        <v>1.96</v>
      </c>
      <c r="K55" s="30">
        <v>1.44</v>
      </c>
      <c r="L55" s="30">
        <v>1.08</v>
      </c>
      <c r="M55" s="30">
        <v>0.32</v>
      </c>
      <c r="N55" s="30">
        <v>0.44</v>
      </c>
      <c r="O55" s="30">
        <v>0.24</v>
      </c>
      <c r="P55" s="30">
        <v>0.28000000000000003</v>
      </c>
      <c r="Q55" s="30">
        <v>0.28000000000000003</v>
      </c>
      <c r="R55" s="30">
        <v>0.2</v>
      </c>
      <c r="S55" s="30">
        <v>0.12</v>
      </c>
      <c r="T55" s="30">
        <v>0.08</v>
      </c>
      <c r="U55" s="30">
        <v>0.08</v>
      </c>
      <c r="V55" s="30">
        <v>0</v>
      </c>
      <c r="W55" s="30">
        <v>0.04</v>
      </c>
      <c r="X55" s="30">
        <v>0</v>
      </c>
      <c r="Y55" s="30">
        <v>0.08</v>
      </c>
      <c r="Z55" s="30">
        <v>0.04</v>
      </c>
      <c r="AA55" s="30">
        <v>0</v>
      </c>
      <c r="AB55" s="30">
        <v>0</v>
      </c>
      <c r="AC55" s="30">
        <v>0</v>
      </c>
      <c r="AD55" s="30">
        <v>0</v>
      </c>
      <c r="AE55" s="30">
        <v>0.08</v>
      </c>
      <c r="AF55" s="30">
        <v>0</v>
      </c>
      <c r="AG55" s="30">
        <v>0</v>
      </c>
      <c r="AH55" s="30">
        <v>0</v>
      </c>
      <c r="AI55" s="30">
        <v>0.04</v>
      </c>
      <c r="AJ55" s="30">
        <v>0</v>
      </c>
      <c r="AK55" s="30">
        <v>0</v>
      </c>
      <c r="AL55" s="30">
        <v>0</v>
      </c>
      <c r="AM55" s="30">
        <v>0.04</v>
      </c>
      <c r="AN55" s="30">
        <v>0</v>
      </c>
      <c r="AO55" s="30">
        <v>0.04</v>
      </c>
      <c r="AP55" s="30">
        <v>0</v>
      </c>
      <c r="AQ55" s="30">
        <v>0</v>
      </c>
      <c r="AR55" s="30">
        <v>0.04</v>
      </c>
      <c r="AS55" s="30">
        <v>0</v>
      </c>
      <c r="AT55" s="45">
        <v>0.04</v>
      </c>
      <c r="AU55" s="45">
        <v>0.04</v>
      </c>
      <c r="AV55" s="45">
        <v>0</v>
      </c>
      <c r="AW55" s="45">
        <v>0.6</v>
      </c>
      <c r="AX55" s="45">
        <v>0.12</v>
      </c>
      <c r="AY55" s="45">
        <v>0.2</v>
      </c>
      <c r="AZ55" s="45">
        <v>0.8</v>
      </c>
      <c r="BA55" s="45">
        <v>1.48</v>
      </c>
      <c r="BB55" s="48"/>
      <c r="BF55" s="47"/>
      <c r="BG55" s="47"/>
      <c r="BH55" s="47"/>
    </row>
    <row r="56" spans="1:119" x14ac:dyDescent="0.15">
      <c r="BF56" s="14"/>
      <c r="BG56" s="14"/>
      <c r="BH56" s="14"/>
    </row>
    <row r="57" spans="1:119" x14ac:dyDescent="0.15">
      <c r="BF57" s="14"/>
      <c r="BG57" s="14"/>
      <c r="BH57" s="14"/>
    </row>
    <row r="58" spans="1:119" x14ac:dyDescent="0.15">
      <c r="BF58" s="14"/>
      <c r="BG58" s="14"/>
      <c r="BH58" s="14"/>
    </row>
    <row r="59" spans="1:119" x14ac:dyDescent="0.15">
      <c r="BF59" s="14"/>
      <c r="BG59" s="14"/>
      <c r="BH59" s="14"/>
    </row>
    <row r="60" spans="1:119" x14ac:dyDescent="0.15">
      <c r="BF60" s="14"/>
      <c r="BG60" s="14"/>
      <c r="BH60" s="14"/>
    </row>
    <row r="70" ht="7.95" customHeight="1" x14ac:dyDescent="0.15"/>
    <row r="192" spans="21:22" x14ac:dyDescent="0.15">
      <c r="U192" s="2" t="s">
        <v>38</v>
      </c>
      <c r="V192" s="2" t="s">
        <v>37</v>
      </c>
    </row>
    <row r="256" spans="59:59" x14ac:dyDescent="0.15">
      <c r="BG256" s="37">
        <f>BF27</f>
        <v>52</v>
      </c>
    </row>
    <row r="257" spans="2:60" x14ac:dyDescent="0.15">
      <c r="BG257" s="37" t="str">
        <f>DBCS(BG256)</f>
        <v>５２</v>
      </c>
    </row>
    <row r="258" spans="2:60" ht="20.25" customHeight="1" x14ac:dyDescent="0.15">
      <c r="BF258" s="36"/>
      <c r="BG258" s="38" t="str">
        <f>"２００５年　"&amp;BG257&amp;"週現在"</f>
        <v>２００５年　５２週現在</v>
      </c>
      <c r="BH258" s="36"/>
    </row>
    <row r="259" spans="2:60" x14ac:dyDescent="0.15">
      <c r="B259" s="3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259"/>
  <sheetViews>
    <sheetView zoomScaleNormal="100" workbookViewId="0">
      <pane xSplit="1" topLeftCell="AI1" activePane="topRight" state="frozen"/>
      <selection activeCell="A25" sqref="A25"/>
      <selection pane="topRight" activeCell="B1" sqref="B1"/>
    </sheetView>
  </sheetViews>
  <sheetFormatPr defaultColWidth="7.109375" defaultRowHeight="9.6" x14ac:dyDescent="0.15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 x14ac:dyDescent="0.2">
      <c r="A1" s="1" t="s">
        <v>18</v>
      </c>
      <c r="BF1" s="14"/>
      <c r="BG1" s="14"/>
      <c r="BH1" s="14"/>
    </row>
    <row r="2" spans="1:60" s="5" customFormat="1" ht="12" x14ac:dyDescent="0.15">
      <c r="A2" s="3" t="s">
        <v>12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6"/>
      <c r="BG2" s="17"/>
      <c r="BH2" s="16"/>
    </row>
    <row r="3" spans="1:60" s="8" customFormat="1" ht="12" x14ac:dyDescent="0.15">
      <c r="A3" s="6" t="s">
        <v>8</v>
      </c>
      <c r="B3" s="7">
        <v>16.3</v>
      </c>
      <c r="C3" s="7">
        <v>38.54</v>
      </c>
      <c r="D3" s="7">
        <v>53.91</v>
      </c>
      <c r="E3" s="7">
        <v>57.09</v>
      </c>
      <c r="F3" s="7">
        <v>43.24</v>
      </c>
      <c r="G3" s="7">
        <v>26.28</v>
      </c>
      <c r="H3" s="7">
        <v>12.49</v>
      </c>
      <c r="I3" s="7">
        <v>8.99</v>
      </c>
      <c r="J3" s="7">
        <v>5.93</v>
      </c>
      <c r="K3" s="7">
        <v>4.12</v>
      </c>
      <c r="L3" s="7">
        <v>2.92</v>
      </c>
      <c r="M3" s="7">
        <v>2.4900000000000002</v>
      </c>
      <c r="N3" s="7">
        <v>1.73</v>
      </c>
      <c r="O3" s="7">
        <v>1.46</v>
      </c>
      <c r="P3" s="7">
        <v>1.67</v>
      </c>
      <c r="Q3" s="7">
        <v>2.54</v>
      </c>
      <c r="R3" s="7">
        <v>2.17</v>
      </c>
      <c r="S3" s="7">
        <v>1.02</v>
      </c>
      <c r="T3" s="7">
        <v>0.74</v>
      </c>
      <c r="U3" s="7">
        <v>0.92</v>
      </c>
      <c r="V3" s="7">
        <v>0.62</v>
      </c>
      <c r="W3" s="7">
        <v>0.49</v>
      </c>
      <c r="X3" s="7">
        <v>0.35</v>
      </c>
      <c r="Y3" s="7">
        <v>0.25</v>
      </c>
      <c r="Z3" s="7">
        <v>0.2</v>
      </c>
      <c r="AA3" s="7">
        <v>0.18</v>
      </c>
      <c r="AB3" s="7">
        <v>0.17</v>
      </c>
      <c r="AC3" s="7">
        <v>0.19</v>
      </c>
      <c r="AD3" s="7">
        <v>0.19</v>
      </c>
      <c r="AE3" s="7">
        <v>0.16</v>
      </c>
      <c r="AF3" s="7">
        <v>0.19</v>
      </c>
      <c r="AG3" s="7">
        <v>0.22</v>
      </c>
      <c r="AH3" s="7">
        <v>0.23</v>
      </c>
      <c r="AI3" s="7">
        <v>0.24</v>
      </c>
      <c r="AJ3" s="8">
        <v>0.39</v>
      </c>
      <c r="AK3" s="7">
        <v>0.77</v>
      </c>
      <c r="AL3" s="7">
        <v>1.17</v>
      </c>
      <c r="AM3" s="7">
        <v>1.1599999999999999</v>
      </c>
      <c r="AN3" s="7">
        <v>0.92</v>
      </c>
      <c r="AO3" s="7">
        <v>0.99</v>
      </c>
      <c r="AP3" s="7">
        <v>0.9</v>
      </c>
      <c r="AQ3" s="7">
        <v>0.72</v>
      </c>
      <c r="AR3" s="7">
        <v>0.8</v>
      </c>
      <c r="AS3" s="7">
        <v>0.95</v>
      </c>
      <c r="AT3" s="7">
        <v>1.03</v>
      </c>
      <c r="AU3" s="7">
        <v>1.84</v>
      </c>
      <c r="AV3" s="7">
        <v>3.11</v>
      </c>
      <c r="AW3" s="7">
        <v>5.52</v>
      </c>
      <c r="AX3" s="7">
        <v>9.52</v>
      </c>
      <c r="AY3" s="7">
        <v>15.62</v>
      </c>
      <c r="AZ3" s="7">
        <v>21.22</v>
      </c>
      <c r="BA3" s="7">
        <v>23.24</v>
      </c>
      <c r="BB3" s="26"/>
      <c r="BF3" s="19"/>
      <c r="BG3" s="19"/>
      <c r="BH3" s="19"/>
    </row>
    <row r="4" spans="1:60" s="8" customFormat="1" ht="12" x14ac:dyDescent="0.15">
      <c r="A4" s="6" t="s">
        <v>26</v>
      </c>
      <c r="B4" s="7">
        <v>0.24</v>
      </c>
      <c r="C4" s="7">
        <v>0.42</v>
      </c>
      <c r="D4" s="7">
        <v>0.27</v>
      </c>
      <c r="E4" s="7">
        <v>0.32</v>
      </c>
      <c r="F4" s="7">
        <v>0.28999999999999998</v>
      </c>
      <c r="G4" s="7">
        <v>0.33</v>
      </c>
      <c r="H4" s="7">
        <v>0.3</v>
      </c>
      <c r="I4" s="7">
        <v>0.3</v>
      </c>
      <c r="J4" s="7">
        <v>0.33</v>
      </c>
      <c r="K4" s="7">
        <v>0.32</v>
      </c>
      <c r="L4" s="7">
        <v>0.37</v>
      </c>
      <c r="M4" s="7">
        <v>0.34</v>
      </c>
      <c r="N4" s="7">
        <v>0.34</v>
      </c>
      <c r="O4" s="7">
        <v>0.28000000000000003</v>
      </c>
      <c r="P4" s="7">
        <v>0.31</v>
      </c>
      <c r="Q4" s="7">
        <v>0.39</v>
      </c>
      <c r="R4" s="7">
        <v>0.48</v>
      </c>
      <c r="S4" s="7">
        <v>0.2</v>
      </c>
      <c r="T4" s="7">
        <v>0.49</v>
      </c>
      <c r="U4" s="7">
        <v>0.42</v>
      </c>
      <c r="V4" s="7">
        <v>0.64</v>
      </c>
      <c r="W4" s="7">
        <v>0.63</v>
      </c>
      <c r="X4" s="7">
        <v>0.69</v>
      </c>
      <c r="Y4" s="7">
        <v>0.68</v>
      </c>
      <c r="Z4" s="7">
        <v>0.68</v>
      </c>
      <c r="AA4" s="7">
        <v>0.64</v>
      </c>
      <c r="AB4" s="7">
        <v>0.63</v>
      </c>
      <c r="AC4" s="7">
        <v>0.63</v>
      </c>
      <c r="AD4" s="7">
        <v>0.47</v>
      </c>
      <c r="AE4" s="7">
        <v>0.49</v>
      </c>
      <c r="AF4" s="7">
        <v>0.47</v>
      </c>
      <c r="AG4" s="7">
        <v>0.46</v>
      </c>
      <c r="AH4" s="7">
        <v>0.35</v>
      </c>
      <c r="AI4" s="7">
        <v>0.41</v>
      </c>
      <c r="AJ4" s="7">
        <v>0.43</v>
      </c>
      <c r="AK4" s="7">
        <v>0.45</v>
      </c>
      <c r="AL4" s="7">
        <v>0.48</v>
      </c>
      <c r="AM4" s="7">
        <v>0.4</v>
      </c>
      <c r="AN4" s="7">
        <v>0.36</v>
      </c>
      <c r="AO4" s="7">
        <v>0.4</v>
      </c>
      <c r="AP4" s="7">
        <v>0.39</v>
      </c>
      <c r="AQ4" s="7">
        <v>0.34</v>
      </c>
      <c r="AR4" s="7">
        <v>0.39</v>
      </c>
      <c r="AS4" s="7">
        <v>0.4</v>
      </c>
      <c r="AT4" s="7">
        <v>0.39</v>
      </c>
      <c r="AU4" s="7">
        <v>0.5</v>
      </c>
      <c r="AV4" s="7">
        <v>0.55000000000000004</v>
      </c>
      <c r="AW4" s="7">
        <v>0.63</v>
      </c>
      <c r="AX4" s="7">
        <v>0.73</v>
      </c>
      <c r="AY4" s="7">
        <v>0.8</v>
      </c>
      <c r="AZ4" s="7">
        <v>0.77</v>
      </c>
      <c r="BA4" s="7">
        <v>0.78</v>
      </c>
      <c r="BB4" s="26"/>
      <c r="BF4" s="19"/>
      <c r="BG4" s="19"/>
      <c r="BH4" s="19"/>
    </row>
    <row r="5" spans="1:60" s="8" customFormat="1" ht="12" x14ac:dyDescent="0.15">
      <c r="A5" s="6" t="s">
        <v>19</v>
      </c>
      <c r="B5" s="7">
        <v>0.82</v>
      </c>
      <c r="C5" s="7">
        <v>2.1</v>
      </c>
      <c r="D5" s="7">
        <v>2.06</v>
      </c>
      <c r="E5" s="7">
        <v>2.5</v>
      </c>
      <c r="F5" s="7">
        <v>2.4900000000000002</v>
      </c>
      <c r="G5" s="7">
        <v>2.52</v>
      </c>
      <c r="H5" s="7">
        <v>2.0699999999999998</v>
      </c>
      <c r="I5" s="7">
        <v>2.67</v>
      </c>
      <c r="J5" s="7">
        <v>2.71</v>
      </c>
      <c r="K5" s="7">
        <v>2.86</v>
      </c>
      <c r="L5" s="7">
        <v>2.87</v>
      </c>
      <c r="M5" s="7">
        <v>2.46</v>
      </c>
      <c r="N5" s="7">
        <v>2.0699999999999998</v>
      </c>
      <c r="O5" s="7">
        <v>1.94</v>
      </c>
      <c r="P5" s="7">
        <v>2.2599999999999998</v>
      </c>
      <c r="Q5" s="7">
        <v>2.76</v>
      </c>
      <c r="R5" s="7">
        <v>2.86</v>
      </c>
      <c r="S5" s="7">
        <v>0.77</v>
      </c>
      <c r="T5" s="7">
        <v>1.89</v>
      </c>
      <c r="U5" s="7">
        <v>2.86</v>
      </c>
      <c r="V5" s="7">
        <v>2.66</v>
      </c>
      <c r="W5" s="7">
        <v>2.84</v>
      </c>
      <c r="X5" s="7">
        <v>2.66</v>
      </c>
      <c r="Y5" s="7">
        <v>2.59</v>
      </c>
      <c r="Z5" s="7">
        <v>2.57</v>
      </c>
      <c r="AA5" s="7">
        <v>2.2400000000000002</v>
      </c>
      <c r="AB5" s="7">
        <v>2.08</v>
      </c>
      <c r="AC5" s="7">
        <v>1.95</v>
      </c>
      <c r="AD5" s="7">
        <v>1.51</v>
      </c>
      <c r="AE5" s="7">
        <v>1.48</v>
      </c>
      <c r="AF5" s="7">
        <v>1.29</v>
      </c>
      <c r="AG5" s="7">
        <v>1.1599999999999999</v>
      </c>
      <c r="AH5" s="7">
        <v>0.74</v>
      </c>
      <c r="AI5" s="7">
        <v>1.0900000000000001</v>
      </c>
      <c r="AJ5" s="7">
        <v>1.23</v>
      </c>
      <c r="AK5" s="7">
        <v>1.48</v>
      </c>
      <c r="AL5" s="7">
        <v>1.56</v>
      </c>
      <c r="AM5" s="7">
        <v>1.44</v>
      </c>
      <c r="AN5" s="7">
        <v>1.42</v>
      </c>
      <c r="AO5" s="7">
        <v>1.66</v>
      </c>
      <c r="AP5" s="7">
        <v>1.68</v>
      </c>
      <c r="AQ5" s="7">
        <v>1.54</v>
      </c>
      <c r="AR5" s="7">
        <v>1.65</v>
      </c>
      <c r="AS5" s="7">
        <v>2.0699999999999998</v>
      </c>
      <c r="AT5" s="7">
        <v>1.78</v>
      </c>
      <c r="AU5" s="7">
        <v>2.58</v>
      </c>
      <c r="AV5" s="7">
        <v>2.5499999999999998</v>
      </c>
      <c r="AW5" s="7">
        <v>3.1</v>
      </c>
      <c r="AX5" s="7">
        <v>3.27</v>
      </c>
      <c r="AY5" s="7">
        <v>3.55</v>
      </c>
      <c r="AZ5" s="7">
        <v>3.72</v>
      </c>
      <c r="BA5" s="7">
        <v>3.28</v>
      </c>
      <c r="BB5" s="26"/>
      <c r="BF5" s="19"/>
      <c r="BG5" s="19"/>
      <c r="BH5" s="19"/>
    </row>
    <row r="6" spans="1:60" s="8" customFormat="1" ht="12" x14ac:dyDescent="0.15">
      <c r="A6" s="6" t="s">
        <v>20</v>
      </c>
      <c r="B6" s="7">
        <v>3.15</v>
      </c>
      <c r="C6" s="7">
        <v>7.52</v>
      </c>
      <c r="D6" s="7">
        <v>6.54</v>
      </c>
      <c r="E6" s="7">
        <v>6.88</v>
      </c>
      <c r="F6" s="7">
        <v>6.5</v>
      </c>
      <c r="G6" s="7">
        <v>6.03</v>
      </c>
      <c r="H6" s="7">
        <v>5.09</v>
      </c>
      <c r="I6" s="7">
        <v>5.99</v>
      </c>
      <c r="J6" s="7">
        <v>5.95</v>
      </c>
      <c r="K6" s="7">
        <v>6.07</v>
      </c>
      <c r="L6" s="7">
        <v>6.04</v>
      </c>
      <c r="M6" s="7">
        <v>5.51</v>
      </c>
      <c r="N6" s="7">
        <v>5.17</v>
      </c>
      <c r="O6" s="7">
        <v>5.35</v>
      </c>
      <c r="P6" s="7">
        <v>6.3</v>
      </c>
      <c r="Q6" s="7">
        <v>8.02</v>
      </c>
      <c r="R6" s="7">
        <v>8.1999999999999993</v>
      </c>
      <c r="S6" s="7">
        <v>2.2000000000000002</v>
      </c>
      <c r="T6" s="7">
        <v>5.23</v>
      </c>
      <c r="U6" s="7">
        <v>7</v>
      </c>
      <c r="V6" s="7">
        <v>6.63</v>
      </c>
      <c r="W6" s="7">
        <v>6.53</v>
      </c>
      <c r="X6" s="7">
        <v>6.09</v>
      </c>
      <c r="Y6" s="7">
        <v>5.48</v>
      </c>
      <c r="Z6" s="7">
        <v>5.4</v>
      </c>
      <c r="AA6" s="7">
        <v>4.82</v>
      </c>
      <c r="AB6" s="7">
        <v>4.67</v>
      </c>
      <c r="AC6" s="7">
        <v>4.29</v>
      </c>
      <c r="AD6" s="7">
        <v>3.38</v>
      </c>
      <c r="AE6" s="7">
        <v>3.42</v>
      </c>
      <c r="AF6" s="7">
        <v>3.22</v>
      </c>
      <c r="AG6" s="7">
        <v>2.98</v>
      </c>
      <c r="AH6" s="7">
        <v>1.91</v>
      </c>
      <c r="AI6" s="7">
        <v>2.97</v>
      </c>
      <c r="AJ6" s="7">
        <v>3.09</v>
      </c>
      <c r="AK6" s="7">
        <v>3.39</v>
      </c>
      <c r="AL6" s="7">
        <v>3.26</v>
      </c>
      <c r="AM6" s="7">
        <v>2.9</v>
      </c>
      <c r="AN6" s="7">
        <v>2.74</v>
      </c>
      <c r="AO6" s="7">
        <v>3.1</v>
      </c>
      <c r="AP6" s="7">
        <v>3</v>
      </c>
      <c r="AQ6" s="7">
        <v>2.8</v>
      </c>
      <c r="AR6" s="7">
        <v>2.93</v>
      </c>
      <c r="AS6" s="7">
        <v>3.31</v>
      </c>
      <c r="AT6" s="7">
        <v>3.15</v>
      </c>
      <c r="AU6" s="7">
        <v>4.08</v>
      </c>
      <c r="AV6" s="7">
        <v>4.32</v>
      </c>
      <c r="AW6" s="7">
        <v>5.34</v>
      </c>
      <c r="AX6" s="7">
        <v>5.92</v>
      </c>
      <c r="AY6" s="7">
        <v>6.6</v>
      </c>
      <c r="AZ6" s="7">
        <v>7.46</v>
      </c>
      <c r="BA6" s="7">
        <v>7.25</v>
      </c>
      <c r="BB6" s="26"/>
      <c r="BF6" s="19"/>
      <c r="BG6" s="19"/>
      <c r="BH6" s="19"/>
    </row>
    <row r="7" spans="1:60" s="8" customFormat="1" ht="12" x14ac:dyDescent="0.15">
      <c r="A7" s="6" t="s">
        <v>0</v>
      </c>
      <c r="B7" s="7">
        <v>0.44</v>
      </c>
      <c r="C7" s="7">
        <v>0.55000000000000004</v>
      </c>
      <c r="D7" s="7">
        <v>0.27</v>
      </c>
      <c r="E7" s="7">
        <v>0.36</v>
      </c>
      <c r="F7" s="7">
        <v>0.25</v>
      </c>
      <c r="G7" s="7">
        <v>0.28999999999999998</v>
      </c>
      <c r="H7" s="7">
        <v>0.26</v>
      </c>
      <c r="I7" s="7">
        <v>0.3</v>
      </c>
      <c r="J7" s="7">
        <v>0.28000000000000003</v>
      </c>
      <c r="K7" s="7">
        <v>0.33</v>
      </c>
      <c r="L7" s="7">
        <v>0.32</v>
      </c>
      <c r="M7" s="7">
        <v>0.36</v>
      </c>
      <c r="N7" s="7">
        <v>0.34</v>
      </c>
      <c r="O7" s="7">
        <v>0.32</v>
      </c>
      <c r="P7" s="7">
        <v>0.31</v>
      </c>
      <c r="Q7" s="7">
        <v>0.28999999999999998</v>
      </c>
      <c r="R7" s="7">
        <v>0.37</v>
      </c>
      <c r="S7" s="7">
        <v>0.21</v>
      </c>
      <c r="T7" s="7">
        <v>0.48</v>
      </c>
      <c r="U7" s="7">
        <v>0.3</v>
      </c>
      <c r="V7" s="7">
        <v>0.45</v>
      </c>
      <c r="W7" s="7">
        <v>0.36</v>
      </c>
      <c r="X7" s="7">
        <v>0.45</v>
      </c>
      <c r="Y7" s="7">
        <v>0.39</v>
      </c>
      <c r="Z7" s="7">
        <v>0.37</v>
      </c>
      <c r="AA7" s="7">
        <v>0.45</v>
      </c>
      <c r="AB7" s="7">
        <v>0.35</v>
      </c>
      <c r="AC7" s="7">
        <v>0.37</v>
      </c>
      <c r="AD7" s="7">
        <v>0.28000000000000003</v>
      </c>
      <c r="AE7" s="7">
        <v>0.33</v>
      </c>
      <c r="AF7" s="7">
        <v>0.27</v>
      </c>
      <c r="AG7" s="7">
        <v>0.24</v>
      </c>
      <c r="AH7" s="7">
        <v>0.19</v>
      </c>
      <c r="AI7" s="7">
        <v>0.24</v>
      </c>
      <c r="AJ7" s="7">
        <v>0.16</v>
      </c>
      <c r="AK7" s="7">
        <v>0.23</v>
      </c>
      <c r="AL7" s="7">
        <v>0.19</v>
      </c>
      <c r="AM7" s="7">
        <v>0.24</v>
      </c>
      <c r="AN7" s="7">
        <v>0.21</v>
      </c>
      <c r="AO7" s="7">
        <v>0.25</v>
      </c>
      <c r="AP7" s="7">
        <v>0.22</v>
      </c>
      <c r="AQ7" s="7">
        <v>0.22</v>
      </c>
      <c r="AR7" s="7">
        <v>0.28999999999999998</v>
      </c>
      <c r="AS7" s="7">
        <v>0.32</v>
      </c>
      <c r="AT7" s="7">
        <v>0.33</v>
      </c>
      <c r="AU7" s="7">
        <v>0.41</v>
      </c>
      <c r="AV7" s="7">
        <v>0.44</v>
      </c>
      <c r="AW7" s="7">
        <v>0.59</v>
      </c>
      <c r="AX7" s="7">
        <v>0.56000000000000005</v>
      </c>
      <c r="AY7" s="7">
        <v>0.68</v>
      </c>
      <c r="AZ7" s="7">
        <v>0.63</v>
      </c>
      <c r="BA7" s="7">
        <v>0.62</v>
      </c>
      <c r="BB7" s="26"/>
      <c r="BF7" s="19"/>
      <c r="BG7" s="19"/>
      <c r="BH7" s="19"/>
    </row>
    <row r="8" spans="1:60" s="8" customFormat="1" ht="12" x14ac:dyDescent="0.15">
      <c r="A8" s="6" t="s">
        <v>2</v>
      </c>
      <c r="B8" s="7">
        <v>0.11</v>
      </c>
      <c r="C8" s="7">
        <v>0.14000000000000001</v>
      </c>
      <c r="D8" s="7">
        <v>0.17</v>
      </c>
      <c r="E8" s="7">
        <v>0.13</v>
      </c>
      <c r="F8" s="7">
        <v>0.13</v>
      </c>
      <c r="G8" s="7">
        <v>0.13</v>
      </c>
      <c r="H8" s="7">
        <v>0.1</v>
      </c>
      <c r="I8" s="7">
        <v>0.12</v>
      </c>
      <c r="J8" s="7">
        <v>0.13</v>
      </c>
      <c r="K8" s="7">
        <v>0.14000000000000001</v>
      </c>
      <c r="L8" s="7">
        <v>0.16</v>
      </c>
      <c r="M8" s="7">
        <v>0.15</v>
      </c>
      <c r="N8" s="7">
        <v>0.19</v>
      </c>
      <c r="O8" s="7">
        <v>0.17</v>
      </c>
      <c r="P8" s="7">
        <v>0.28000000000000003</v>
      </c>
      <c r="Q8" s="7">
        <v>0.39</v>
      </c>
      <c r="R8" s="7">
        <v>0.56000000000000005</v>
      </c>
      <c r="S8" s="7">
        <v>0.34</v>
      </c>
      <c r="T8" s="7">
        <v>0.41</v>
      </c>
      <c r="U8" s="7">
        <v>0.96</v>
      </c>
      <c r="V8" s="7">
        <v>1.54</v>
      </c>
      <c r="W8" s="7">
        <v>1.95</v>
      </c>
      <c r="X8" s="7">
        <v>2.79</v>
      </c>
      <c r="Y8" s="7">
        <v>4.0199999999999996</v>
      </c>
      <c r="Z8" s="7">
        <v>5.18</v>
      </c>
      <c r="AA8" s="7">
        <v>6.7</v>
      </c>
      <c r="AB8" s="7">
        <v>9.7899999999999991</v>
      </c>
      <c r="AC8" s="7">
        <v>12.64</v>
      </c>
      <c r="AD8" s="7">
        <v>12.01</v>
      </c>
      <c r="AE8" s="7">
        <v>13.42</v>
      </c>
      <c r="AF8" s="7">
        <v>10.54</v>
      </c>
      <c r="AG8" s="7">
        <v>6.88</v>
      </c>
      <c r="AH8" s="7">
        <v>3.04</v>
      </c>
      <c r="AI8" s="7">
        <v>2.75</v>
      </c>
      <c r="AJ8" s="7">
        <v>3.05</v>
      </c>
      <c r="AK8" s="7">
        <v>3.11</v>
      </c>
      <c r="AL8" s="7">
        <v>2.82</v>
      </c>
      <c r="AM8" s="7">
        <v>2.17</v>
      </c>
      <c r="AN8" s="7">
        <v>1.82</v>
      </c>
      <c r="AO8" s="7">
        <v>1.82</v>
      </c>
      <c r="AP8" s="7">
        <v>1.8</v>
      </c>
      <c r="AQ8" s="7">
        <v>1.46</v>
      </c>
      <c r="AR8" s="7">
        <v>1.34</v>
      </c>
      <c r="AS8" s="7">
        <v>1.45</v>
      </c>
      <c r="AT8" s="7">
        <v>1.36</v>
      </c>
      <c r="AU8" s="7">
        <v>1.1599999999999999</v>
      </c>
      <c r="AV8" s="7">
        <v>1.06</v>
      </c>
      <c r="AW8" s="7">
        <v>1.08</v>
      </c>
      <c r="AX8" s="7">
        <v>0.97</v>
      </c>
      <c r="AY8" s="7">
        <v>0.83</v>
      </c>
      <c r="AZ8" s="7">
        <v>0.7</v>
      </c>
      <c r="BA8" s="7">
        <v>0.56999999999999995</v>
      </c>
      <c r="BB8" s="26"/>
      <c r="BF8" s="19"/>
      <c r="BG8" s="19"/>
      <c r="BH8" s="19"/>
    </row>
    <row r="9" spans="1:60" s="8" customFormat="1" ht="12" x14ac:dyDescent="0.15">
      <c r="A9" s="6" t="s">
        <v>21</v>
      </c>
      <c r="B9" s="7">
        <v>0.38</v>
      </c>
      <c r="C9" s="7">
        <v>1</v>
      </c>
      <c r="D9" s="7">
        <v>0.88</v>
      </c>
      <c r="E9" s="7">
        <v>0.87</v>
      </c>
      <c r="F9" s="7">
        <v>0.73</v>
      </c>
      <c r="G9" s="7">
        <v>0.56999999999999995</v>
      </c>
      <c r="H9" s="7">
        <v>0.5</v>
      </c>
      <c r="I9" s="7">
        <v>0.59</v>
      </c>
      <c r="J9" s="7">
        <v>0.56999999999999995</v>
      </c>
      <c r="K9" s="7">
        <v>0.54</v>
      </c>
      <c r="L9" s="7">
        <v>0.57999999999999996</v>
      </c>
      <c r="M9" s="7">
        <v>0.56000000000000005</v>
      </c>
      <c r="N9" s="7">
        <v>0.5</v>
      </c>
      <c r="O9" s="7">
        <v>0.56000000000000005</v>
      </c>
      <c r="P9" s="7">
        <v>0.57999999999999996</v>
      </c>
      <c r="Q9" s="7">
        <v>0.83</v>
      </c>
      <c r="R9" s="7">
        <v>0.79</v>
      </c>
      <c r="S9" s="7">
        <v>0.23</v>
      </c>
      <c r="T9" s="7">
        <v>0.68</v>
      </c>
      <c r="U9" s="7">
        <v>0.91</v>
      </c>
      <c r="V9" s="7">
        <v>0.82</v>
      </c>
      <c r="W9" s="7">
        <v>0.7</v>
      </c>
      <c r="X9" s="7">
        <v>0.71</v>
      </c>
      <c r="Y9" s="7">
        <v>0.67</v>
      </c>
      <c r="Z9" s="7">
        <v>0.93</v>
      </c>
      <c r="AA9" s="7">
        <v>0.9</v>
      </c>
      <c r="AB9" s="7">
        <v>0.93</v>
      </c>
      <c r="AC9" s="7">
        <v>0.91</v>
      </c>
      <c r="AD9" s="7">
        <v>0.9</v>
      </c>
      <c r="AE9" s="7">
        <v>0.88</v>
      </c>
      <c r="AF9" s="7">
        <v>0.76</v>
      </c>
      <c r="AG9" s="7">
        <v>0.57999999999999996</v>
      </c>
      <c r="AH9" s="7">
        <v>0.28999999999999998</v>
      </c>
      <c r="AI9" s="7">
        <v>0.63</v>
      </c>
      <c r="AJ9" s="7">
        <v>0.71</v>
      </c>
      <c r="AK9" s="7">
        <v>0.8</v>
      </c>
      <c r="AL9" s="7">
        <v>0.67</v>
      </c>
      <c r="AM9" s="7">
        <v>0.46</v>
      </c>
      <c r="AN9" s="7">
        <v>0.56000000000000005</v>
      </c>
      <c r="AO9" s="7">
        <v>0.64</v>
      </c>
      <c r="AP9" s="7">
        <v>0.54</v>
      </c>
      <c r="AQ9" s="7">
        <v>0.44</v>
      </c>
      <c r="AR9" s="7">
        <v>0.57999999999999996</v>
      </c>
      <c r="AS9" s="7">
        <v>0.57999999999999996</v>
      </c>
      <c r="AT9" s="7">
        <v>0.53</v>
      </c>
      <c r="AU9" s="7">
        <v>0.55000000000000004</v>
      </c>
      <c r="AV9" s="7">
        <v>0.55000000000000004</v>
      </c>
      <c r="AW9" s="7">
        <v>0.6</v>
      </c>
      <c r="AX9" s="7">
        <v>0.61</v>
      </c>
      <c r="AY9" s="7">
        <v>0.61</v>
      </c>
      <c r="AZ9" s="7">
        <v>0.63</v>
      </c>
      <c r="BA9" s="7">
        <v>0.57999999999999996</v>
      </c>
      <c r="BB9" s="26"/>
      <c r="BF9" s="19"/>
      <c r="BG9" s="19"/>
      <c r="BH9" s="19"/>
    </row>
    <row r="10" spans="1:60" s="8" customFormat="1" ht="12" x14ac:dyDescent="0.15">
      <c r="A10" s="6" t="s">
        <v>32</v>
      </c>
      <c r="B10" s="7">
        <v>0.16</v>
      </c>
      <c r="C10" s="7">
        <v>0.36</v>
      </c>
      <c r="D10" s="7">
        <v>0.31</v>
      </c>
      <c r="E10" s="7">
        <v>0.3</v>
      </c>
      <c r="F10" s="7">
        <v>0.3</v>
      </c>
      <c r="G10" s="7">
        <v>0.28999999999999998</v>
      </c>
      <c r="H10" s="7">
        <v>0.28000000000000003</v>
      </c>
      <c r="I10" s="7">
        <v>0.35</v>
      </c>
      <c r="J10" s="7">
        <v>0.34</v>
      </c>
      <c r="K10" s="7">
        <v>0.36</v>
      </c>
      <c r="L10" s="7">
        <v>0.39</v>
      </c>
      <c r="M10" s="7">
        <v>0.37</v>
      </c>
      <c r="N10" s="7">
        <v>0.37</v>
      </c>
      <c r="O10" s="7">
        <v>0.39</v>
      </c>
      <c r="P10" s="7">
        <v>0.44</v>
      </c>
      <c r="Q10" s="7">
        <v>0.5</v>
      </c>
      <c r="R10" s="7">
        <v>0.55000000000000004</v>
      </c>
      <c r="S10" s="7">
        <v>0.19</v>
      </c>
      <c r="T10" s="7">
        <v>0.45</v>
      </c>
      <c r="U10" s="7">
        <v>0.47</v>
      </c>
      <c r="V10" s="7">
        <v>0.54</v>
      </c>
      <c r="W10" s="7">
        <v>0.55000000000000004</v>
      </c>
      <c r="X10" s="7">
        <v>0.54</v>
      </c>
      <c r="Y10" s="7">
        <v>0.5</v>
      </c>
      <c r="Z10" s="7">
        <v>0.49</v>
      </c>
      <c r="AA10" s="7">
        <v>0.5</v>
      </c>
      <c r="AB10" s="7">
        <v>0.49</v>
      </c>
      <c r="AC10" s="7">
        <v>0.47</v>
      </c>
      <c r="AD10" s="7">
        <v>0.41</v>
      </c>
      <c r="AE10" s="7">
        <v>0.44</v>
      </c>
      <c r="AF10" s="7">
        <v>0.44</v>
      </c>
      <c r="AG10" s="7">
        <v>0.41</v>
      </c>
      <c r="AH10" s="7">
        <v>0.25</v>
      </c>
      <c r="AI10" s="7">
        <v>0.46</v>
      </c>
      <c r="AJ10" s="7">
        <v>0.41</v>
      </c>
      <c r="AK10" s="7">
        <v>0.43</v>
      </c>
      <c r="AL10" s="7">
        <v>0.44</v>
      </c>
      <c r="AM10" s="7">
        <v>0.37</v>
      </c>
      <c r="AN10" s="7">
        <v>0.35</v>
      </c>
      <c r="AO10" s="7">
        <v>0.38</v>
      </c>
      <c r="AP10" s="7">
        <v>0.37</v>
      </c>
      <c r="AQ10" s="7">
        <v>0.36</v>
      </c>
      <c r="AR10" s="7">
        <v>0.34</v>
      </c>
      <c r="AS10" s="7">
        <v>0.38</v>
      </c>
      <c r="AT10" s="7">
        <v>0.33</v>
      </c>
      <c r="AU10" s="7">
        <v>0.39</v>
      </c>
      <c r="AV10" s="7">
        <v>0.35</v>
      </c>
      <c r="AW10" s="7">
        <v>0.39</v>
      </c>
      <c r="AX10" s="7">
        <v>0.35</v>
      </c>
      <c r="AY10" s="7">
        <v>0.36</v>
      </c>
      <c r="AZ10" s="7">
        <v>0.33</v>
      </c>
      <c r="BA10" s="7">
        <v>0.34</v>
      </c>
      <c r="BB10" s="26"/>
      <c r="BF10" s="19"/>
      <c r="BG10" s="19"/>
      <c r="BH10" s="19"/>
    </row>
    <row r="11" spans="1:60" s="8" customFormat="1" ht="12" x14ac:dyDescent="0.15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6"/>
      <c r="BF11" s="19"/>
      <c r="BG11" s="19"/>
      <c r="BH11" s="19"/>
    </row>
    <row r="12" spans="1:60" s="8" customFormat="1" ht="12" x14ac:dyDescent="0.15">
      <c r="A12" s="43" t="s">
        <v>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F12" s="19"/>
      <c r="BG12" s="19"/>
      <c r="BH12" s="19"/>
    </row>
    <row r="13" spans="1:60" s="8" customFormat="1" ht="12" x14ac:dyDescent="0.15">
      <c r="A13" s="6" t="s">
        <v>22</v>
      </c>
      <c r="B13" s="7">
        <v>0.01</v>
      </c>
      <c r="C13" s="7">
        <v>0.02</v>
      </c>
      <c r="D13" s="7">
        <v>0.01</v>
      </c>
      <c r="E13" s="7">
        <v>0.02</v>
      </c>
      <c r="F13" s="7">
        <v>0.01</v>
      </c>
      <c r="G13" s="7">
        <v>0.01</v>
      </c>
      <c r="H13" s="7">
        <v>0.02</v>
      </c>
      <c r="I13" s="7">
        <v>0.01</v>
      </c>
      <c r="J13" s="7">
        <v>0.03</v>
      </c>
      <c r="K13" s="7">
        <v>0.02</v>
      </c>
      <c r="L13" s="7">
        <v>0.03</v>
      </c>
      <c r="M13" s="7">
        <v>0.02</v>
      </c>
      <c r="N13" s="7">
        <v>0.03</v>
      </c>
      <c r="O13" s="7">
        <v>0.04</v>
      </c>
      <c r="P13" s="7">
        <v>0.04</v>
      </c>
      <c r="Q13" s="7">
        <v>7.0000000000000007E-2</v>
      </c>
      <c r="R13" s="7">
        <v>0.08</v>
      </c>
      <c r="S13" s="7">
        <v>0.05</v>
      </c>
      <c r="T13" s="7">
        <v>0.09</v>
      </c>
      <c r="U13" s="7">
        <v>0.19</v>
      </c>
      <c r="V13" s="7">
        <v>0.31</v>
      </c>
      <c r="W13" s="7">
        <v>0.37</v>
      </c>
      <c r="X13" s="7">
        <v>0.56000000000000005</v>
      </c>
      <c r="Y13" s="7">
        <v>0.91</v>
      </c>
      <c r="Z13" s="7">
        <v>1.19</v>
      </c>
      <c r="AA13" s="7">
        <v>1.44</v>
      </c>
      <c r="AB13" s="7">
        <v>2.12</v>
      </c>
      <c r="AC13" s="7">
        <v>2.88</v>
      </c>
      <c r="AD13" s="7">
        <v>2.54</v>
      </c>
      <c r="AE13" s="7">
        <v>2.97</v>
      </c>
      <c r="AF13" s="7">
        <v>2.4500000000000002</v>
      </c>
      <c r="AG13" s="7">
        <v>1.88</v>
      </c>
      <c r="AH13" s="7">
        <v>0.95</v>
      </c>
      <c r="AI13" s="7">
        <v>1</v>
      </c>
      <c r="AJ13" s="7">
        <v>1.21</v>
      </c>
      <c r="AK13" s="7">
        <v>1.28</v>
      </c>
      <c r="AL13" s="7">
        <v>1.21</v>
      </c>
      <c r="AM13" s="7">
        <v>0.79</v>
      </c>
      <c r="AN13" s="7">
        <v>0.59</v>
      </c>
      <c r="AO13" s="7">
        <v>0.61</v>
      </c>
      <c r="AP13" s="7">
        <v>0.59</v>
      </c>
      <c r="AQ13" s="7">
        <v>0.33</v>
      </c>
      <c r="AR13" s="7">
        <v>0.3</v>
      </c>
      <c r="AS13" s="7">
        <v>0.3</v>
      </c>
      <c r="AT13" s="7">
        <v>0.21</v>
      </c>
      <c r="AU13" s="7">
        <v>0.16</v>
      </c>
      <c r="AV13" s="7">
        <v>0.14000000000000001</v>
      </c>
      <c r="AW13" s="7">
        <v>0.13</v>
      </c>
      <c r="AX13" s="7">
        <v>0.11</v>
      </c>
      <c r="AY13" s="7">
        <v>0.08</v>
      </c>
      <c r="AZ13" s="7">
        <v>7.0000000000000007E-2</v>
      </c>
      <c r="BA13" s="7">
        <v>7.0000000000000007E-2</v>
      </c>
      <c r="BB13" s="26"/>
      <c r="BF13" s="19"/>
      <c r="BG13" s="19"/>
      <c r="BH13" s="19"/>
    </row>
    <row r="14" spans="1:60" s="8" customFormat="1" ht="12" x14ac:dyDescent="0.1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F14" s="19"/>
      <c r="BG14" s="19"/>
      <c r="BH14" s="19"/>
    </row>
    <row r="15" spans="1:60" s="8" customFormat="1" ht="12" x14ac:dyDescent="0.15">
      <c r="A15" s="6" t="s">
        <v>1</v>
      </c>
      <c r="B15" s="7">
        <v>0.06</v>
      </c>
      <c r="C15" s="7">
        <v>0.1</v>
      </c>
      <c r="D15" s="7">
        <v>0.09</v>
      </c>
      <c r="E15" s="7">
        <v>0.08</v>
      </c>
      <c r="F15" s="7">
        <v>0.1</v>
      </c>
      <c r="G15" s="7">
        <v>0.09</v>
      </c>
      <c r="H15" s="7">
        <v>7.0000000000000007E-2</v>
      </c>
      <c r="I15" s="7">
        <v>0.09</v>
      </c>
      <c r="J15" s="7">
        <v>0.09</v>
      </c>
      <c r="K15" s="7">
        <v>0.11</v>
      </c>
      <c r="L15" s="7">
        <v>0.1</v>
      </c>
      <c r="M15" s="7">
        <v>0.09</v>
      </c>
      <c r="N15" s="7">
        <v>0.09</v>
      </c>
      <c r="O15" s="7">
        <v>0.08</v>
      </c>
      <c r="P15" s="7">
        <v>0.08</v>
      </c>
      <c r="Q15" s="7">
        <v>0.09</v>
      </c>
      <c r="R15" s="7">
        <v>0.1</v>
      </c>
      <c r="S15" s="7">
        <v>0.05</v>
      </c>
      <c r="T15" s="7">
        <v>0.1</v>
      </c>
      <c r="U15" s="7">
        <v>0.1</v>
      </c>
      <c r="V15" s="7">
        <v>0.12</v>
      </c>
      <c r="W15" s="7">
        <v>0.14000000000000001</v>
      </c>
      <c r="X15" s="7">
        <v>0.13</v>
      </c>
      <c r="Y15" s="7">
        <v>0.14000000000000001</v>
      </c>
      <c r="Z15" s="7">
        <v>0.13</v>
      </c>
      <c r="AA15" s="7">
        <v>0.15</v>
      </c>
      <c r="AB15" s="7">
        <v>0.14000000000000001</v>
      </c>
      <c r="AC15" s="7">
        <v>0.13</v>
      </c>
      <c r="AD15" s="7">
        <v>0.1</v>
      </c>
      <c r="AE15" s="7">
        <v>0.12</v>
      </c>
      <c r="AF15" s="7">
        <v>0.08</v>
      </c>
      <c r="AG15" s="7">
        <v>0.08</v>
      </c>
      <c r="AH15" s="7">
        <v>0.06</v>
      </c>
      <c r="AI15" s="7">
        <v>0.09</v>
      </c>
      <c r="AJ15" s="7">
        <v>0.09</v>
      </c>
      <c r="AK15" s="7">
        <v>0.09</v>
      </c>
      <c r="AL15" s="7">
        <v>0.1</v>
      </c>
      <c r="AM15" s="7">
        <v>0.09</v>
      </c>
      <c r="AN15" s="7">
        <v>0.09</v>
      </c>
      <c r="AO15" s="7">
        <v>0.11</v>
      </c>
      <c r="AP15" s="7">
        <v>0.09</v>
      </c>
      <c r="AQ15" s="7">
        <v>0.08</v>
      </c>
      <c r="AR15" s="7">
        <v>7.0000000000000007E-2</v>
      </c>
      <c r="AS15" s="7">
        <v>7.0000000000000007E-2</v>
      </c>
      <c r="AT15" s="7">
        <v>7.0000000000000007E-2</v>
      </c>
      <c r="AU15" s="7">
        <v>0.08</v>
      </c>
      <c r="AV15" s="7">
        <v>7.0000000000000007E-2</v>
      </c>
      <c r="AW15" s="7">
        <v>0.06</v>
      </c>
      <c r="AX15" s="7">
        <v>0.06</v>
      </c>
      <c r="AY15" s="7">
        <v>7.0000000000000007E-2</v>
      </c>
      <c r="AZ15" s="7">
        <v>0.08</v>
      </c>
      <c r="BA15" s="7">
        <v>0.06</v>
      </c>
      <c r="BB15" s="26"/>
      <c r="BF15" s="19"/>
      <c r="BG15" s="19"/>
      <c r="BH15" s="19"/>
    </row>
    <row r="16" spans="1:60" s="8" customFormat="1" ht="12" x14ac:dyDescent="0.15">
      <c r="A16" s="20" t="s">
        <v>24</v>
      </c>
      <c r="B16" s="7">
        <v>0.01</v>
      </c>
      <c r="C16" s="7">
        <v>0.01</v>
      </c>
      <c r="D16" s="7">
        <v>0</v>
      </c>
      <c r="E16" s="7">
        <v>0.01</v>
      </c>
      <c r="F16" s="7">
        <v>0.01</v>
      </c>
      <c r="G16" s="7">
        <v>0.02</v>
      </c>
      <c r="H16" s="7">
        <v>0.01</v>
      </c>
      <c r="I16" s="7">
        <v>0.01</v>
      </c>
      <c r="J16" s="7">
        <v>0.01</v>
      </c>
      <c r="K16" s="7">
        <v>0.01</v>
      </c>
      <c r="L16" s="7">
        <v>0</v>
      </c>
      <c r="M16" s="7">
        <v>0.01</v>
      </c>
      <c r="N16" s="7">
        <v>0.02</v>
      </c>
      <c r="O16" s="7">
        <v>0.01</v>
      </c>
      <c r="P16" s="7">
        <v>0.01</v>
      </c>
      <c r="Q16" s="7">
        <v>0.01</v>
      </c>
      <c r="R16" s="7">
        <v>0.02</v>
      </c>
      <c r="S16" s="7">
        <v>0</v>
      </c>
      <c r="T16" s="7">
        <v>0.01</v>
      </c>
      <c r="U16" s="7">
        <v>0.01</v>
      </c>
      <c r="V16" s="7">
        <v>0.01</v>
      </c>
      <c r="W16" s="7">
        <v>0.01</v>
      </c>
      <c r="X16" s="7">
        <v>0.02</v>
      </c>
      <c r="Y16" s="7">
        <v>0.02</v>
      </c>
      <c r="Z16" s="7">
        <v>0.01</v>
      </c>
      <c r="AA16" s="7">
        <v>0.01</v>
      </c>
      <c r="AB16" s="7">
        <v>0.01</v>
      </c>
      <c r="AC16" s="7">
        <v>0.01</v>
      </c>
      <c r="AD16" s="7">
        <v>0.01</v>
      </c>
      <c r="AE16" s="7">
        <v>0</v>
      </c>
      <c r="AF16" s="7">
        <v>0.02</v>
      </c>
      <c r="AG16" s="7">
        <v>0.01</v>
      </c>
      <c r="AH16" s="7">
        <v>0</v>
      </c>
      <c r="AI16" s="7">
        <v>0.01</v>
      </c>
      <c r="AJ16" s="7">
        <v>0.01</v>
      </c>
      <c r="AK16" s="7">
        <v>0.01</v>
      </c>
      <c r="AL16" s="7">
        <v>0.01</v>
      </c>
      <c r="AM16" s="7">
        <v>0</v>
      </c>
      <c r="AN16" s="8">
        <v>0.01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0.01</v>
      </c>
      <c r="AU16" s="7">
        <v>0</v>
      </c>
      <c r="AV16" s="7">
        <v>0.01</v>
      </c>
      <c r="AW16" s="7">
        <v>0.01</v>
      </c>
      <c r="AX16" s="7">
        <v>0.01</v>
      </c>
      <c r="AY16" s="7">
        <v>0.01</v>
      </c>
      <c r="AZ16" s="7">
        <v>0.01</v>
      </c>
      <c r="BA16" s="7">
        <v>0.02</v>
      </c>
      <c r="BB16" s="26"/>
      <c r="BF16" s="19"/>
      <c r="BG16" s="19"/>
      <c r="BH16" s="19"/>
    </row>
    <row r="17" spans="1:60" s="8" customFormat="1" ht="12" x14ac:dyDescent="0.15">
      <c r="A17" s="20" t="s">
        <v>23</v>
      </c>
      <c r="B17" s="7">
        <v>0.54</v>
      </c>
      <c r="C17" s="7">
        <v>1.03</v>
      </c>
      <c r="D17" s="7">
        <v>0.65</v>
      </c>
      <c r="E17" s="7">
        <v>0.67</v>
      </c>
      <c r="F17" s="7">
        <v>0.65</v>
      </c>
      <c r="G17" s="7">
        <v>0.64</v>
      </c>
      <c r="H17" s="7">
        <v>0.54</v>
      </c>
      <c r="I17" s="7">
        <v>0.54</v>
      </c>
      <c r="J17" s="7">
        <v>0.49</v>
      </c>
      <c r="K17" s="7">
        <v>0.44</v>
      </c>
      <c r="L17" s="7">
        <v>0.49</v>
      </c>
      <c r="M17" s="7">
        <v>0.53</v>
      </c>
      <c r="N17" s="7">
        <v>0.6</v>
      </c>
      <c r="O17" s="7">
        <v>0.62</v>
      </c>
      <c r="P17" s="7">
        <v>0.55000000000000004</v>
      </c>
      <c r="Q17" s="7">
        <v>0.64</v>
      </c>
      <c r="R17" s="7">
        <v>0.63</v>
      </c>
      <c r="S17" s="7">
        <v>0.23</v>
      </c>
      <c r="T17" s="7">
        <v>0.7</v>
      </c>
      <c r="U17" s="7">
        <v>0.6</v>
      </c>
      <c r="V17" s="7">
        <v>0.56999999999999995</v>
      </c>
      <c r="W17" s="7">
        <v>0.6</v>
      </c>
      <c r="X17" s="7">
        <v>0.63</v>
      </c>
      <c r="Y17" s="7">
        <v>0.67</v>
      </c>
      <c r="Z17" s="7">
        <v>0.68</v>
      </c>
      <c r="AA17" s="7">
        <v>0.67</v>
      </c>
      <c r="AB17" s="7">
        <v>0.64</v>
      </c>
      <c r="AC17" s="7">
        <v>0.71</v>
      </c>
      <c r="AD17" s="7">
        <v>0.62</v>
      </c>
      <c r="AE17" s="7">
        <v>0.74</v>
      </c>
      <c r="AF17" s="7">
        <v>0.77</v>
      </c>
      <c r="AG17" s="7">
        <v>0.71</v>
      </c>
      <c r="AH17" s="7">
        <v>0.55000000000000004</v>
      </c>
      <c r="AI17" s="7">
        <v>0.84</v>
      </c>
      <c r="AJ17" s="7">
        <v>0.79</v>
      </c>
      <c r="AK17" s="7">
        <v>0.78</v>
      </c>
      <c r="AL17" s="7">
        <v>0.81</v>
      </c>
      <c r="AM17" s="7">
        <v>0.75</v>
      </c>
      <c r="AN17" s="7">
        <v>0.73</v>
      </c>
      <c r="AO17" s="7">
        <v>0.8</v>
      </c>
      <c r="AP17" s="7">
        <v>0.7</v>
      </c>
      <c r="AQ17" s="7">
        <v>0.63</v>
      </c>
      <c r="AR17" s="7">
        <v>0.56999999999999995</v>
      </c>
      <c r="AS17" s="7">
        <v>0.63</v>
      </c>
      <c r="AT17" s="7">
        <v>0.6</v>
      </c>
      <c r="AU17" s="7">
        <v>0.6</v>
      </c>
      <c r="AV17" s="7">
        <v>0.5</v>
      </c>
      <c r="AW17" s="7">
        <v>0.59</v>
      </c>
      <c r="AX17" s="7">
        <v>0.6</v>
      </c>
      <c r="AY17" s="7">
        <v>0.59</v>
      </c>
      <c r="AZ17" s="8">
        <v>0.64</v>
      </c>
      <c r="BA17" s="7">
        <v>0.61</v>
      </c>
      <c r="BB17" s="26"/>
      <c r="BF17" s="19"/>
      <c r="BG17" s="19"/>
      <c r="BH17" s="19"/>
    </row>
    <row r="18" spans="1:60" s="8" customFormat="1" ht="12" x14ac:dyDescent="0.15">
      <c r="A18" s="3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F18" s="19"/>
      <c r="BG18" s="19"/>
      <c r="BH18" s="19"/>
    </row>
    <row r="19" spans="1:60" s="8" customFormat="1" ht="12" x14ac:dyDescent="0.15">
      <c r="A19" s="21" t="s">
        <v>14</v>
      </c>
      <c r="B19" s="7">
        <v>0.01</v>
      </c>
      <c r="C19" s="7">
        <v>0.03</v>
      </c>
      <c r="D19" s="7">
        <v>0.02</v>
      </c>
      <c r="E19" s="7">
        <v>0.01</v>
      </c>
      <c r="F19" s="7">
        <v>0.03</v>
      </c>
      <c r="G19" s="7">
        <v>0.03</v>
      </c>
      <c r="H19" s="7">
        <v>0.01</v>
      </c>
      <c r="I19" s="7">
        <v>0.02</v>
      </c>
      <c r="J19" s="7">
        <v>0.03</v>
      </c>
      <c r="K19" s="7">
        <v>0.02</v>
      </c>
      <c r="L19" s="7">
        <v>0.02</v>
      </c>
      <c r="M19" s="7">
        <v>0.01</v>
      </c>
      <c r="N19" s="7">
        <v>0.02</v>
      </c>
      <c r="O19" s="7">
        <v>0.03</v>
      </c>
      <c r="P19" s="7">
        <v>0.02</v>
      </c>
      <c r="Q19" s="7">
        <v>0.02</v>
      </c>
      <c r="R19" s="7">
        <v>0.03</v>
      </c>
      <c r="S19" s="7">
        <v>0.01</v>
      </c>
      <c r="T19" s="7">
        <v>0.02</v>
      </c>
      <c r="U19" s="7">
        <v>0.02</v>
      </c>
      <c r="V19" s="7">
        <v>0.02</v>
      </c>
      <c r="W19" s="7">
        <v>0.02</v>
      </c>
      <c r="X19" s="7">
        <v>0.01</v>
      </c>
      <c r="Y19" s="7">
        <v>0.01</v>
      </c>
      <c r="Z19" s="7">
        <v>0.02</v>
      </c>
      <c r="AA19" s="7">
        <v>0.02</v>
      </c>
      <c r="AB19" s="7">
        <v>0.02</v>
      </c>
      <c r="AC19" s="7">
        <v>0.02</v>
      </c>
      <c r="AD19" s="7">
        <v>0.01</v>
      </c>
      <c r="AE19" s="7">
        <v>0.02</v>
      </c>
      <c r="AF19" s="7">
        <v>0.02</v>
      </c>
      <c r="AG19" s="7">
        <v>0.02</v>
      </c>
      <c r="AH19" s="7">
        <v>0.02</v>
      </c>
      <c r="AI19" s="7">
        <v>0.02</v>
      </c>
      <c r="AJ19" s="7">
        <v>0.01</v>
      </c>
      <c r="AK19" s="7">
        <v>0.02</v>
      </c>
      <c r="AL19" s="7">
        <v>0.01</v>
      </c>
      <c r="AM19" s="7">
        <v>0.01</v>
      </c>
      <c r="AN19" s="7">
        <v>0.02</v>
      </c>
      <c r="AO19" s="7">
        <v>0.01</v>
      </c>
      <c r="AP19" s="7">
        <v>0.01</v>
      </c>
      <c r="AQ19" s="7">
        <v>0.02</v>
      </c>
      <c r="AR19" s="7">
        <v>0.02</v>
      </c>
      <c r="AS19" s="7">
        <v>0.02</v>
      </c>
      <c r="AT19" s="7">
        <v>0.02</v>
      </c>
      <c r="AU19" s="7">
        <v>0.02</v>
      </c>
      <c r="AV19" s="7">
        <v>0.01</v>
      </c>
      <c r="AW19" s="8">
        <v>0.03</v>
      </c>
      <c r="AX19" s="7">
        <v>0.02</v>
      </c>
      <c r="AY19" s="7">
        <v>0.03</v>
      </c>
      <c r="AZ19" s="7">
        <v>0.01</v>
      </c>
      <c r="BA19" s="7">
        <v>0.04</v>
      </c>
      <c r="BB19" s="26"/>
      <c r="BF19" s="19"/>
      <c r="BG19" s="19"/>
      <c r="BH19" s="19"/>
    </row>
    <row r="20" spans="1:60" s="8" customFormat="1" ht="12" x14ac:dyDescent="0.15">
      <c r="A20" s="21" t="s">
        <v>15</v>
      </c>
      <c r="B20" s="7">
        <v>0.01</v>
      </c>
      <c r="C20" s="7">
        <v>0.03</v>
      </c>
      <c r="D20" s="7">
        <v>0.02</v>
      </c>
      <c r="E20" s="7">
        <v>0.02</v>
      </c>
      <c r="F20" s="7">
        <v>0.02</v>
      </c>
      <c r="G20" s="7">
        <v>0.02</v>
      </c>
      <c r="H20" s="7">
        <v>0.02</v>
      </c>
      <c r="I20" s="7">
        <v>0.03</v>
      </c>
      <c r="J20" s="7">
        <v>0.03</v>
      </c>
      <c r="K20" s="7">
        <v>0.02</v>
      </c>
      <c r="L20" s="7">
        <v>0.03</v>
      </c>
      <c r="M20" s="7">
        <v>0.02</v>
      </c>
      <c r="N20" s="7">
        <v>0.01</v>
      </c>
      <c r="O20" s="7">
        <v>0.02</v>
      </c>
      <c r="P20" s="7">
        <v>0.04</v>
      </c>
      <c r="Q20" s="7">
        <v>0.03</v>
      </c>
      <c r="R20" s="7">
        <v>0.02</v>
      </c>
      <c r="S20" s="7">
        <v>0.01</v>
      </c>
      <c r="T20" s="7">
        <v>0.01</v>
      </c>
      <c r="U20" s="7">
        <v>0.02</v>
      </c>
      <c r="V20" s="7">
        <v>0.02</v>
      </c>
      <c r="W20" s="7">
        <v>0.04</v>
      </c>
      <c r="X20" s="7">
        <v>0.02</v>
      </c>
      <c r="Y20" s="7">
        <v>0.02</v>
      </c>
      <c r="Z20" s="7">
        <v>0.03</v>
      </c>
      <c r="AA20" s="7">
        <v>0.03</v>
      </c>
      <c r="AB20" s="7">
        <v>0.03</v>
      </c>
      <c r="AC20" s="7">
        <v>0.06</v>
      </c>
      <c r="AD20" s="7">
        <v>0.04</v>
      </c>
      <c r="AE20" s="7">
        <v>0.04</v>
      </c>
      <c r="AF20" s="7">
        <v>0.03</v>
      </c>
      <c r="AG20" s="7">
        <v>0.03</v>
      </c>
      <c r="AH20" s="7">
        <v>0.06</v>
      </c>
      <c r="AI20" s="7">
        <v>0.06</v>
      </c>
      <c r="AJ20" s="7">
        <v>0.04</v>
      </c>
      <c r="AK20" s="7">
        <v>0.05</v>
      </c>
      <c r="AL20" s="7">
        <v>0.05</v>
      </c>
      <c r="AM20" s="7">
        <v>0.05</v>
      </c>
      <c r="AN20" s="7">
        <v>0.05</v>
      </c>
      <c r="AO20" s="7">
        <v>0.03</v>
      </c>
      <c r="AP20" s="7">
        <v>0.05</v>
      </c>
      <c r="AQ20" s="7">
        <v>0.05</v>
      </c>
      <c r="AR20" s="7">
        <v>0.04</v>
      </c>
      <c r="AS20" s="7">
        <v>0.03</v>
      </c>
      <c r="AT20" s="7">
        <v>0.04</v>
      </c>
      <c r="AU20" s="7">
        <v>0.02</v>
      </c>
      <c r="AV20" s="7">
        <v>0.03</v>
      </c>
      <c r="AW20" s="7">
        <v>0.05</v>
      </c>
      <c r="AX20" s="7">
        <v>0.04</v>
      </c>
      <c r="AY20" s="7">
        <v>0.04</v>
      </c>
      <c r="AZ20" s="7">
        <v>0.04</v>
      </c>
      <c r="BA20" s="7">
        <v>0.03</v>
      </c>
      <c r="BB20" s="26"/>
      <c r="BF20" s="19"/>
      <c r="BG20" s="19"/>
      <c r="BH20" s="19"/>
    </row>
    <row r="21" spans="1:60" s="8" customFormat="1" ht="12" x14ac:dyDescent="0.15">
      <c r="A21" s="21" t="s">
        <v>16</v>
      </c>
      <c r="B21" s="7">
        <v>0.15</v>
      </c>
      <c r="C21" s="7">
        <v>0.28999999999999998</v>
      </c>
      <c r="D21" s="7">
        <v>0.23</v>
      </c>
      <c r="E21" s="7">
        <v>0.27</v>
      </c>
      <c r="F21" s="7">
        <v>0.22</v>
      </c>
      <c r="G21" s="7">
        <v>0.18</v>
      </c>
      <c r="H21" s="7">
        <v>0.13</v>
      </c>
      <c r="I21" s="7">
        <v>0.14000000000000001</v>
      </c>
      <c r="J21" s="7">
        <v>0.2</v>
      </c>
      <c r="K21" s="7">
        <v>0.14000000000000001</v>
      </c>
      <c r="L21" s="7">
        <v>0.14000000000000001</v>
      </c>
      <c r="M21" s="7">
        <v>0.09</v>
      </c>
      <c r="N21" s="7">
        <v>0.14000000000000001</v>
      </c>
      <c r="O21" s="7">
        <v>0.09</v>
      </c>
      <c r="P21" s="7">
        <v>0.12</v>
      </c>
      <c r="Q21" s="7">
        <v>0.15</v>
      </c>
      <c r="R21" s="7">
        <v>0.1</v>
      </c>
      <c r="S21" s="7">
        <v>0.13</v>
      </c>
      <c r="T21" s="7">
        <v>0.1</v>
      </c>
      <c r="U21" s="7">
        <v>0.13</v>
      </c>
      <c r="V21" s="7">
        <v>0.1</v>
      </c>
      <c r="W21" s="7">
        <v>0.15</v>
      </c>
      <c r="X21" s="7">
        <v>0.15</v>
      </c>
      <c r="Y21" s="7">
        <v>0.14000000000000001</v>
      </c>
      <c r="Z21" s="7">
        <v>0.14000000000000001</v>
      </c>
      <c r="AA21" s="7">
        <v>0.19</v>
      </c>
      <c r="AB21" s="7">
        <v>0.15</v>
      </c>
      <c r="AC21" s="7">
        <v>0.15</v>
      </c>
      <c r="AD21" s="7">
        <v>0.16</v>
      </c>
      <c r="AE21" s="7">
        <v>0.18</v>
      </c>
      <c r="AF21" s="7">
        <v>0.17</v>
      </c>
      <c r="AG21" s="7">
        <v>0.17</v>
      </c>
      <c r="AH21" s="7">
        <v>0.19</v>
      </c>
      <c r="AI21" s="7">
        <v>0.23</v>
      </c>
      <c r="AJ21" s="7">
        <v>0.24</v>
      </c>
      <c r="AK21" s="7">
        <v>0.3</v>
      </c>
      <c r="AL21" s="7">
        <v>0.27</v>
      </c>
      <c r="AM21" s="7">
        <v>0.34</v>
      </c>
      <c r="AN21" s="7">
        <v>0.28000000000000003</v>
      </c>
      <c r="AO21" s="7">
        <v>0.38</v>
      </c>
      <c r="AP21" s="7">
        <v>0.39</v>
      </c>
      <c r="AQ21" s="7">
        <v>0.35</v>
      </c>
      <c r="AR21" s="7">
        <v>0.37</v>
      </c>
      <c r="AS21" s="7">
        <v>0.44</v>
      </c>
      <c r="AT21" s="7">
        <v>0.44</v>
      </c>
      <c r="AU21" s="7">
        <v>0.51</v>
      </c>
      <c r="AV21" s="7">
        <v>0.51</v>
      </c>
      <c r="AW21" s="7">
        <v>0.38</v>
      </c>
      <c r="AX21" s="7">
        <v>0.47</v>
      </c>
      <c r="AY21" s="7">
        <v>0.44</v>
      </c>
      <c r="AZ21" s="7">
        <v>0.47</v>
      </c>
      <c r="BA21" s="7">
        <v>0.36</v>
      </c>
      <c r="BB21" s="26"/>
      <c r="BF21" s="19"/>
      <c r="BG21" s="19"/>
      <c r="BH21" s="19"/>
    </row>
    <row r="22" spans="1:60" s="8" customFormat="1" ht="12" x14ac:dyDescent="0.15">
      <c r="A22" s="21" t="s">
        <v>17</v>
      </c>
      <c r="B22" s="7">
        <v>0</v>
      </c>
      <c r="C22" s="7">
        <v>0</v>
      </c>
      <c r="D22" s="7">
        <v>0</v>
      </c>
      <c r="E22" s="7">
        <v>0</v>
      </c>
      <c r="F22" s="7">
        <v>0.01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0.01</v>
      </c>
      <c r="M22" s="7">
        <v>0</v>
      </c>
      <c r="N22" s="7">
        <v>0.01</v>
      </c>
      <c r="O22" s="7">
        <v>0.01</v>
      </c>
      <c r="P22" s="7">
        <v>0.01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0.01</v>
      </c>
      <c r="AE22" s="7">
        <v>0</v>
      </c>
      <c r="AF22" s="7">
        <v>0.01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0.01</v>
      </c>
      <c r="AN22" s="7">
        <v>0</v>
      </c>
      <c r="AO22" s="7">
        <v>0</v>
      </c>
      <c r="AP22" s="7">
        <v>0</v>
      </c>
      <c r="AQ22" s="7">
        <v>0.01</v>
      </c>
      <c r="AR22" s="7">
        <v>0.01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0.01</v>
      </c>
      <c r="AY22" s="7">
        <v>0</v>
      </c>
      <c r="AZ22" s="7">
        <v>0.01</v>
      </c>
      <c r="BA22" s="7">
        <v>0.01</v>
      </c>
      <c r="BB22" s="26"/>
      <c r="BF22" s="19"/>
      <c r="BG22" s="19"/>
      <c r="BH22" s="19"/>
    </row>
    <row r="23" spans="1:60" s="8" customFormat="1" ht="12" x14ac:dyDescent="0.15">
      <c r="A23" s="44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F23" s="19"/>
      <c r="BG23" s="19"/>
      <c r="BH23" s="19"/>
    </row>
    <row r="24" spans="1:60" s="8" customFormat="1" ht="12" x14ac:dyDescent="0.15">
      <c r="A24" s="6" t="s">
        <v>28</v>
      </c>
      <c r="B24" s="7">
        <v>0.3</v>
      </c>
      <c r="C24" s="7">
        <v>0.39</v>
      </c>
      <c r="D24" s="7">
        <v>0.36</v>
      </c>
      <c r="E24" s="7">
        <v>0.43</v>
      </c>
      <c r="F24" s="7">
        <v>0.4</v>
      </c>
      <c r="G24" s="7">
        <v>0.42</v>
      </c>
      <c r="H24" s="7">
        <v>0.41</v>
      </c>
      <c r="I24" s="7">
        <v>0.44</v>
      </c>
      <c r="J24" s="7">
        <v>0.47</v>
      </c>
      <c r="K24" s="7">
        <v>0.46</v>
      </c>
      <c r="L24" s="7">
        <v>0.49</v>
      </c>
      <c r="M24" s="7">
        <v>0.5</v>
      </c>
      <c r="N24" s="7">
        <v>0.49</v>
      </c>
      <c r="O24" s="7">
        <v>0.44</v>
      </c>
      <c r="P24" s="7">
        <v>0.52</v>
      </c>
      <c r="Q24" s="7">
        <v>0.57999999999999996</v>
      </c>
      <c r="R24" s="7">
        <v>0.56000000000000005</v>
      </c>
      <c r="S24" s="7">
        <v>0.24</v>
      </c>
      <c r="T24" s="7">
        <v>0.25</v>
      </c>
      <c r="U24" s="7">
        <v>0.27</v>
      </c>
      <c r="V24" s="7">
        <v>0.32</v>
      </c>
      <c r="W24" s="7">
        <v>0.24</v>
      </c>
      <c r="X24" s="7">
        <v>0.21</v>
      </c>
      <c r="Y24" s="7">
        <v>0.26</v>
      </c>
      <c r="Z24" s="7">
        <v>0.28999999999999998</v>
      </c>
      <c r="AA24" s="7">
        <v>0.32</v>
      </c>
      <c r="AB24" s="7">
        <v>0.4</v>
      </c>
      <c r="AC24" s="7">
        <v>0.62</v>
      </c>
      <c r="AD24" s="7">
        <v>0.66</v>
      </c>
      <c r="AE24" s="7">
        <v>1.01</v>
      </c>
      <c r="AF24" s="7">
        <v>1.4</v>
      </c>
      <c r="AG24" s="7">
        <v>1.67</v>
      </c>
      <c r="AH24" s="7">
        <v>1.32</v>
      </c>
      <c r="AI24" s="7">
        <v>1.37</v>
      </c>
      <c r="AJ24" s="7">
        <v>2.4300000000000002</v>
      </c>
      <c r="AK24" s="7">
        <v>3.12</v>
      </c>
      <c r="AL24" s="7">
        <v>3.45</v>
      </c>
      <c r="AM24" s="7">
        <v>2.91</v>
      </c>
      <c r="AN24" s="7">
        <v>2.36</v>
      </c>
      <c r="AO24" s="7">
        <v>2.0699999999999998</v>
      </c>
      <c r="AP24" s="7">
        <v>1.84</v>
      </c>
      <c r="AQ24" s="7">
        <v>1.23</v>
      </c>
      <c r="AR24" s="7">
        <v>1</v>
      </c>
      <c r="AS24" s="7">
        <v>0.88</v>
      </c>
      <c r="AT24" s="7">
        <v>0.66</v>
      </c>
      <c r="AU24" s="7">
        <v>0.57999999999999996</v>
      </c>
      <c r="AV24" s="7">
        <v>0.51</v>
      </c>
      <c r="AW24" s="7">
        <v>0.52</v>
      </c>
      <c r="AX24" s="7">
        <v>0.5</v>
      </c>
      <c r="AY24" s="7">
        <v>0.51</v>
      </c>
      <c r="AZ24" s="7">
        <v>0.54</v>
      </c>
      <c r="BA24" s="7">
        <v>0.56000000000000005</v>
      </c>
      <c r="BB24" s="26"/>
      <c r="BC24" s="19"/>
      <c r="BF24" s="19"/>
      <c r="BG24" s="19"/>
      <c r="BH24" s="19"/>
    </row>
    <row r="25" spans="1:60" s="8" customFormat="1" ht="12" x14ac:dyDescent="0.15">
      <c r="A25" s="6" t="s">
        <v>36</v>
      </c>
      <c r="B25" s="7">
        <v>0.05</v>
      </c>
      <c r="C25" s="7">
        <v>0.06</v>
      </c>
      <c r="D25" s="7">
        <v>0.06</v>
      </c>
      <c r="E25" s="7">
        <v>0.09</v>
      </c>
      <c r="F25" s="7">
        <v>0.08</v>
      </c>
      <c r="G25" s="7">
        <v>0.13</v>
      </c>
      <c r="H25" s="7">
        <v>0.13</v>
      </c>
      <c r="I25" s="7">
        <v>0.14000000000000001</v>
      </c>
      <c r="J25" s="7">
        <v>0.28999999999999998</v>
      </c>
      <c r="K25" s="7">
        <v>0.28000000000000003</v>
      </c>
      <c r="L25" s="7">
        <v>0.4</v>
      </c>
      <c r="M25" s="7">
        <v>0.38</v>
      </c>
      <c r="N25" s="7">
        <v>0.43</v>
      </c>
      <c r="O25" s="7">
        <v>0.52</v>
      </c>
      <c r="P25" s="7">
        <v>0.63</v>
      </c>
      <c r="Q25" s="7">
        <v>0.97</v>
      </c>
      <c r="R25" s="7">
        <v>0.93</v>
      </c>
      <c r="S25" s="7">
        <v>0.59</v>
      </c>
      <c r="T25" s="7">
        <v>0.55000000000000004</v>
      </c>
      <c r="U25" s="7">
        <v>0.6</v>
      </c>
      <c r="V25" s="7">
        <v>0.5</v>
      </c>
      <c r="W25" s="7">
        <v>0.45</v>
      </c>
      <c r="X25" s="7">
        <v>0.39</v>
      </c>
      <c r="Y25" s="7">
        <v>0.23</v>
      </c>
      <c r="Z25" s="7">
        <v>0.22</v>
      </c>
      <c r="AA25" s="7">
        <v>0.15</v>
      </c>
      <c r="AB25" s="7">
        <v>0.08</v>
      </c>
      <c r="AC25" s="7">
        <v>0.06</v>
      </c>
      <c r="AD25" s="7">
        <v>0.05</v>
      </c>
      <c r="AE25" s="7">
        <v>0.03</v>
      </c>
      <c r="AF25" s="7">
        <v>0.02</v>
      </c>
      <c r="AG25" s="7">
        <v>0.01</v>
      </c>
      <c r="AH25" s="7">
        <v>0.02</v>
      </c>
      <c r="AI25" s="7">
        <v>0.01</v>
      </c>
      <c r="AJ25" s="7">
        <v>0.01</v>
      </c>
      <c r="AK25" s="7">
        <v>0.01</v>
      </c>
      <c r="AL25" s="7">
        <v>0.01</v>
      </c>
      <c r="AM25" s="7">
        <v>0</v>
      </c>
      <c r="AN25" s="7">
        <v>0.01</v>
      </c>
      <c r="AO25" s="7">
        <v>0.01</v>
      </c>
      <c r="AP25" s="7">
        <v>0.01</v>
      </c>
      <c r="AQ25" s="30">
        <v>0.01</v>
      </c>
      <c r="AR25" s="30">
        <v>0.01</v>
      </c>
      <c r="AS25" s="30">
        <v>0</v>
      </c>
      <c r="AT25" s="7">
        <v>0.01</v>
      </c>
      <c r="AU25" s="7">
        <v>0</v>
      </c>
      <c r="AV25" s="7">
        <v>0.01</v>
      </c>
      <c r="AW25" s="7">
        <v>0.02</v>
      </c>
      <c r="AX25" s="7">
        <v>0.02</v>
      </c>
      <c r="AY25" s="7">
        <v>0.01</v>
      </c>
      <c r="AZ25" s="7">
        <v>0.01</v>
      </c>
      <c r="BA25" s="7">
        <v>0.02</v>
      </c>
      <c r="BB25" s="26"/>
      <c r="BC25" s="19"/>
      <c r="BF25" s="19"/>
      <c r="BG25" s="19"/>
      <c r="BH25" s="19"/>
    </row>
    <row r="26" spans="1:60" s="8" customFormat="1" ht="12" x14ac:dyDescent="0.15">
      <c r="A26" s="36" t="s">
        <v>35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F26" s="19"/>
      <c r="BG26" s="19"/>
      <c r="BH26" s="19"/>
    </row>
    <row r="27" spans="1:60" s="8" customFormat="1" ht="12" x14ac:dyDescent="0.15">
      <c r="BE27" s="34">
        <f>COUNTBLANK($B$30:$BA$30)</f>
        <v>0</v>
      </c>
      <c r="BF27" s="35">
        <f>52-BE27</f>
        <v>52</v>
      </c>
      <c r="BG27" s="19" t="s">
        <v>34</v>
      </c>
      <c r="BH27" s="19"/>
    </row>
    <row r="28" spans="1:60" s="9" customFormat="1" ht="14.4" x14ac:dyDescent="0.2">
      <c r="A28" s="29" t="s">
        <v>25</v>
      </c>
      <c r="BF28" s="22"/>
      <c r="BG28" s="22"/>
      <c r="BH28" s="22"/>
    </row>
    <row r="29" spans="1:60" s="5" customFormat="1" ht="12" x14ac:dyDescent="0.15">
      <c r="A29" s="3" t="s">
        <v>12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6"/>
      <c r="BG29" s="17"/>
      <c r="BH29" s="16"/>
    </row>
    <row r="30" spans="1:60" s="8" customFormat="1" ht="12" x14ac:dyDescent="0.15">
      <c r="A30" s="11" t="s">
        <v>8</v>
      </c>
      <c r="B30" s="7">
        <v>9.2011661807580172</v>
      </c>
      <c r="C30" s="7">
        <v>31.708737864077669</v>
      </c>
      <c r="D30" s="7">
        <v>52.650602409638552</v>
      </c>
      <c r="E30" s="7">
        <v>64.180722891566262</v>
      </c>
      <c r="F30" s="7">
        <v>45.714975845410628</v>
      </c>
      <c r="G30" s="7">
        <v>25.171497584541061</v>
      </c>
      <c r="H30" s="7">
        <v>10.315662650602409</v>
      </c>
      <c r="I30" s="7">
        <v>6.6159420289855069</v>
      </c>
      <c r="J30" s="7">
        <v>3.4721549636803872</v>
      </c>
      <c r="K30" s="7">
        <v>2.2168674698795181</v>
      </c>
      <c r="L30" s="7">
        <v>1.271186440677966</v>
      </c>
      <c r="M30" s="39">
        <v>0.9854368932038835</v>
      </c>
      <c r="N30" s="7">
        <v>0.83333333333333337</v>
      </c>
      <c r="O30" s="7">
        <v>1.0733496332518337</v>
      </c>
      <c r="P30" s="7">
        <v>1.3470873786407767</v>
      </c>
      <c r="Q30" s="7">
        <v>3.2658536585365852</v>
      </c>
      <c r="R30" s="7">
        <v>2.9119804400977993</v>
      </c>
      <c r="S30" s="7">
        <v>0.6775147928994083</v>
      </c>
      <c r="T30" s="7">
        <v>0.81400966183574874</v>
      </c>
      <c r="U30" s="7">
        <v>0.8719806763285024</v>
      </c>
      <c r="V30" s="7">
        <v>0.52784503631961255</v>
      </c>
      <c r="W30" s="7">
        <v>0.34457831325301203</v>
      </c>
      <c r="X30" s="7">
        <v>0.26506024096385544</v>
      </c>
      <c r="Y30" s="7">
        <v>0.21116504854368931</v>
      </c>
      <c r="Z30" s="7">
        <v>0.16222760290556901</v>
      </c>
      <c r="AA30" s="7">
        <v>7.5242718446601936E-2</v>
      </c>
      <c r="AB30" s="7">
        <v>5.8679706601466992E-2</v>
      </c>
      <c r="AC30" s="7">
        <v>8.7804878048780483E-2</v>
      </c>
      <c r="AD30" s="7">
        <v>8.7591240875912413E-2</v>
      </c>
      <c r="AE30" s="7">
        <v>8.7804878048780483E-2</v>
      </c>
      <c r="AF30" s="7">
        <v>0.13447432762836187</v>
      </c>
      <c r="AG30" s="7">
        <v>0.13192612137203166</v>
      </c>
      <c r="AH30" s="7">
        <v>0.17039106145251395</v>
      </c>
      <c r="AI30" s="7">
        <v>0.12878787878787878</v>
      </c>
      <c r="AJ30" s="7">
        <v>0.24509803921568626</v>
      </c>
      <c r="AK30" s="7">
        <v>0.48792270531400966</v>
      </c>
      <c r="AL30" s="7">
        <v>0.93932038834951459</v>
      </c>
      <c r="AM30" s="7">
        <v>1.0606796116504855</v>
      </c>
      <c r="AN30" s="7">
        <v>0.97101449275362317</v>
      </c>
      <c r="AO30" s="7">
        <v>1.0532687651331718</v>
      </c>
      <c r="AP30" s="7">
        <v>1.0048899755501222</v>
      </c>
      <c r="AQ30" s="7">
        <v>0.58554216867469877</v>
      </c>
      <c r="AR30" s="7">
        <v>0.68269230769230771</v>
      </c>
      <c r="AS30" s="7">
        <v>1.1135265700483092</v>
      </c>
      <c r="AT30" s="7">
        <v>1.1084337349397591</v>
      </c>
      <c r="AU30" s="7">
        <v>2.0048426150121066</v>
      </c>
      <c r="AV30" s="7">
        <v>2.9975609756097561</v>
      </c>
      <c r="AW30" s="7">
        <v>6.1594202898550723</v>
      </c>
      <c r="AX30" s="7">
        <v>10.344578313253011</v>
      </c>
      <c r="AY30" s="7">
        <v>16.872596153846153</v>
      </c>
      <c r="AZ30" s="7">
        <v>22.451923076923077</v>
      </c>
      <c r="BA30" s="7">
        <v>23.185542168674697</v>
      </c>
      <c r="BB30" s="26"/>
      <c r="BF30" s="19"/>
      <c r="BG30" s="19"/>
      <c r="BH30" s="19"/>
    </row>
    <row r="31" spans="1:60" s="8" customFormat="1" ht="12" x14ac:dyDescent="0.15">
      <c r="A31" s="11" t="s">
        <v>9</v>
      </c>
      <c r="B31" s="7">
        <v>8.45771144278607E-2</v>
      </c>
      <c r="C31" s="7">
        <v>0.25</v>
      </c>
      <c r="D31" s="7">
        <v>0.14885496183206107</v>
      </c>
      <c r="E31" s="7">
        <v>0.19465648854961831</v>
      </c>
      <c r="F31" s="7">
        <v>0.14942528735632185</v>
      </c>
      <c r="G31" s="7">
        <v>0.17241379310344829</v>
      </c>
      <c r="H31" s="7">
        <v>0.16030534351145037</v>
      </c>
      <c r="I31" s="7">
        <v>0.15267175572519084</v>
      </c>
      <c r="J31" s="7">
        <v>0.16602316602316602</v>
      </c>
      <c r="K31" s="7">
        <v>0.1417624521072797</v>
      </c>
      <c r="L31" s="7">
        <v>0.22779922779922779</v>
      </c>
      <c r="M31" s="39">
        <v>0.1891891891891892</v>
      </c>
      <c r="N31" s="7">
        <v>0.16538461538461538</v>
      </c>
      <c r="O31" s="7">
        <v>0.14117647058823529</v>
      </c>
      <c r="P31" s="7">
        <v>0.1744186046511628</v>
      </c>
      <c r="Q31" s="7">
        <v>0.22178988326848248</v>
      </c>
      <c r="R31" s="7">
        <v>0.25680933852140075</v>
      </c>
      <c r="S31" s="7">
        <v>7.8048780487804878E-2</v>
      </c>
      <c r="T31" s="7">
        <v>0.34230769230769231</v>
      </c>
      <c r="U31" s="7">
        <v>0.31660231660231658</v>
      </c>
      <c r="V31" s="7">
        <v>0.53846153846153844</v>
      </c>
      <c r="W31" s="7">
        <v>0.66283524904214564</v>
      </c>
      <c r="X31" s="7">
        <v>0.63984674329501912</v>
      </c>
      <c r="Y31" s="7">
        <v>0.62934362934362931</v>
      </c>
      <c r="Z31" s="7">
        <v>0.64864864864864868</v>
      </c>
      <c r="AA31" s="7">
        <v>0.57307692307692304</v>
      </c>
      <c r="AB31" s="7">
        <v>0.59615384615384615</v>
      </c>
      <c r="AC31" s="7">
        <v>0.45384615384615384</v>
      </c>
      <c r="AD31" s="7">
        <v>0.41984732824427479</v>
      </c>
      <c r="AE31" s="7">
        <v>0.38996138996138996</v>
      </c>
      <c r="AF31" s="7">
        <v>0.31660231660231658</v>
      </c>
      <c r="AG31" s="7">
        <v>0.2975206611570248</v>
      </c>
      <c r="AH31" s="7">
        <v>0.16289592760180996</v>
      </c>
      <c r="AI31" s="7">
        <v>0.25301204819277107</v>
      </c>
      <c r="AJ31" s="7">
        <v>0.28235294117647058</v>
      </c>
      <c r="AK31" s="7">
        <v>0.35</v>
      </c>
      <c r="AL31" s="7">
        <v>0.37692307692307692</v>
      </c>
      <c r="AM31" s="7">
        <v>0.30384615384615382</v>
      </c>
      <c r="AN31" s="7">
        <v>0.27307692307692305</v>
      </c>
      <c r="AO31" s="7">
        <v>0.27586206896551724</v>
      </c>
      <c r="AP31" s="7">
        <v>0.25096525096525096</v>
      </c>
      <c r="AQ31" s="7">
        <v>0.21923076923076923</v>
      </c>
      <c r="AR31" s="7">
        <v>0.27969348659003829</v>
      </c>
      <c r="AS31" s="7">
        <v>0.2950191570881226</v>
      </c>
      <c r="AT31" s="7">
        <v>0.30384615384615382</v>
      </c>
      <c r="AU31" s="7">
        <v>0.38846153846153847</v>
      </c>
      <c r="AV31" s="7">
        <v>0.36186770428015563</v>
      </c>
      <c r="AW31" s="7">
        <v>0.4653846153846154</v>
      </c>
      <c r="AX31" s="7">
        <v>0.54022988505747127</v>
      </c>
      <c r="AY31" s="7">
        <v>0.60919540229885061</v>
      </c>
      <c r="AZ31" s="7">
        <v>0.55555555555555558</v>
      </c>
      <c r="BA31" s="7">
        <v>0.59003831417624519</v>
      </c>
      <c r="BB31" s="26"/>
      <c r="BF31" s="19"/>
      <c r="BG31" s="19"/>
      <c r="BH31" s="19"/>
    </row>
    <row r="32" spans="1:60" s="8" customFormat="1" ht="12" x14ac:dyDescent="0.15">
      <c r="A32" s="11" t="s">
        <v>19</v>
      </c>
      <c r="B32" s="7">
        <v>0.53233830845771146</v>
      </c>
      <c r="C32" s="7">
        <v>1.976923076923077</v>
      </c>
      <c r="D32" s="7">
        <v>1.8778625954198473</v>
      </c>
      <c r="E32" s="7">
        <v>2.4503816793893129</v>
      </c>
      <c r="F32" s="7">
        <v>2.2605363984674329</v>
      </c>
      <c r="G32" s="7">
        <v>2.2222222222222223</v>
      </c>
      <c r="H32" s="7">
        <v>1.7251908396946565</v>
      </c>
      <c r="I32" s="7">
        <v>2.3473282442748094</v>
      </c>
      <c r="J32" s="7">
        <v>2.5096525096525095</v>
      </c>
      <c r="K32" s="7">
        <v>2.5555555555555554</v>
      </c>
      <c r="L32" s="7">
        <v>2.66023166023166</v>
      </c>
      <c r="M32" s="39">
        <v>2.2007722007722008</v>
      </c>
      <c r="N32" s="7">
        <v>1.6615384615384616</v>
      </c>
      <c r="O32" s="7">
        <v>1.611764705882353</v>
      </c>
      <c r="P32" s="7">
        <v>2.1550387596899223</v>
      </c>
      <c r="Q32" s="7">
        <v>2.6692607003891049</v>
      </c>
      <c r="R32" s="7">
        <v>2.9844357976653697</v>
      </c>
      <c r="S32" s="7">
        <v>0.79512195121951224</v>
      </c>
      <c r="T32" s="7">
        <v>2.0576923076923075</v>
      </c>
      <c r="U32" s="7">
        <v>3.2200772200772199</v>
      </c>
      <c r="V32" s="7">
        <v>2.9730769230769232</v>
      </c>
      <c r="W32" s="7">
        <v>3.1455938697318007</v>
      </c>
      <c r="X32" s="7">
        <v>2.6819923371647509</v>
      </c>
      <c r="Y32" s="7">
        <v>2.7760617760617761</v>
      </c>
      <c r="Z32" s="7">
        <v>2.9459459459459461</v>
      </c>
      <c r="AA32" s="7">
        <v>2.5730769230769233</v>
      </c>
      <c r="AB32" s="7">
        <v>2.3961538461538461</v>
      </c>
      <c r="AC32" s="7">
        <v>2.1884615384615387</v>
      </c>
      <c r="AD32" s="7">
        <v>1.8358778625954197</v>
      </c>
      <c r="AE32" s="7">
        <v>1.7915057915057915</v>
      </c>
      <c r="AF32" s="7">
        <v>1.3050193050193051</v>
      </c>
      <c r="AG32" s="7">
        <v>1.1322314049586777</v>
      </c>
      <c r="AH32" s="7">
        <v>0.71493212669683259</v>
      </c>
      <c r="AI32" s="7">
        <v>1.0763052208835342</v>
      </c>
      <c r="AJ32" s="7">
        <v>1.0784313725490196</v>
      </c>
      <c r="AK32" s="7">
        <v>1.4192307692307693</v>
      </c>
      <c r="AL32" s="7">
        <v>1.3576923076923078</v>
      </c>
      <c r="AM32" s="7">
        <v>1.4</v>
      </c>
      <c r="AN32" s="7">
        <v>1.5</v>
      </c>
      <c r="AO32" s="7">
        <v>1.7816091954022988</v>
      </c>
      <c r="AP32" s="7">
        <v>1.6332046332046333</v>
      </c>
      <c r="AQ32" s="7">
        <v>1.6115384615384616</v>
      </c>
      <c r="AR32" s="7">
        <v>1.8812260536398469</v>
      </c>
      <c r="AS32" s="7">
        <v>2.2413793103448274</v>
      </c>
      <c r="AT32" s="7">
        <v>1.8807692307692307</v>
      </c>
      <c r="AU32" s="7">
        <v>2.7807692307692307</v>
      </c>
      <c r="AV32" s="7">
        <v>2.4280155642023344</v>
      </c>
      <c r="AW32" s="7">
        <v>3.35</v>
      </c>
      <c r="AX32" s="7">
        <v>3.632183908045977</v>
      </c>
      <c r="AY32" s="7">
        <v>3.8697318007662833</v>
      </c>
      <c r="AZ32" s="7">
        <v>3.789272030651341</v>
      </c>
      <c r="BA32" s="7">
        <v>3.3065134099616857</v>
      </c>
      <c r="BB32" s="26"/>
      <c r="BF32" s="19"/>
      <c r="BG32" s="19"/>
      <c r="BH32" s="19"/>
    </row>
    <row r="33" spans="1:60" s="8" customFormat="1" ht="12" x14ac:dyDescent="0.15">
      <c r="A33" s="11" t="s">
        <v>10</v>
      </c>
      <c r="B33" s="7">
        <v>2.8905472636815919</v>
      </c>
      <c r="C33" s="7">
        <v>9.0961538461538467</v>
      </c>
      <c r="D33" s="7">
        <v>7.4732824427480917</v>
      </c>
      <c r="E33" s="7">
        <v>7.8893129770992365</v>
      </c>
      <c r="F33" s="7">
        <v>7.5900383141762449</v>
      </c>
      <c r="G33" s="7">
        <v>6.9693486590038312</v>
      </c>
      <c r="H33" s="7">
        <v>5.5458015267175576</v>
      </c>
      <c r="I33" s="7">
        <v>7.2061068702290072</v>
      </c>
      <c r="J33" s="7">
        <v>7.1621621621621623</v>
      </c>
      <c r="K33" s="7">
        <v>7.0344827586206895</v>
      </c>
      <c r="L33" s="7">
        <v>6.8532818532818531</v>
      </c>
      <c r="M33" s="39">
        <v>6.1428571428571432</v>
      </c>
      <c r="N33" s="7">
        <v>5.8692307692307688</v>
      </c>
      <c r="O33" s="7">
        <v>6.1882352941176473</v>
      </c>
      <c r="P33" s="7">
        <v>7.5658914728682172</v>
      </c>
      <c r="Q33" s="7">
        <v>9.5758754863813227</v>
      </c>
      <c r="R33" s="7">
        <v>10.01556420233463</v>
      </c>
      <c r="S33" s="7">
        <v>2.2926829268292681</v>
      </c>
      <c r="T33" s="7">
        <v>6.0076923076923077</v>
      </c>
      <c r="U33" s="7">
        <v>8.1235521235521233</v>
      </c>
      <c r="V33" s="7">
        <v>7.5115384615384615</v>
      </c>
      <c r="W33" s="7">
        <v>7.6628352490421454</v>
      </c>
      <c r="X33" s="7">
        <v>6.6360153256704981</v>
      </c>
      <c r="Y33" s="7">
        <v>6.2046332046332049</v>
      </c>
      <c r="Z33" s="7">
        <v>6.4131274131274134</v>
      </c>
      <c r="AA33" s="7">
        <v>5.9384615384615387</v>
      </c>
      <c r="AB33" s="7">
        <v>5.907692307692308</v>
      </c>
      <c r="AC33" s="7">
        <v>5.2384615384615385</v>
      </c>
      <c r="AD33" s="7">
        <v>4.0992366412213741</v>
      </c>
      <c r="AE33" s="7">
        <v>4.2741312741312738</v>
      </c>
      <c r="AF33" s="7">
        <v>3.4749034749034751</v>
      </c>
      <c r="AG33" s="7">
        <v>3.2768595041322315</v>
      </c>
      <c r="AH33" s="26">
        <v>1.7601809954751131</v>
      </c>
      <c r="AI33" s="7">
        <v>3.3534136546184738</v>
      </c>
      <c r="AJ33" s="7">
        <v>3.4196078431372547</v>
      </c>
      <c r="AK33" s="7">
        <v>3.8730769230769231</v>
      </c>
      <c r="AL33" s="7">
        <v>3.4807692307692308</v>
      </c>
      <c r="AM33" s="7">
        <v>2.8807692307692307</v>
      </c>
      <c r="AN33" s="7">
        <v>3.0307692307692307</v>
      </c>
      <c r="AO33" s="7">
        <v>3.4789272030651341</v>
      </c>
      <c r="AP33" s="7">
        <v>3.1235521235521237</v>
      </c>
      <c r="AQ33" s="7">
        <v>2.9423076923076925</v>
      </c>
      <c r="AR33" s="7">
        <v>3.3984674329501914</v>
      </c>
      <c r="AS33" s="7">
        <v>3.7931034482758621</v>
      </c>
      <c r="AT33" s="7">
        <v>3.7923076923076922</v>
      </c>
      <c r="AU33" s="7">
        <v>5.046153846153846</v>
      </c>
      <c r="AV33" s="7">
        <v>5.4980544747081712</v>
      </c>
      <c r="AW33" s="7">
        <v>6.5807692307692305</v>
      </c>
      <c r="AX33" s="7">
        <v>7.3639846743295019</v>
      </c>
      <c r="AY33" s="7">
        <v>8.3754789272030656</v>
      </c>
      <c r="AZ33" s="7">
        <v>10.111111111111111</v>
      </c>
      <c r="BA33" s="7">
        <v>10.279693486590038</v>
      </c>
      <c r="BB33" s="26"/>
      <c r="BF33" s="19"/>
      <c r="BG33" s="19"/>
      <c r="BH33" s="19"/>
    </row>
    <row r="34" spans="1:60" s="8" customFormat="1" ht="12" x14ac:dyDescent="0.15">
      <c r="A34" s="11" t="s">
        <v>0</v>
      </c>
      <c r="B34" s="7">
        <v>0.34328358208955223</v>
      </c>
      <c r="C34" s="7">
        <v>0.67307692307692313</v>
      </c>
      <c r="D34" s="7">
        <v>0.29770992366412213</v>
      </c>
      <c r="E34" s="7">
        <v>0.42366412213740456</v>
      </c>
      <c r="F34" s="7">
        <v>0.32950191570881227</v>
      </c>
      <c r="G34" s="7">
        <v>0.40996168582375481</v>
      </c>
      <c r="H34" s="7">
        <v>0.34732824427480918</v>
      </c>
      <c r="I34" s="7">
        <v>0.34732824427480918</v>
      </c>
      <c r="J34" s="7">
        <v>0.38996138996138996</v>
      </c>
      <c r="K34" s="7">
        <v>0.31800766283524906</v>
      </c>
      <c r="L34" s="7">
        <v>0.43629343629343631</v>
      </c>
      <c r="M34" s="39">
        <v>0.49420849420849422</v>
      </c>
      <c r="N34" s="7">
        <v>0.45384615384615384</v>
      </c>
      <c r="O34" s="7">
        <v>0.4</v>
      </c>
      <c r="P34" s="7">
        <v>0.35271317829457366</v>
      </c>
      <c r="Q34" s="7">
        <v>0.34241245136186771</v>
      </c>
      <c r="R34" s="7">
        <v>0.47470817120622566</v>
      </c>
      <c r="S34" s="7">
        <v>0.12682926829268293</v>
      </c>
      <c r="T34" s="7">
        <v>0.80769230769230771</v>
      </c>
      <c r="U34" s="7">
        <v>0.40926640926640928</v>
      </c>
      <c r="V34" s="7">
        <v>0.55000000000000004</v>
      </c>
      <c r="W34" s="7">
        <v>0.52490421455938696</v>
      </c>
      <c r="X34" s="7">
        <v>0.66666666666666663</v>
      </c>
      <c r="Y34" s="7">
        <v>0.51351351351351349</v>
      </c>
      <c r="Z34" s="7">
        <v>0.54826254826254828</v>
      </c>
      <c r="AA34" s="7">
        <v>0.71153846153846156</v>
      </c>
      <c r="AB34" s="7">
        <v>0.48461538461538461</v>
      </c>
      <c r="AC34" s="7">
        <v>0.52692307692307694</v>
      </c>
      <c r="AD34" s="7">
        <v>0.34732824427480918</v>
      </c>
      <c r="AE34" s="7">
        <v>0.4826254826254826</v>
      </c>
      <c r="AF34" s="7">
        <v>0.33204633204633205</v>
      </c>
      <c r="AG34" s="7">
        <v>0.28512396694214875</v>
      </c>
      <c r="AH34" s="7">
        <v>0.23981900452488689</v>
      </c>
      <c r="AI34" s="7">
        <v>0.25301204819277107</v>
      </c>
      <c r="AJ34" s="7">
        <v>0.18823529411764706</v>
      </c>
      <c r="AK34" s="7">
        <v>0.15</v>
      </c>
      <c r="AL34" s="7">
        <v>0.17307692307692307</v>
      </c>
      <c r="AM34" s="7">
        <v>0.25769230769230766</v>
      </c>
      <c r="AN34" s="7">
        <v>0.27307692307692305</v>
      </c>
      <c r="AO34" s="7">
        <v>0.35249042145593867</v>
      </c>
      <c r="AP34" s="7">
        <v>0.24324324324324326</v>
      </c>
      <c r="AQ34" s="7">
        <v>0.31153846153846154</v>
      </c>
      <c r="AR34" s="7">
        <v>0.31800766283524906</v>
      </c>
      <c r="AS34" s="7">
        <v>0.40229885057471265</v>
      </c>
      <c r="AT34" s="7">
        <v>0.27692307692307694</v>
      </c>
      <c r="AU34" s="7">
        <v>0.47692307692307695</v>
      </c>
      <c r="AV34" s="7">
        <v>0.45525291828793774</v>
      </c>
      <c r="AW34" s="7">
        <v>0.8</v>
      </c>
      <c r="AX34" s="7">
        <v>0.62835249042145591</v>
      </c>
      <c r="AY34" s="7">
        <v>0.94252873563218387</v>
      </c>
      <c r="AZ34" s="7">
        <v>0.73180076628352486</v>
      </c>
      <c r="BA34" s="7">
        <v>0.62452107279693492</v>
      </c>
      <c r="BB34" s="26"/>
      <c r="BF34" s="19"/>
      <c r="BG34" s="19"/>
      <c r="BH34" s="19"/>
    </row>
    <row r="35" spans="1:60" s="8" customFormat="1" ht="12" x14ac:dyDescent="0.15">
      <c r="A35" s="11" t="s">
        <v>2</v>
      </c>
      <c r="B35" s="7">
        <v>0.1044776119402985</v>
      </c>
      <c r="C35" s="7">
        <v>0.12307692307692308</v>
      </c>
      <c r="D35" s="7">
        <v>0.11450381679389313</v>
      </c>
      <c r="E35" s="7">
        <v>0.10687022900763359</v>
      </c>
      <c r="F35" s="7">
        <v>9.1954022988505746E-2</v>
      </c>
      <c r="G35" s="7">
        <v>0.1417624521072797</v>
      </c>
      <c r="H35" s="7">
        <v>7.6335877862595422E-2</v>
      </c>
      <c r="I35" s="7">
        <v>7.2519083969465645E-2</v>
      </c>
      <c r="J35" s="7">
        <v>6.5637065637065631E-2</v>
      </c>
      <c r="K35" s="7">
        <v>4.5977011494252873E-2</v>
      </c>
      <c r="L35" s="7">
        <v>0.11583011583011583</v>
      </c>
      <c r="M35" s="39">
        <v>8.4942084942084939E-2</v>
      </c>
      <c r="N35" s="7">
        <v>6.1538461538461542E-2</v>
      </c>
      <c r="O35" s="7">
        <v>5.8823529411764705E-2</v>
      </c>
      <c r="P35" s="7">
        <v>4.6511627906976744E-2</v>
      </c>
      <c r="Q35" s="7">
        <v>6.2256809338521402E-2</v>
      </c>
      <c r="R35" s="7">
        <v>5.4474708171206226E-2</v>
      </c>
      <c r="S35" s="7">
        <v>5.8536585365853662E-2</v>
      </c>
      <c r="T35" s="7">
        <v>0.13076923076923078</v>
      </c>
      <c r="U35" s="7">
        <v>0.32046332046332049</v>
      </c>
      <c r="V35" s="7">
        <v>0.41923076923076924</v>
      </c>
      <c r="W35" s="7">
        <v>0.66283524904214564</v>
      </c>
      <c r="X35" s="7">
        <v>0.96551724137931039</v>
      </c>
      <c r="Y35" s="7">
        <v>1.6525096525096525</v>
      </c>
      <c r="Z35" s="7">
        <v>2.7335907335907335</v>
      </c>
      <c r="AA35" s="7">
        <v>5.0961538461538458</v>
      </c>
      <c r="AB35" s="7">
        <v>9.7230769230769223</v>
      </c>
      <c r="AC35" s="7">
        <v>14.842307692307692</v>
      </c>
      <c r="AD35" s="7">
        <v>15.198473282442748</v>
      </c>
      <c r="AE35" s="7">
        <v>18.664092664092664</v>
      </c>
      <c r="AF35" s="7">
        <v>12.389961389961391</v>
      </c>
      <c r="AG35" s="7">
        <v>7.9421487603305785</v>
      </c>
      <c r="AH35" s="7">
        <v>2.7375565610859729</v>
      </c>
      <c r="AI35" s="7">
        <v>2.8232931726907631</v>
      </c>
      <c r="AJ35" s="7">
        <v>2.5450980392156861</v>
      </c>
      <c r="AK35" s="7">
        <v>2.6230769230769231</v>
      </c>
      <c r="AL35" s="7">
        <v>2.6769230769230767</v>
      </c>
      <c r="AM35" s="7">
        <v>2.5192307692307692</v>
      </c>
      <c r="AN35" s="7">
        <v>2.6230769230769231</v>
      </c>
      <c r="AO35" s="7">
        <v>2.6628352490421454</v>
      </c>
      <c r="AP35" s="7">
        <v>2.3166023166023164</v>
      </c>
      <c r="AQ35" s="7">
        <v>1.9576923076923076</v>
      </c>
      <c r="AR35" s="7">
        <v>1.735632183908046</v>
      </c>
      <c r="AS35" s="7">
        <v>2.0229885057471266</v>
      </c>
      <c r="AT35" s="7">
        <v>1.8884615384615384</v>
      </c>
      <c r="AU35" s="7">
        <v>1.6038461538461539</v>
      </c>
      <c r="AV35" s="7">
        <v>1.5019455252918288</v>
      </c>
      <c r="AW35" s="7">
        <v>1.6692307692307693</v>
      </c>
      <c r="AX35" s="7">
        <v>1.4329501915708813</v>
      </c>
      <c r="AY35" s="7">
        <v>1.1685823754789273</v>
      </c>
      <c r="AZ35" s="7">
        <v>0.94252873563218387</v>
      </c>
      <c r="BA35" s="7">
        <v>0.77777777777777779</v>
      </c>
      <c r="BB35" s="26"/>
      <c r="BF35" s="19"/>
      <c r="BG35" s="19"/>
      <c r="BH35" s="19"/>
    </row>
    <row r="36" spans="1:60" s="8" customFormat="1" ht="12" x14ac:dyDescent="0.15">
      <c r="A36" s="11" t="s">
        <v>5</v>
      </c>
      <c r="B36" s="7">
        <v>0.79601990049751248</v>
      </c>
      <c r="C36" s="7">
        <v>2.1192307692307693</v>
      </c>
      <c r="D36" s="7">
        <v>1.6297709923664123</v>
      </c>
      <c r="E36" s="7">
        <v>1.6374045801526718</v>
      </c>
      <c r="F36" s="7">
        <v>1.1915708812260537</v>
      </c>
      <c r="G36" s="7">
        <v>0.85823754789272033</v>
      </c>
      <c r="H36" s="7">
        <v>0.67557251908396942</v>
      </c>
      <c r="I36" s="7">
        <v>0.7862595419847328</v>
      </c>
      <c r="J36" s="7">
        <v>0.60231660231660233</v>
      </c>
      <c r="K36" s="7">
        <v>0.56704980842911878</v>
      </c>
      <c r="L36" s="7">
        <v>0.62548262548262545</v>
      </c>
      <c r="M36" s="39">
        <v>0.55984555984555984</v>
      </c>
      <c r="N36" s="7">
        <v>0.44230769230769229</v>
      </c>
      <c r="O36" s="7">
        <v>0.61176470588235299</v>
      </c>
      <c r="P36" s="7">
        <v>0.48449612403100772</v>
      </c>
      <c r="Q36" s="7">
        <v>0.74319066147859925</v>
      </c>
      <c r="R36" s="7">
        <v>0.61478599221789887</v>
      </c>
      <c r="S36" s="7">
        <v>0.12682926829268293</v>
      </c>
      <c r="T36" s="7">
        <v>0.48461538461538461</v>
      </c>
      <c r="U36" s="7">
        <v>0.49420849420849422</v>
      </c>
      <c r="V36" s="7">
        <v>0.46923076923076923</v>
      </c>
      <c r="W36" s="7">
        <v>0.37931034482758619</v>
      </c>
      <c r="X36" s="7">
        <v>0.2988505747126437</v>
      </c>
      <c r="Y36" s="7">
        <v>0.30501930501930502</v>
      </c>
      <c r="Z36" s="7">
        <v>0.34749034749034752</v>
      </c>
      <c r="AA36" s="7">
        <v>0.38461538461538464</v>
      </c>
      <c r="AB36" s="7">
        <v>0.41538461538461541</v>
      </c>
      <c r="AC36" s="7">
        <v>0.31923076923076921</v>
      </c>
      <c r="AD36" s="7">
        <v>0.33206106870229007</v>
      </c>
      <c r="AE36" s="7">
        <v>0.35135135135135137</v>
      </c>
      <c r="AF36" s="7">
        <v>0.29343629343629346</v>
      </c>
      <c r="AG36" s="7">
        <v>0.24380165289256198</v>
      </c>
      <c r="AH36" s="7">
        <v>0.11764705882352941</v>
      </c>
      <c r="AI36" s="7">
        <v>0.17670682730923695</v>
      </c>
      <c r="AJ36" s="7">
        <v>0.25882352941176473</v>
      </c>
      <c r="AK36" s="7">
        <v>0.23846153846153847</v>
      </c>
      <c r="AL36" s="7">
        <v>0.23076923076923078</v>
      </c>
      <c r="AM36" s="7">
        <v>0.18846153846153846</v>
      </c>
      <c r="AN36" s="7">
        <v>0.2153846153846154</v>
      </c>
      <c r="AO36" s="7">
        <v>0.18390804597701149</v>
      </c>
      <c r="AP36" s="7">
        <v>0.15444015444015444</v>
      </c>
      <c r="AQ36" s="7">
        <v>0.11923076923076924</v>
      </c>
      <c r="AR36" s="7">
        <v>0.22222222222222221</v>
      </c>
      <c r="AS36" s="7">
        <v>0.18390804597701149</v>
      </c>
      <c r="AT36" s="7">
        <v>0.22307692307692309</v>
      </c>
      <c r="AU36" s="7">
        <v>0.18076923076923077</v>
      </c>
      <c r="AV36" s="7">
        <v>0.14396887159533073</v>
      </c>
      <c r="AW36" s="7">
        <v>0.11923076923076924</v>
      </c>
      <c r="AX36" s="7">
        <v>0.12260536398467432</v>
      </c>
      <c r="AY36" s="7">
        <v>9.5785440613026823E-2</v>
      </c>
      <c r="AZ36" s="7">
        <v>0.10727969348659004</v>
      </c>
      <c r="BA36" s="7">
        <v>0.12260536398467432</v>
      </c>
      <c r="BB36" s="26"/>
      <c r="BF36" s="19"/>
      <c r="BG36" s="19"/>
      <c r="BH36" s="19"/>
    </row>
    <row r="37" spans="1:60" s="8" customFormat="1" ht="12" x14ac:dyDescent="0.15">
      <c r="A37" s="11" t="s">
        <v>32</v>
      </c>
      <c r="B37" s="7">
        <v>0.13930348258706468</v>
      </c>
      <c r="C37" s="7">
        <v>0.36923076923076925</v>
      </c>
      <c r="D37" s="7">
        <v>0.36259541984732824</v>
      </c>
      <c r="E37" s="7">
        <v>0.32061068702290074</v>
      </c>
      <c r="F37" s="7">
        <v>0.3065134099616858</v>
      </c>
      <c r="G37" s="7">
        <v>0.29118773946360155</v>
      </c>
      <c r="H37" s="7">
        <v>0.29770992366412213</v>
      </c>
      <c r="I37" s="7">
        <v>0.41603053435114506</v>
      </c>
      <c r="J37" s="7">
        <v>0.39768339768339767</v>
      </c>
      <c r="K37" s="7">
        <v>0.39080459770114945</v>
      </c>
      <c r="L37" s="7">
        <v>0.40540540540540543</v>
      </c>
      <c r="M37" s="39">
        <v>0.43243243243243246</v>
      </c>
      <c r="N37" s="7">
        <v>0.38076923076923075</v>
      </c>
      <c r="O37" s="7">
        <v>0.43137254901960786</v>
      </c>
      <c r="P37" s="7">
        <v>0.5</v>
      </c>
      <c r="Q37" s="7">
        <v>0.56420233463035019</v>
      </c>
      <c r="R37" s="7">
        <v>0.72762645914396884</v>
      </c>
      <c r="S37" s="7">
        <v>0.21463414634146341</v>
      </c>
      <c r="T37" s="7">
        <v>0.55000000000000004</v>
      </c>
      <c r="U37" s="7">
        <v>0.56370656370656369</v>
      </c>
      <c r="V37" s="7">
        <v>0.64230769230769236</v>
      </c>
      <c r="W37" s="7">
        <v>0.55555555555555558</v>
      </c>
      <c r="X37" s="7">
        <v>0.72796934865900387</v>
      </c>
      <c r="Y37" s="7">
        <v>0.65250965250965254</v>
      </c>
      <c r="Z37" s="7">
        <v>0.58687258687258692</v>
      </c>
      <c r="AA37" s="7">
        <v>0.51923076923076927</v>
      </c>
      <c r="AB37" s="7">
        <v>0.55769230769230771</v>
      </c>
      <c r="AC37" s="7">
        <v>0.40384615384615385</v>
      </c>
      <c r="AD37" s="7">
        <v>0.37786259541984735</v>
      </c>
      <c r="AE37" s="7">
        <v>0.45559845559845558</v>
      </c>
      <c r="AF37" s="7">
        <v>0.43629343629343631</v>
      </c>
      <c r="AG37" s="7">
        <v>0.38016528925619836</v>
      </c>
      <c r="AH37" s="7">
        <v>0.25791855203619912</v>
      </c>
      <c r="AI37" s="7">
        <v>0.46184738955823296</v>
      </c>
      <c r="AJ37" s="7">
        <v>0.45882352941176469</v>
      </c>
      <c r="AK37" s="7">
        <v>0.5115384615384615</v>
      </c>
      <c r="AL37" s="7">
        <v>0.45769230769230768</v>
      </c>
      <c r="AM37" s="7">
        <v>0.47307692307692306</v>
      </c>
      <c r="AN37" s="7">
        <v>0.54230769230769227</v>
      </c>
      <c r="AO37" s="7">
        <v>0.42145593869731801</v>
      </c>
      <c r="AP37" s="7">
        <v>0.35521235521235522</v>
      </c>
      <c r="AQ37" s="7">
        <v>0.41923076923076924</v>
      </c>
      <c r="AR37" s="7">
        <v>0.37164750957854409</v>
      </c>
      <c r="AS37" s="7">
        <v>0.39846743295019155</v>
      </c>
      <c r="AT37" s="7">
        <v>0.36538461538461536</v>
      </c>
      <c r="AU37" s="7">
        <v>0.56153846153846154</v>
      </c>
      <c r="AV37" s="7">
        <v>0.30739299610894943</v>
      </c>
      <c r="AW37" s="7">
        <v>0.43076923076923079</v>
      </c>
      <c r="AX37" s="7">
        <v>0.37547892720306514</v>
      </c>
      <c r="AY37" s="7">
        <v>0.43295019157088122</v>
      </c>
      <c r="AZ37" s="7">
        <v>0.40996168582375481</v>
      </c>
      <c r="BA37" s="7">
        <v>0.39846743295019155</v>
      </c>
      <c r="BB37" s="26"/>
      <c r="BF37" s="19"/>
      <c r="BG37" s="19"/>
      <c r="BH37" s="19"/>
    </row>
    <row r="38" spans="1:60" s="8" customFormat="1" ht="12" x14ac:dyDescent="0.15">
      <c r="A38" s="11" t="s">
        <v>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41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6"/>
      <c r="BF38" s="19"/>
      <c r="BG38" s="19"/>
      <c r="BH38" s="19"/>
    </row>
    <row r="39" spans="1:60" s="8" customFormat="1" ht="12" x14ac:dyDescent="0.15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F39" s="19"/>
      <c r="BG39" s="19"/>
      <c r="BH39" s="19"/>
    </row>
    <row r="40" spans="1:60" s="8" customFormat="1" ht="12" x14ac:dyDescent="0.15">
      <c r="A40" s="11" t="s">
        <v>7</v>
      </c>
      <c r="B40" s="7">
        <v>0</v>
      </c>
      <c r="C40" s="7">
        <v>1.1538461538461539E-2</v>
      </c>
      <c r="D40" s="7">
        <v>1.1450381679389313E-2</v>
      </c>
      <c r="E40" s="7">
        <v>2.2900763358778626E-2</v>
      </c>
      <c r="F40" s="7">
        <v>7.6628352490421452E-3</v>
      </c>
      <c r="G40" s="7">
        <v>2.2988505747126436E-2</v>
      </c>
      <c r="H40" s="41">
        <v>1.1450381679389313E-2</v>
      </c>
      <c r="I40" s="7">
        <v>7.6335877862595417E-3</v>
      </c>
      <c r="J40" s="7">
        <v>1.1583011583011582E-2</v>
      </c>
      <c r="K40" s="7">
        <v>0</v>
      </c>
      <c r="L40" s="7">
        <v>1.1583011583011582E-2</v>
      </c>
      <c r="M40" s="39">
        <v>7.7220077220077222E-3</v>
      </c>
      <c r="N40" s="41">
        <v>1.5384615384615385E-2</v>
      </c>
      <c r="O40" s="7">
        <v>2.3529411764705882E-2</v>
      </c>
      <c r="P40" s="7">
        <v>1.937984496124031E-2</v>
      </c>
      <c r="Q40" s="7">
        <v>2.7237354085603113E-2</v>
      </c>
      <c r="R40" s="7">
        <v>1.556420233463035E-2</v>
      </c>
      <c r="S40" s="7">
        <v>4.8780487804878049E-3</v>
      </c>
      <c r="T40" s="7">
        <v>3.0769230769230771E-2</v>
      </c>
      <c r="U40" s="7">
        <v>5.4054054054054057E-2</v>
      </c>
      <c r="V40" s="7">
        <v>9.2307692307692313E-2</v>
      </c>
      <c r="W40" s="7">
        <v>0.12643678160919541</v>
      </c>
      <c r="X40" s="7">
        <v>0.23371647509578544</v>
      </c>
      <c r="Y40" s="7">
        <v>0.49034749034749037</v>
      </c>
      <c r="Z40" s="7">
        <v>0.86486486486486491</v>
      </c>
      <c r="AA40" s="7">
        <v>1.3730769230769231</v>
      </c>
      <c r="AB40" s="7">
        <v>2.7653846153846153</v>
      </c>
      <c r="AC40" s="7">
        <v>4.5346153846153845</v>
      </c>
      <c r="AD40" s="7">
        <v>3.9122137404580153</v>
      </c>
      <c r="AE40" s="7">
        <v>5.0733590733590734</v>
      </c>
      <c r="AF40" s="7">
        <v>3.5791505791505793</v>
      </c>
      <c r="AG40" s="7">
        <v>2.9256198347107438</v>
      </c>
      <c r="AH40" s="7">
        <v>1.2081447963800904</v>
      </c>
      <c r="AI40" s="7">
        <v>1.4859437751004017</v>
      </c>
      <c r="AJ40" s="7">
        <v>1.7960784313725491</v>
      </c>
      <c r="AK40" s="7">
        <v>1.9423076923076923</v>
      </c>
      <c r="AL40" s="7">
        <v>1.6923076923076923</v>
      </c>
      <c r="AM40" s="7">
        <v>1.1461538461538461</v>
      </c>
      <c r="AN40" s="7">
        <v>0.9538461538461539</v>
      </c>
      <c r="AO40" s="7">
        <v>0.86590038314176243</v>
      </c>
      <c r="AP40" s="7">
        <v>0.70656370656370659</v>
      </c>
      <c r="AQ40" s="7">
        <v>0.41923076923076924</v>
      </c>
      <c r="AR40" s="7">
        <v>0.28735632183908044</v>
      </c>
      <c r="AS40" s="7">
        <v>0.3065134099616858</v>
      </c>
      <c r="AT40" s="7">
        <v>0.19615384615384615</v>
      </c>
      <c r="AU40" s="7">
        <v>0.16538461538461538</v>
      </c>
      <c r="AV40" s="7">
        <v>0.1828793774319066</v>
      </c>
      <c r="AW40" s="7">
        <v>0.12307692307692308</v>
      </c>
      <c r="AX40" s="7">
        <v>0.16475095785440613</v>
      </c>
      <c r="AY40" s="7">
        <v>9.9616858237547887E-2</v>
      </c>
      <c r="AZ40" s="7">
        <v>0.1111111111111111</v>
      </c>
      <c r="BA40" s="7">
        <v>0.11877394636015326</v>
      </c>
      <c r="BB40" s="26"/>
      <c r="BF40" s="19"/>
      <c r="BG40" s="19"/>
      <c r="BH40" s="19"/>
    </row>
    <row r="41" spans="1:60" s="8" customFormat="1" ht="12" x14ac:dyDescent="0.15">
      <c r="A41" s="43" t="s">
        <v>30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F41" s="19"/>
      <c r="BG41" s="19"/>
      <c r="BH41" s="19"/>
    </row>
    <row r="42" spans="1:60" s="8" customFormat="1" ht="12" x14ac:dyDescent="0.15">
      <c r="A42" s="11" t="s">
        <v>1</v>
      </c>
      <c r="B42" s="7">
        <v>9.9502487562189053E-3</v>
      </c>
      <c r="C42" s="7">
        <v>7.6923076923076927E-2</v>
      </c>
      <c r="D42" s="7">
        <v>3.4351145038167941E-2</v>
      </c>
      <c r="E42" s="7">
        <v>8.7786259541984726E-2</v>
      </c>
      <c r="F42" s="7">
        <v>7.2796934865900387E-2</v>
      </c>
      <c r="G42" s="7">
        <v>4.9808429118773943E-2</v>
      </c>
      <c r="H42" s="7">
        <v>3.8167938931297711E-2</v>
      </c>
      <c r="I42" s="7">
        <v>4.5801526717557252E-2</v>
      </c>
      <c r="J42" s="7">
        <v>4.633204633204633E-2</v>
      </c>
      <c r="K42" s="7">
        <v>9.9616858237547887E-2</v>
      </c>
      <c r="L42" s="7">
        <v>4.2471042471042469E-2</v>
      </c>
      <c r="M42" s="39">
        <v>6.5637065637065631E-2</v>
      </c>
      <c r="N42" s="7">
        <v>6.1538461538461542E-2</v>
      </c>
      <c r="O42" s="7">
        <v>7.8431372549019607E-2</v>
      </c>
      <c r="P42" s="7">
        <v>2.7131782945736434E-2</v>
      </c>
      <c r="Q42" s="7">
        <v>7.0038910505836577E-2</v>
      </c>
      <c r="R42" s="7">
        <v>7.0038910505836577E-2</v>
      </c>
      <c r="S42" s="7">
        <v>3.9024390243902439E-2</v>
      </c>
      <c r="T42" s="7">
        <v>8.0769230769230774E-2</v>
      </c>
      <c r="U42" s="7">
        <v>8.1081081081081086E-2</v>
      </c>
      <c r="V42" s="7">
        <v>0.1076923076923077</v>
      </c>
      <c r="W42" s="7">
        <v>9.1954022988505746E-2</v>
      </c>
      <c r="X42" s="7">
        <v>9.1954022988505746E-2</v>
      </c>
      <c r="Y42" s="7">
        <v>0.12355212355212356</v>
      </c>
      <c r="Z42" s="7">
        <v>8.4942084942084939E-2</v>
      </c>
      <c r="AA42" s="7">
        <v>0.15384615384615385</v>
      </c>
      <c r="AB42" s="7">
        <v>0.16538461538461538</v>
      </c>
      <c r="AC42" s="7">
        <v>0.12692307692307692</v>
      </c>
      <c r="AD42" s="7">
        <v>0.10305343511450382</v>
      </c>
      <c r="AE42" s="7">
        <v>6.5637065637065631E-2</v>
      </c>
      <c r="AF42" s="7">
        <v>6.9498069498069498E-2</v>
      </c>
      <c r="AG42" s="7">
        <v>8.6776859504132234E-2</v>
      </c>
      <c r="AH42" s="7">
        <v>3.6199095022624438E-2</v>
      </c>
      <c r="AI42" s="7">
        <v>0.10040160642570281</v>
      </c>
      <c r="AJ42" s="7">
        <v>7.0588235294117646E-2</v>
      </c>
      <c r="AK42" s="7">
        <v>6.9230769230769235E-2</v>
      </c>
      <c r="AL42" s="7">
        <v>6.5384615384615388E-2</v>
      </c>
      <c r="AM42" s="7">
        <v>8.461538461538462E-2</v>
      </c>
      <c r="AN42" s="7">
        <v>7.6923076923076927E-2</v>
      </c>
      <c r="AO42" s="7">
        <v>9.9616858237547887E-2</v>
      </c>
      <c r="AP42" s="7">
        <v>6.9498069498069498E-2</v>
      </c>
      <c r="AQ42" s="7">
        <v>7.6923076923076927E-2</v>
      </c>
      <c r="AR42" s="7">
        <v>9.5785440613026823E-2</v>
      </c>
      <c r="AS42" s="7">
        <v>8.4291187739463605E-2</v>
      </c>
      <c r="AT42" s="7">
        <v>4.6153846153846156E-2</v>
      </c>
      <c r="AU42" s="7">
        <v>6.1538461538461542E-2</v>
      </c>
      <c r="AV42" s="7">
        <v>8.171206225680934E-2</v>
      </c>
      <c r="AW42" s="7">
        <v>6.9230769230769235E-2</v>
      </c>
      <c r="AX42" s="7">
        <v>5.7471264367816091E-2</v>
      </c>
      <c r="AY42" s="7">
        <v>4.2145593869731802E-2</v>
      </c>
      <c r="AZ42" s="7">
        <v>6.1302681992337162E-2</v>
      </c>
      <c r="BA42" s="7">
        <v>5.3639846743295021E-2</v>
      </c>
      <c r="BB42" s="26"/>
      <c r="BF42" s="19"/>
      <c r="BG42" s="19"/>
      <c r="BH42" s="19"/>
    </row>
    <row r="43" spans="1:60" s="8" customFormat="1" ht="12" x14ac:dyDescent="0.15">
      <c r="A43" s="11" t="s">
        <v>33</v>
      </c>
      <c r="B43" s="7">
        <v>9.9502487562189053E-3</v>
      </c>
      <c r="C43" s="7">
        <v>3.4615384615384617E-2</v>
      </c>
      <c r="D43" s="7">
        <v>4.1984732824427481E-2</v>
      </c>
      <c r="E43" s="7">
        <v>3.4351145038167941E-2</v>
      </c>
      <c r="F43" s="7">
        <v>4.2145593869731802E-2</v>
      </c>
      <c r="G43" s="7">
        <v>3.8314176245210725E-2</v>
      </c>
      <c r="H43" s="7">
        <v>3.0534351145038167E-2</v>
      </c>
      <c r="I43" s="7">
        <v>6.4885496183206104E-2</v>
      </c>
      <c r="J43" s="7">
        <v>4.2471042471042469E-2</v>
      </c>
      <c r="K43" s="7">
        <v>3.8314176245210725E-2</v>
      </c>
      <c r="L43" s="7">
        <v>5.4054054054054057E-2</v>
      </c>
      <c r="M43" s="39">
        <v>3.8610038610038609E-2</v>
      </c>
      <c r="N43" s="7">
        <v>6.1538461538461542E-2</v>
      </c>
      <c r="O43" s="7">
        <v>1.9607843137254902E-2</v>
      </c>
      <c r="P43" s="7">
        <v>1.1627906976744186E-2</v>
      </c>
      <c r="Q43" s="7">
        <v>3.8910505836575876E-2</v>
      </c>
      <c r="R43" s="7">
        <v>4.6692607003891051E-2</v>
      </c>
      <c r="S43" s="7">
        <v>2.9268292682926831E-2</v>
      </c>
      <c r="T43" s="7">
        <v>6.1538461538461542E-2</v>
      </c>
      <c r="U43" s="7">
        <v>5.7915057915057917E-2</v>
      </c>
      <c r="V43" s="7">
        <v>5.3846153846153849E-2</v>
      </c>
      <c r="W43" s="7">
        <v>5.7471264367816091E-2</v>
      </c>
      <c r="X43" s="7">
        <v>0.1111111111111111</v>
      </c>
      <c r="Y43" s="7">
        <v>8.4942084942084939E-2</v>
      </c>
      <c r="Z43" s="7">
        <v>7.7220077220077218E-2</v>
      </c>
      <c r="AA43" s="7">
        <v>0.11153846153846154</v>
      </c>
      <c r="AB43" s="7">
        <v>8.0769230769230774E-2</v>
      </c>
      <c r="AC43" s="7">
        <v>8.0769230769230774E-2</v>
      </c>
      <c r="AD43" s="7">
        <v>9.9236641221374045E-2</v>
      </c>
      <c r="AE43" s="7">
        <v>0.14285714285714285</v>
      </c>
      <c r="AF43" s="7">
        <v>0.14285714285714285</v>
      </c>
      <c r="AG43" s="7">
        <v>8.6776859504132234E-2</v>
      </c>
      <c r="AH43" s="7">
        <v>4.072398190045249E-2</v>
      </c>
      <c r="AI43" s="7">
        <v>0.12851405622489959</v>
      </c>
      <c r="AJ43" s="7">
        <v>6.2745098039215685E-2</v>
      </c>
      <c r="AK43" s="7">
        <v>0.10384615384615385</v>
      </c>
      <c r="AL43" s="7">
        <v>8.8461538461538466E-2</v>
      </c>
      <c r="AM43" s="7">
        <v>5.3846153846153849E-2</v>
      </c>
      <c r="AN43" s="7">
        <v>0.05</v>
      </c>
      <c r="AO43" s="7">
        <v>6.5134099616858232E-2</v>
      </c>
      <c r="AP43" s="7">
        <v>3.8610038610038609E-2</v>
      </c>
      <c r="AQ43" s="7">
        <v>6.5384615384615388E-2</v>
      </c>
      <c r="AR43" s="7">
        <v>5.7471264367816091E-2</v>
      </c>
      <c r="AS43" s="7">
        <v>6.5134099616858232E-2</v>
      </c>
      <c r="AT43" s="7">
        <v>3.4615384615384617E-2</v>
      </c>
      <c r="AU43" s="7">
        <v>4.230769230769231E-2</v>
      </c>
      <c r="AV43" s="7">
        <v>4.6692607003891051E-2</v>
      </c>
      <c r="AW43" s="7">
        <v>6.1538461538461542E-2</v>
      </c>
      <c r="AX43" s="7">
        <v>0.10344827586206896</v>
      </c>
      <c r="AY43" s="7">
        <v>4.2145593869731802E-2</v>
      </c>
      <c r="AZ43" s="7">
        <v>3.4482758620689655E-2</v>
      </c>
      <c r="BA43" s="7">
        <v>5.7471264367816091E-2</v>
      </c>
      <c r="BB43" s="26"/>
      <c r="BF43" s="19"/>
      <c r="BG43" s="19"/>
      <c r="BH43" s="19"/>
    </row>
    <row r="44" spans="1:60" s="8" customFormat="1" ht="12" x14ac:dyDescent="0.15">
      <c r="A44" s="11" t="s">
        <v>11</v>
      </c>
      <c r="B44" s="41">
        <v>9.9502487562189053E-3</v>
      </c>
      <c r="C44" s="7">
        <v>1.5384615384615385E-2</v>
      </c>
      <c r="D44" s="7">
        <v>3.8167938931297708E-3</v>
      </c>
      <c r="E44" s="7">
        <v>1.5267175572519083E-2</v>
      </c>
      <c r="F44" s="7">
        <v>7.6628352490421452E-3</v>
      </c>
      <c r="G44" s="7">
        <v>1.1494252873563218E-2</v>
      </c>
      <c r="H44" s="7">
        <v>7.6335877862595417E-3</v>
      </c>
      <c r="I44" s="7">
        <v>7.6335877862595417E-3</v>
      </c>
      <c r="J44" s="7">
        <v>1.1583011583011582E-2</v>
      </c>
      <c r="K44" s="7">
        <v>1.1494252873563218E-2</v>
      </c>
      <c r="L44" s="7">
        <v>2.3166023166023165E-2</v>
      </c>
      <c r="M44" s="46">
        <v>3.8610038610038611E-3</v>
      </c>
      <c r="N44" s="41">
        <v>3.8461538461538464E-3</v>
      </c>
      <c r="O44" s="41">
        <v>2.3529411764705882E-2</v>
      </c>
      <c r="P44" s="7">
        <v>1.1627906976744186E-2</v>
      </c>
      <c r="Q44" s="7">
        <v>1.556420233463035E-2</v>
      </c>
      <c r="R44" s="7">
        <v>7.7821011673151752E-3</v>
      </c>
      <c r="S44" s="41">
        <v>4.8780487804878049E-3</v>
      </c>
      <c r="T44" s="7">
        <v>3.8461538461538464E-3</v>
      </c>
      <c r="U44" s="7">
        <v>1.1583011583011582E-2</v>
      </c>
      <c r="V44" s="7">
        <v>7.6923076923076927E-3</v>
      </c>
      <c r="W44" s="7">
        <v>2.2988505747126436E-2</v>
      </c>
      <c r="X44" s="7">
        <v>3.8314176245210726E-3</v>
      </c>
      <c r="Y44" s="7">
        <v>1.1583011583011582E-2</v>
      </c>
      <c r="Z44" s="7">
        <v>1.1583011583011582E-2</v>
      </c>
      <c r="AA44" s="7">
        <v>1.5384615384615385E-2</v>
      </c>
      <c r="AB44" s="7">
        <v>3.8461538461538464E-3</v>
      </c>
      <c r="AC44" s="7">
        <v>3.8461538461538464E-3</v>
      </c>
      <c r="AD44" s="30">
        <v>7.6335877862595417E-3</v>
      </c>
      <c r="AE44" s="30">
        <v>1.1583011583011582E-2</v>
      </c>
      <c r="AF44" s="30">
        <v>7.7220077220077222E-3</v>
      </c>
      <c r="AG44" s="7">
        <v>8.2644628099173556E-3</v>
      </c>
      <c r="AH44" s="7">
        <v>0</v>
      </c>
      <c r="AI44" s="7">
        <v>1.2048192771084338E-2</v>
      </c>
      <c r="AJ44" s="7">
        <v>1.5686274509803921E-2</v>
      </c>
      <c r="AK44" s="7">
        <v>7.6923076923076927E-3</v>
      </c>
      <c r="AL44" s="7">
        <v>7.6923076923076927E-3</v>
      </c>
      <c r="AM44" s="7">
        <v>1.9230769230769232E-2</v>
      </c>
      <c r="AN44" s="7">
        <v>2.3076923076923078E-2</v>
      </c>
      <c r="AO44" s="7">
        <v>7.6628352490421452E-3</v>
      </c>
      <c r="AP44" s="7">
        <v>0</v>
      </c>
      <c r="AQ44" s="7">
        <v>3.8461538461538464E-3</v>
      </c>
      <c r="AR44" s="7">
        <v>1.9157088122605363E-2</v>
      </c>
      <c r="AS44" s="7">
        <v>1.1494252873563218E-2</v>
      </c>
      <c r="AT44" s="7">
        <v>1.9230769230769232E-2</v>
      </c>
      <c r="AU44" s="7">
        <v>3.8461538461538464E-3</v>
      </c>
      <c r="AV44" s="7">
        <v>3.8910505836575876E-3</v>
      </c>
      <c r="AW44" s="7">
        <v>1.1538461538461539E-2</v>
      </c>
      <c r="AX44" s="7">
        <v>2.2988505747126436E-2</v>
      </c>
      <c r="AY44" s="7">
        <v>3.0651340996168581E-2</v>
      </c>
      <c r="AZ44" s="7">
        <v>1.9157088122605363E-2</v>
      </c>
      <c r="BA44" s="7">
        <v>1.532567049808429E-2</v>
      </c>
      <c r="BB44" s="26"/>
      <c r="BF44" s="19"/>
      <c r="BG44" s="19"/>
      <c r="BH44" s="19"/>
    </row>
    <row r="45" spans="1:60" s="8" customFormat="1" ht="12" x14ac:dyDescent="0.15">
      <c r="A45" s="23" t="s">
        <v>4</v>
      </c>
      <c r="B45" s="7">
        <v>0</v>
      </c>
      <c r="C45" s="7">
        <v>2.6315789473684209E-2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40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2.6315789473684209E-2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2.6315789473684209E-2</v>
      </c>
      <c r="AB45" s="7">
        <v>5.2631578947368418E-2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7.8947368421052627E-2</v>
      </c>
      <c r="AK45" s="7">
        <v>2.7027027027027029E-2</v>
      </c>
      <c r="AL45" s="7">
        <v>2.6315789473684209E-2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2.7027027027027029E-2</v>
      </c>
      <c r="BB45" s="26"/>
      <c r="BF45" s="19"/>
      <c r="BG45" s="19"/>
      <c r="BH45" s="19"/>
    </row>
    <row r="46" spans="1:60" s="8" customFormat="1" ht="12" x14ac:dyDescent="0.15">
      <c r="A46" s="23" t="s">
        <v>3</v>
      </c>
      <c r="B46" s="7">
        <v>0.17142857142857143</v>
      </c>
      <c r="C46" s="7">
        <v>0.57894736842105265</v>
      </c>
      <c r="D46" s="7">
        <v>0.36842105263157893</v>
      </c>
      <c r="E46" s="7">
        <v>0.34210526315789475</v>
      </c>
      <c r="F46" s="7">
        <v>0.42105263157894735</v>
      </c>
      <c r="G46" s="7">
        <v>0.23684210526315788</v>
      </c>
      <c r="H46" s="7">
        <v>0.10526315789473684</v>
      </c>
      <c r="I46" s="7">
        <v>0.13513513513513514</v>
      </c>
      <c r="J46" s="7">
        <v>0.23684210526315788</v>
      </c>
      <c r="K46" s="7">
        <v>0.16666666666666666</v>
      </c>
      <c r="L46" s="7">
        <v>0.28947368421052633</v>
      </c>
      <c r="M46" s="7">
        <v>0.15789473684210525</v>
      </c>
      <c r="N46" s="7">
        <v>0.16216216216216217</v>
      </c>
      <c r="O46" s="7">
        <v>0.21621621621621623</v>
      </c>
      <c r="P46" s="7">
        <v>0.5</v>
      </c>
      <c r="Q46" s="7">
        <v>0.42105263157894735</v>
      </c>
      <c r="R46" s="7">
        <v>0.30555555555555558</v>
      </c>
      <c r="S46" s="7">
        <v>0.20689655172413793</v>
      </c>
      <c r="T46" s="7">
        <v>0.44736842105263158</v>
      </c>
      <c r="U46" s="7">
        <v>0.56756756756756754</v>
      </c>
      <c r="V46" s="7">
        <v>0.21052631578947367</v>
      </c>
      <c r="W46" s="7">
        <v>0.18421052631578946</v>
      </c>
      <c r="X46" s="7">
        <v>0.26315789473684209</v>
      </c>
      <c r="Y46" s="7">
        <v>0.51282051282051277</v>
      </c>
      <c r="Z46" s="7">
        <v>0.32432432432432434</v>
      </c>
      <c r="AA46" s="7">
        <v>0.42105263157894735</v>
      </c>
      <c r="AB46" s="7">
        <v>0.23684210526315788</v>
      </c>
      <c r="AC46" s="7">
        <v>0.23684210526315788</v>
      </c>
      <c r="AD46" s="7">
        <v>0.23684210526315788</v>
      </c>
      <c r="AE46" s="7">
        <v>0.36842105263157893</v>
      </c>
      <c r="AF46" s="7">
        <v>0.42105263157894735</v>
      </c>
      <c r="AG46" s="7">
        <v>0.66666666666666663</v>
      </c>
      <c r="AH46" s="7">
        <v>0.35483870967741937</v>
      </c>
      <c r="AI46" s="7">
        <v>0.45945945945945948</v>
      </c>
      <c r="AJ46" s="7">
        <v>0.39473684210526316</v>
      </c>
      <c r="AK46" s="7">
        <v>0.43243243243243246</v>
      </c>
      <c r="AL46" s="7">
        <v>0.36842105263157893</v>
      </c>
      <c r="AM46" s="7">
        <v>0.31578947368421051</v>
      </c>
      <c r="AN46" s="7">
        <v>0.26315789473684209</v>
      </c>
      <c r="AO46" s="7">
        <v>0.30769230769230771</v>
      </c>
      <c r="AP46" s="7">
        <v>0.42105263157894735</v>
      </c>
      <c r="AQ46" s="7">
        <v>0.29729729729729731</v>
      </c>
      <c r="AR46" s="7">
        <v>0.48648648648648651</v>
      </c>
      <c r="AS46" s="7">
        <v>0.31578947368421051</v>
      </c>
      <c r="AT46" s="7">
        <v>0.36842105263157893</v>
      </c>
      <c r="AU46" s="7">
        <v>0.26315789473684209</v>
      </c>
      <c r="AV46" s="7">
        <v>0.26315789473684209</v>
      </c>
      <c r="AW46" s="7">
        <v>0.34210526315789475</v>
      </c>
      <c r="AX46" s="7">
        <v>0.34210526315789475</v>
      </c>
      <c r="AY46" s="7">
        <v>0.36842105263157893</v>
      </c>
      <c r="AZ46" s="7">
        <v>0.29729729729729731</v>
      </c>
      <c r="BA46" s="7">
        <v>0.56756756756756754</v>
      </c>
      <c r="BB46" s="26"/>
      <c r="BF46" s="19"/>
      <c r="BG46" s="19"/>
      <c r="BH46" s="19"/>
    </row>
    <row r="47" spans="1:60" s="8" customFormat="1" ht="12" x14ac:dyDescent="0.15">
      <c r="A47" s="33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42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F47" s="19"/>
      <c r="BG47" s="19"/>
      <c r="BH47" s="19"/>
    </row>
    <row r="48" spans="1:60" s="8" customFormat="1" ht="12" x14ac:dyDescent="0.15">
      <c r="A48" s="24" t="s">
        <v>14</v>
      </c>
      <c r="B48" s="7">
        <v>0</v>
      </c>
      <c r="C48" s="7">
        <v>0.08</v>
      </c>
      <c r="D48" s="7">
        <v>0.04</v>
      </c>
      <c r="E48" s="7">
        <v>0.04</v>
      </c>
      <c r="F48" s="7">
        <v>0</v>
      </c>
      <c r="G48" s="7">
        <v>0.04</v>
      </c>
      <c r="H48" s="7">
        <v>0.04</v>
      </c>
      <c r="I48" s="7">
        <v>0.08</v>
      </c>
      <c r="J48" s="7">
        <v>8.3333333333333329E-2</v>
      </c>
      <c r="K48" s="7">
        <v>0</v>
      </c>
      <c r="L48" s="7">
        <v>0</v>
      </c>
      <c r="M48" s="7">
        <v>0.08</v>
      </c>
      <c r="N48" s="7">
        <v>0.04</v>
      </c>
      <c r="O48" s="7">
        <v>0.08</v>
      </c>
      <c r="P48" s="18">
        <v>0</v>
      </c>
      <c r="Q48" s="7">
        <v>0</v>
      </c>
      <c r="R48" s="7">
        <v>0</v>
      </c>
      <c r="S48" s="7">
        <v>0</v>
      </c>
      <c r="T48" s="7">
        <v>0.08</v>
      </c>
      <c r="U48" s="7">
        <v>0.04</v>
      </c>
      <c r="V48" s="7">
        <v>0.04</v>
      </c>
      <c r="W48" s="7">
        <v>0</v>
      </c>
      <c r="X48" s="7">
        <v>0.04</v>
      </c>
      <c r="Y48" s="7">
        <v>0</v>
      </c>
      <c r="Z48" s="7">
        <v>0.08</v>
      </c>
      <c r="AA48" s="7">
        <v>0</v>
      </c>
      <c r="AB48" s="7">
        <v>0.04</v>
      </c>
      <c r="AC48" s="7">
        <v>0.04</v>
      </c>
      <c r="AD48" s="7">
        <v>0</v>
      </c>
      <c r="AE48" s="7">
        <v>0</v>
      </c>
      <c r="AF48" s="7">
        <v>0.08</v>
      </c>
      <c r="AG48" s="7">
        <v>0.04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0.08</v>
      </c>
      <c r="AO48" s="7">
        <v>0.04</v>
      </c>
      <c r="AP48" s="7">
        <v>0</v>
      </c>
      <c r="AQ48" s="7">
        <v>0.13043478260869565</v>
      </c>
      <c r="AR48" s="7">
        <v>0</v>
      </c>
      <c r="AS48" s="7">
        <v>0</v>
      </c>
      <c r="AT48" s="7">
        <v>0</v>
      </c>
      <c r="AU48" s="7">
        <v>0.08</v>
      </c>
      <c r="AV48" s="7">
        <v>0</v>
      </c>
      <c r="AW48" s="7">
        <v>0.04</v>
      </c>
      <c r="AX48" s="7">
        <v>0.04</v>
      </c>
      <c r="AY48" s="7">
        <v>0.04</v>
      </c>
      <c r="AZ48" s="7">
        <v>0</v>
      </c>
      <c r="BA48" s="7">
        <v>0.04</v>
      </c>
      <c r="BB48" s="26"/>
      <c r="BF48" s="19"/>
      <c r="BG48" s="19"/>
      <c r="BH48" s="19"/>
    </row>
    <row r="49" spans="1:119" s="8" customFormat="1" ht="12" x14ac:dyDescent="0.15">
      <c r="A49" s="24" t="s">
        <v>15</v>
      </c>
      <c r="B49" s="7">
        <v>0.04</v>
      </c>
      <c r="C49" s="7">
        <v>0.04</v>
      </c>
      <c r="D49" s="7">
        <v>0</v>
      </c>
      <c r="E49" s="7">
        <v>0</v>
      </c>
      <c r="F49" s="7">
        <v>0.08</v>
      </c>
      <c r="G49" s="7">
        <v>0</v>
      </c>
      <c r="H49" s="7">
        <v>0.08</v>
      </c>
      <c r="I49" s="7">
        <v>0</v>
      </c>
      <c r="J49" s="7">
        <v>0</v>
      </c>
      <c r="K49" s="7">
        <v>0.04</v>
      </c>
      <c r="L49" s="7">
        <v>0.08</v>
      </c>
      <c r="M49" s="7">
        <v>0</v>
      </c>
      <c r="N49" s="7">
        <v>0</v>
      </c>
      <c r="O49" s="7">
        <v>0</v>
      </c>
      <c r="P49" s="7">
        <v>0.08</v>
      </c>
      <c r="Q49" s="7">
        <v>0.04</v>
      </c>
      <c r="R49" s="7">
        <v>0</v>
      </c>
      <c r="S49" s="7">
        <v>0</v>
      </c>
      <c r="T49" s="7">
        <v>0</v>
      </c>
      <c r="U49" s="7">
        <v>0</v>
      </c>
      <c r="V49" s="7">
        <v>0.16</v>
      </c>
      <c r="W49" s="7">
        <v>0</v>
      </c>
      <c r="X49" s="7">
        <v>0</v>
      </c>
      <c r="Y49" s="7">
        <v>0</v>
      </c>
      <c r="Z49" s="7">
        <v>0.04</v>
      </c>
      <c r="AA49" s="7">
        <v>0.04</v>
      </c>
      <c r="AB49" s="7">
        <v>0.04</v>
      </c>
      <c r="AC49" s="7">
        <v>0.04</v>
      </c>
      <c r="AD49" s="7">
        <v>0.08</v>
      </c>
      <c r="AE49" s="7">
        <v>0</v>
      </c>
      <c r="AF49" s="7">
        <v>0.04</v>
      </c>
      <c r="AG49" s="7">
        <v>0</v>
      </c>
      <c r="AH49" s="7">
        <v>0</v>
      </c>
      <c r="AI49" s="7">
        <v>0.08</v>
      </c>
      <c r="AJ49" s="7">
        <v>0</v>
      </c>
      <c r="AK49" s="7">
        <v>0.08</v>
      </c>
      <c r="AL49" s="7">
        <v>0.04</v>
      </c>
      <c r="AM49" s="7">
        <v>0.04</v>
      </c>
      <c r="AN49" s="7">
        <v>0.04</v>
      </c>
      <c r="AO49" s="7">
        <v>0.04</v>
      </c>
      <c r="AP49" s="7">
        <v>0.04</v>
      </c>
      <c r="AQ49" s="7">
        <v>4.3478260869565216E-2</v>
      </c>
      <c r="AR49" s="7">
        <v>0.08</v>
      </c>
      <c r="AS49" s="7">
        <v>0.04</v>
      </c>
      <c r="AT49" s="7">
        <v>4.1666666666666664E-2</v>
      </c>
      <c r="AU49" s="7">
        <v>0.04</v>
      </c>
      <c r="AV49" s="7">
        <v>0</v>
      </c>
      <c r="AW49" s="7">
        <v>0.12</v>
      </c>
      <c r="AX49" s="7">
        <v>0.08</v>
      </c>
      <c r="AY49" s="7">
        <v>0.04</v>
      </c>
      <c r="AZ49" s="7">
        <v>0.08</v>
      </c>
      <c r="BA49" s="7">
        <v>0.08</v>
      </c>
      <c r="BB49" s="26"/>
      <c r="BF49" s="19"/>
      <c r="BG49" s="19"/>
      <c r="BH49" s="19"/>
    </row>
    <row r="50" spans="1:119" s="12" customFormat="1" ht="12" x14ac:dyDescent="0.15">
      <c r="A50" s="24" t="s">
        <v>16</v>
      </c>
      <c r="B50" s="7">
        <v>0.16</v>
      </c>
      <c r="C50" s="7">
        <v>0.16</v>
      </c>
      <c r="D50" s="7">
        <v>0.2</v>
      </c>
      <c r="E50" s="7">
        <v>0.04</v>
      </c>
      <c r="F50" s="7">
        <v>0.12</v>
      </c>
      <c r="G50" s="7">
        <v>0.08</v>
      </c>
      <c r="H50" s="7">
        <v>0.04</v>
      </c>
      <c r="I50" s="7">
        <v>0</v>
      </c>
      <c r="J50" s="7">
        <v>0.16666666666666666</v>
      </c>
      <c r="K50" s="7">
        <v>0.08</v>
      </c>
      <c r="L50" s="7">
        <v>0.08</v>
      </c>
      <c r="M50" s="7">
        <v>0</v>
      </c>
      <c r="N50" s="7">
        <v>0.12</v>
      </c>
      <c r="O50" s="7">
        <v>0</v>
      </c>
      <c r="P50" s="7">
        <v>0.04</v>
      </c>
      <c r="Q50" s="7">
        <v>0.08</v>
      </c>
      <c r="R50" s="7">
        <v>0.04</v>
      </c>
      <c r="S50" s="7">
        <v>0.04</v>
      </c>
      <c r="T50" s="7">
        <v>0.08</v>
      </c>
      <c r="U50" s="7">
        <v>0.04</v>
      </c>
      <c r="V50" s="7">
        <v>0.12</v>
      </c>
      <c r="W50" s="7">
        <v>0.08</v>
      </c>
      <c r="X50" s="7">
        <v>0.12</v>
      </c>
      <c r="Y50" s="7">
        <v>0.12</v>
      </c>
      <c r="Z50" s="7">
        <v>0.12</v>
      </c>
      <c r="AA50" s="7">
        <v>0.24</v>
      </c>
      <c r="AB50" s="7">
        <v>0.36</v>
      </c>
      <c r="AC50" s="7">
        <v>0.08</v>
      </c>
      <c r="AD50" s="7">
        <v>0.16</v>
      </c>
      <c r="AE50" s="7">
        <v>0.2</v>
      </c>
      <c r="AF50" s="7">
        <v>0.2</v>
      </c>
      <c r="AG50" s="7">
        <v>0.12</v>
      </c>
      <c r="AH50" s="7">
        <v>0.16</v>
      </c>
      <c r="AI50" s="7">
        <v>0.2</v>
      </c>
      <c r="AJ50" s="7">
        <v>0.36</v>
      </c>
      <c r="AK50" s="7">
        <v>0.48</v>
      </c>
      <c r="AL50" s="7">
        <v>0.48</v>
      </c>
      <c r="AM50" s="7">
        <v>0.4</v>
      </c>
      <c r="AN50" s="7">
        <v>0.44</v>
      </c>
      <c r="AO50" s="7">
        <v>0.48</v>
      </c>
      <c r="AP50" s="7">
        <v>0.2</v>
      </c>
      <c r="AQ50" s="7">
        <v>0.17391304347826086</v>
      </c>
      <c r="AR50" s="7">
        <v>0.72</v>
      </c>
      <c r="AS50" s="7">
        <v>0.56000000000000005</v>
      </c>
      <c r="AT50" s="7">
        <v>1.0416666666666667</v>
      </c>
      <c r="AU50" s="7">
        <v>0.92</v>
      </c>
      <c r="AV50" s="7">
        <v>0.92</v>
      </c>
      <c r="AW50" s="7">
        <v>0.52</v>
      </c>
      <c r="AX50" s="7">
        <v>0.68</v>
      </c>
      <c r="AY50" s="7">
        <v>0.6</v>
      </c>
      <c r="AZ50" s="7">
        <v>0.64</v>
      </c>
      <c r="BA50" s="7">
        <v>0.56000000000000005</v>
      </c>
      <c r="BB50" s="26"/>
      <c r="BF50" s="25"/>
      <c r="BG50" s="19"/>
      <c r="BH50" s="25"/>
    </row>
    <row r="51" spans="1:119" s="12" customFormat="1" ht="12" x14ac:dyDescent="0.15">
      <c r="A51" s="24" t="s">
        <v>27</v>
      </c>
      <c r="B51" s="26">
        <v>0</v>
      </c>
      <c r="C51" s="26">
        <v>0</v>
      </c>
      <c r="D51" s="26">
        <v>0</v>
      </c>
      <c r="E51" s="26">
        <v>0</v>
      </c>
      <c r="F51" s="7">
        <v>0.04</v>
      </c>
      <c r="G51" s="26">
        <v>0.08</v>
      </c>
      <c r="H51" s="26">
        <v>0.04</v>
      </c>
      <c r="I51" s="26">
        <v>0</v>
      </c>
      <c r="J51" s="26">
        <v>0</v>
      </c>
      <c r="K51" s="26">
        <v>0</v>
      </c>
      <c r="L51" s="26">
        <v>0.04</v>
      </c>
      <c r="M51" s="26">
        <v>0.08</v>
      </c>
      <c r="N51" s="26">
        <v>0.08</v>
      </c>
      <c r="O51" s="26">
        <v>0.12</v>
      </c>
      <c r="P51" s="26">
        <v>0.04</v>
      </c>
      <c r="Q51" s="26">
        <v>0.04</v>
      </c>
      <c r="R51" s="26">
        <v>0.08</v>
      </c>
      <c r="S51" s="26">
        <v>0.04</v>
      </c>
      <c r="T51" s="26">
        <v>0.08</v>
      </c>
      <c r="U51" s="26">
        <v>0</v>
      </c>
      <c r="V51" s="26">
        <v>0</v>
      </c>
      <c r="W51" s="7">
        <v>0</v>
      </c>
      <c r="X51" s="26">
        <v>0</v>
      </c>
      <c r="Y51" s="26">
        <v>0</v>
      </c>
      <c r="Z51" s="26">
        <v>0</v>
      </c>
      <c r="AA51" s="26">
        <v>0</v>
      </c>
      <c r="AB51" s="26">
        <v>0</v>
      </c>
      <c r="AC51" s="26">
        <v>0</v>
      </c>
      <c r="AD51" s="26">
        <v>0.04</v>
      </c>
      <c r="AE51" s="26">
        <v>0</v>
      </c>
      <c r="AF51" s="26">
        <v>0.08</v>
      </c>
      <c r="AG51" s="26">
        <v>0.04</v>
      </c>
      <c r="AH51" s="26">
        <v>0</v>
      </c>
      <c r="AI51" s="26">
        <v>0</v>
      </c>
      <c r="AJ51" s="26">
        <v>0.04</v>
      </c>
      <c r="AK51" s="26">
        <v>0.04</v>
      </c>
      <c r="AL51" s="26">
        <v>0.04</v>
      </c>
      <c r="AM51" s="26">
        <v>0.12</v>
      </c>
      <c r="AN51" s="26">
        <v>0.04</v>
      </c>
      <c r="AO51" s="26">
        <v>0</v>
      </c>
      <c r="AP51" s="26">
        <v>0</v>
      </c>
      <c r="AQ51" s="7">
        <v>0</v>
      </c>
      <c r="AR51" s="26">
        <v>0.04</v>
      </c>
      <c r="AS51" s="26">
        <v>0.04</v>
      </c>
      <c r="AT51" s="26">
        <v>0</v>
      </c>
      <c r="AU51" s="26">
        <v>0.08</v>
      </c>
      <c r="AV51" s="26">
        <v>0</v>
      </c>
      <c r="AW51" s="26">
        <v>0.04</v>
      </c>
      <c r="AX51" s="26">
        <v>0.04</v>
      </c>
      <c r="AY51" s="26">
        <v>0</v>
      </c>
      <c r="AZ51" s="26">
        <v>0.04</v>
      </c>
      <c r="BA51" s="26">
        <v>0.08</v>
      </c>
      <c r="BB51" s="26"/>
      <c r="BC51" s="27"/>
      <c r="BD51" s="27"/>
      <c r="BE51" s="27"/>
      <c r="BF51" s="28"/>
      <c r="BG51" s="13"/>
      <c r="BH51" s="28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</row>
    <row r="52" spans="1:119" s="12" customFormat="1" ht="12" x14ac:dyDescent="0.15">
      <c r="A52" s="44" t="s">
        <v>29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F52" s="25"/>
      <c r="BG52" s="19"/>
      <c r="BH52" s="25"/>
    </row>
    <row r="53" spans="1:119" ht="12" x14ac:dyDescent="0.15">
      <c r="A53" s="11" t="s">
        <v>28</v>
      </c>
      <c r="B53" s="7">
        <v>0.14925373134328357</v>
      </c>
      <c r="C53" s="7">
        <v>0.16538461538461538</v>
      </c>
      <c r="D53" s="7">
        <v>0.16793893129770993</v>
      </c>
      <c r="E53" s="7">
        <v>0.19083969465648856</v>
      </c>
      <c r="F53" s="7">
        <v>0.18390804597701149</v>
      </c>
      <c r="G53" s="7">
        <v>0.15708812260536398</v>
      </c>
      <c r="H53" s="7">
        <v>0.24045801526717558</v>
      </c>
      <c r="I53" s="7">
        <v>0.21755725190839695</v>
      </c>
      <c r="J53" s="7">
        <v>0.28185328185328185</v>
      </c>
      <c r="K53" s="7">
        <v>0.20689655172413793</v>
      </c>
      <c r="L53" s="7">
        <v>0.31274131274131273</v>
      </c>
      <c r="M53" s="7">
        <v>0.38996138996138996</v>
      </c>
      <c r="N53" s="7">
        <v>0.21923076923076923</v>
      </c>
      <c r="O53" s="7">
        <v>0.27058823529411763</v>
      </c>
      <c r="P53" s="7">
        <v>0.44961240310077522</v>
      </c>
      <c r="Q53" s="7">
        <v>0.52918287937743191</v>
      </c>
      <c r="R53" s="7">
        <v>0.38521400778210119</v>
      </c>
      <c r="S53" s="7">
        <v>0.14634146341463414</v>
      </c>
      <c r="T53" s="7">
        <v>0.12307692307692308</v>
      </c>
      <c r="U53" s="7">
        <v>0.21235521235521235</v>
      </c>
      <c r="V53" s="7">
        <v>0.28076923076923077</v>
      </c>
      <c r="W53" s="7">
        <v>0.25670498084291188</v>
      </c>
      <c r="X53" s="7">
        <v>0.24521072796934865</v>
      </c>
      <c r="Y53" s="7">
        <v>0.32432432432432434</v>
      </c>
      <c r="Z53" s="7">
        <v>0.29729729729729731</v>
      </c>
      <c r="AA53" s="7">
        <v>0.37307692307692308</v>
      </c>
      <c r="AB53" s="7">
        <v>0.46923076923076923</v>
      </c>
      <c r="AC53" s="7">
        <v>0.80384615384615388</v>
      </c>
      <c r="AD53" s="7">
        <v>0.79770992366412219</v>
      </c>
      <c r="AE53" s="7">
        <v>1.4092664092664093</v>
      </c>
      <c r="AF53" s="7">
        <v>2.1621621621621623</v>
      </c>
      <c r="AG53" s="7">
        <v>2.2727272727272729</v>
      </c>
      <c r="AH53" s="7">
        <v>1.6470588235294117</v>
      </c>
      <c r="AI53" s="7">
        <v>1.7670682730923695</v>
      </c>
      <c r="AJ53" s="7">
        <v>2.4156862745098038</v>
      </c>
      <c r="AK53" s="7">
        <v>2.6307692307692307</v>
      </c>
      <c r="AL53" s="7">
        <v>2.5423076923076922</v>
      </c>
      <c r="AM53" s="7">
        <v>1.7884615384615385</v>
      </c>
      <c r="AN53" s="7">
        <v>1.5</v>
      </c>
      <c r="AO53" s="7">
        <v>1.1149425287356323</v>
      </c>
      <c r="AP53" s="7">
        <v>0.83011583011583012</v>
      </c>
      <c r="AQ53" s="30">
        <v>0.59615384615384615</v>
      </c>
      <c r="AR53" s="30">
        <v>0.33333333333333331</v>
      </c>
      <c r="AS53" s="30">
        <v>0.27586206896551724</v>
      </c>
      <c r="AT53" s="30">
        <v>0.26923076923076922</v>
      </c>
      <c r="AU53" s="30">
        <v>0.23846153846153847</v>
      </c>
      <c r="AV53" s="30">
        <v>0.23346303501945526</v>
      </c>
      <c r="AW53" s="30">
        <v>0.22692307692307692</v>
      </c>
      <c r="AX53" s="30">
        <v>0.22222222222222221</v>
      </c>
      <c r="AY53" s="30">
        <v>0.16858237547892721</v>
      </c>
      <c r="AZ53" s="30">
        <v>0.24904214559386972</v>
      </c>
      <c r="BA53" s="30">
        <v>0.26053639846743293</v>
      </c>
      <c r="BB53" s="45"/>
      <c r="BF53" s="14"/>
      <c r="BG53" s="14"/>
      <c r="BH53" s="14"/>
    </row>
    <row r="54" spans="1:119" ht="12" x14ac:dyDescent="0.15">
      <c r="A54" s="49" t="s">
        <v>36</v>
      </c>
      <c r="B54" s="7">
        <v>0.08</v>
      </c>
      <c r="C54" s="7">
        <v>0.08</v>
      </c>
      <c r="D54" s="7">
        <v>0.08</v>
      </c>
      <c r="E54" s="7">
        <v>0.24</v>
      </c>
      <c r="F54" s="7">
        <v>0.12</v>
      </c>
      <c r="G54" s="7">
        <v>0.32</v>
      </c>
      <c r="H54" s="7">
        <v>0.4</v>
      </c>
      <c r="I54" s="7">
        <v>0.12</v>
      </c>
      <c r="J54" s="7">
        <v>0.25</v>
      </c>
      <c r="K54" s="7">
        <v>0.16</v>
      </c>
      <c r="L54" s="7">
        <v>0.32</v>
      </c>
      <c r="M54" s="7">
        <v>0.28000000000000003</v>
      </c>
      <c r="N54" s="7">
        <v>0.24</v>
      </c>
      <c r="O54" s="7">
        <v>0.44</v>
      </c>
      <c r="P54" s="7">
        <v>0.4</v>
      </c>
      <c r="Q54" s="7">
        <v>0.84</v>
      </c>
      <c r="R54" s="7">
        <v>0.52</v>
      </c>
      <c r="S54" s="7">
        <v>0.28000000000000003</v>
      </c>
      <c r="T54" s="7">
        <v>0.56000000000000005</v>
      </c>
      <c r="U54" s="7">
        <v>0.4</v>
      </c>
      <c r="V54" s="7">
        <v>0.32</v>
      </c>
      <c r="W54" s="7">
        <v>0.24</v>
      </c>
      <c r="X54" s="7">
        <v>0.36</v>
      </c>
      <c r="Y54" s="7">
        <v>0.12</v>
      </c>
      <c r="Z54" s="7">
        <v>0.04</v>
      </c>
      <c r="AA54" s="7">
        <v>0.04</v>
      </c>
      <c r="AB54" s="7">
        <v>0</v>
      </c>
      <c r="AC54" s="7">
        <v>0.04</v>
      </c>
      <c r="AD54" s="7">
        <v>0.04</v>
      </c>
      <c r="AE54" s="7">
        <v>0</v>
      </c>
      <c r="AF54" s="7">
        <v>0</v>
      </c>
      <c r="AG54" s="7">
        <v>0.04</v>
      </c>
      <c r="AH54" s="7">
        <v>0</v>
      </c>
      <c r="AI54" s="7">
        <v>0</v>
      </c>
      <c r="AJ54" s="7">
        <v>0</v>
      </c>
      <c r="AK54" s="7">
        <v>0.04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0.04</v>
      </c>
      <c r="AW54" s="30">
        <v>0.08</v>
      </c>
      <c r="AX54" s="30">
        <v>0</v>
      </c>
      <c r="AY54" s="30">
        <v>0</v>
      </c>
      <c r="AZ54" s="30">
        <v>0</v>
      </c>
      <c r="BA54" s="30">
        <v>0</v>
      </c>
      <c r="BB54" s="45"/>
      <c r="BF54" s="14"/>
      <c r="BG54" s="14"/>
      <c r="BH54" s="14"/>
    </row>
    <row r="55" spans="1:119" s="15" customFormat="1" ht="12" x14ac:dyDescent="0.15">
      <c r="A55" s="30" t="s">
        <v>35</v>
      </c>
      <c r="B55" s="30">
        <v>2.76</v>
      </c>
      <c r="C55" s="30">
        <v>6.48</v>
      </c>
      <c r="D55" s="30">
        <v>7.4</v>
      </c>
      <c r="E55" s="30">
        <v>8.64</v>
      </c>
      <c r="F55" s="30">
        <v>8.4</v>
      </c>
      <c r="G55" s="30">
        <v>4.84</v>
      </c>
      <c r="H55" s="30">
        <v>2.2400000000000002</v>
      </c>
      <c r="I55" s="30">
        <v>1.44</v>
      </c>
      <c r="J55" s="30">
        <v>0.875</v>
      </c>
      <c r="K55" s="30">
        <v>0.48</v>
      </c>
      <c r="L55" s="30">
        <v>0.4</v>
      </c>
      <c r="M55" s="30">
        <v>0.32</v>
      </c>
      <c r="N55" s="30">
        <v>0.4</v>
      </c>
      <c r="O55" s="30">
        <v>0.32</v>
      </c>
      <c r="P55" s="30">
        <v>0.16</v>
      </c>
      <c r="Q55" s="30">
        <v>0.2</v>
      </c>
      <c r="R55" s="30">
        <v>0.28000000000000003</v>
      </c>
      <c r="S55" s="30">
        <v>0.08</v>
      </c>
      <c r="T55" s="30">
        <v>0.08</v>
      </c>
      <c r="U55" s="30">
        <v>0</v>
      </c>
      <c r="V55" s="30">
        <v>0.04</v>
      </c>
      <c r="W55" s="30">
        <v>0.08</v>
      </c>
      <c r="X55" s="30">
        <v>0.12</v>
      </c>
      <c r="Y55" s="30">
        <v>0.04</v>
      </c>
      <c r="Z55" s="30">
        <v>0</v>
      </c>
      <c r="AA55" s="30">
        <v>0</v>
      </c>
      <c r="AB55" s="30">
        <v>0</v>
      </c>
      <c r="AC55" s="30">
        <v>0.04</v>
      </c>
      <c r="AD55" s="30">
        <v>0.04</v>
      </c>
      <c r="AE55" s="30">
        <v>0</v>
      </c>
      <c r="AF55" s="30">
        <v>0.12</v>
      </c>
      <c r="AG55" s="30">
        <v>0.04</v>
      </c>
      <c r="AH55" s="30">
        <v>0.08</v>
      </c>
      <c r="AI55" s="30">
        <v>0.04</v>
      </c>
      <c r="AJ55" s="30">
        <v>0.08</v>
      </c>
      <c r="AK55" s="30">
        <v>0</v>
      </c>
      <c r="AL55" s="30">
        <v>0.12</v>
      </c>
      <c r="AM55" s="30">
        <v>0.16</v>
      </c>
      <c r="AN55" s="30">
        <v>0.12</v>
      </c>
      <c r="AO55" s="30">
        <v>0.16</v>
      </c>
      <c r="AP55" s="30">
        <v>0.32</v>
      </c>
      <c r="AQ55" s="30">
        <v>0.13043478260869565</v>
      </c>
      <c r="AR55" s="30">
        <v>0.12</v>
      </c>
      <c r="AS55" s="30">
        <v>0.04</v>
      </c>
      <c r="AT55" s="45">
        <v>0.20833333333333334</v>
      </c>
      <c r="AU55" s="45">
        <v>0.08</v>
      </c>
      <c r="AV55" s="45">
        <v>0.52</v>
      </c>
      <c r="AW55" s="45">
        <v>0.8</v>
      </c>
      <c r="AX55" s="45">
        <v>0.84</v>
      </c>
      <c r="AY55" s="45">
        <v>2.8</v>
      </c>
      <c r="AZ55" s="45">
        <v>3.36</v>
      </c>
      <c r="BA55" s="45">
        <v>4.2</v>
      </c>
      <c r="BB55" s="48"/>
      <c r="BF55" s="47"/>
      <c r="BG55" s="47"/>
      <c r="BH55" s="47"/>
    </row>
    <row r="56" spans="1:119" x14ac:dyDescent="0.15">
      <c r="BF56" s="14"/>
      <c r="BG56" s="14"/>
      <c r="BH56" s="14"/>
    </row>
    <row r="57" spans="1:119" x14ac:dyDescent="0.15">
      <c r="BF57" s="14"/>
      <c r="BG57" s="14"/>
      <c r="BH57" s="14"/>
    </row>
    <row r="58" spans="1:119" x14ac:dyDescent="0.15">
      <c r="BF58" s="14"/>
      <c r="BG58" s="14"/>
      <c r="BH58" s="14"/>
    </row>
    <row r="59" spans="1:119" x14ac:dyDescent="0.15">
      <c r="BF59" s="14"/>
      <c r="BG59" s="14"/>
      <c r="BH59" s="14"/>
    </row>
    <row r="60" spans="1:119" x14ac:dyDescent="0.15">
      <c r="BF60" s="14"/>
      <c r="BG60" s="14"/>
      <c r="BH60" s="14"/>
    </row>
    <row r="70" ht="7.95" customHeight="1" x14ac:dyDescent="0.15"/>
    <row r="256" spans="59:59" x14ac:dyDescent="0.15">
      <c r="BG256" s="37">
        <f>BF27</f>
        <v>52</v>
      </c>
    </row>
    <row r="257" spans="2:60" x14ac:dyDescent="0.15">
      <c r="BG257" s="37" t="str">
        <f>DBCS(BG256)</f>
        <v>５２</v>
      </c>
    </row>
    <row r="258" spans="2:60" ht="20.25" customHeight="1" x14ac:dyDescent="0.15">
      <c r="BF258" s="36"/>
      <c r="BG258" s="38" t="str">
        <f>"２００５年　"&amp;BG257&amp;"週現在"</f>
        <v>２００５年　５２週現在</v>
      </c>
      <c r="BH258" s="36"/>
    </row>
    <row r="259" spans="2:60" x14ac:dyDescent="0.15">
      <c r="B259" s="3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259"/>
  <sheetViews>
    <sheetView zoomScale="130" zoomScaleNormal="130" workbookViewId="0">
      <pane xSplit="1" topLeftCell="AQ1" activePane="topRight" state="frozen"/>
      <selection activeCell="A25" sqref="A25"/>
      <selection pane="topRight" activeCell="BB1" sqref="BB1"/>
    </sheetView>
  </sheetViews>
  <sheetFormatPr defaultColWidth="7.109375" defaultRowHeight="9.6" x14ac:dyDescent="0.15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 x14ac:dyDescent="0.2">
      <c r="A1" s="1" t="s">
        <v>18</v>
      </c>
      <c r="BF1" s="14"/>
      <c r="BG1" s="14"/>
      <c r="BH1" s="14"/>
    </row>
    <row r="2" spans="1:60" s="5" customFormat="1" ht="12" x14ac:dyDescent="0.15">
      <c r="A2" s="3" t="s">
        <v>12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6"/>
      <c r="BG2" s="17"/>
      <c r="BH2" s="16"/>
    </row>
    <row r="3" spans="1:60" s="8" customFormat="1" ht="12" x14ac:dyDescent="0.15">
      <c r="A3" s="6" t="s">
        <v>8</v>
      </c>
      <c r="B3" s="7">
        <v>13.93</v>
      </c>
      <c r="C3" s="7">
        <v>18.329999999999998</v>
      </c>
      <c r="D3" s="7">
        <v>16.73</v>
      </c>
      <c r="E3" s="7">
        <v>18</v>
      </c>
      <c r="F3" s="7">
        <v>14.11</v>
      </c>
      <c r="G3" s="7">
        <v>9.0399999999999991</v>
      </c>
      <c r="H3" s="7">
        <v>7.49</v>
      </c>
      <c r="I3" s="7">
        <v>6.12</v>
      </c>
      <c r="J3" s="7">
        <v>4.7699999999999996</v>
      </c>
      <c r="K3" s="7">
        <v>3.13</v>
      </c>
      <c r="L3" s="7">
        <v>1.29</v>
      </c>
      <c r="M3" s="7">
        <v>0.54</v>
      </c>
      <c r="N3" s="7">
        <v>0.27</v>
      </c>
      <c r="O3" s="7">
        <v>0.15</v>
      </c>
      <c r="P3" s="7">
        <v>0.09</v>
      </c>
      <c r="Q3" s="7">
        <v>0.05</v>
      </c>
      <c r="R3" s="7">
        <v>0.02</v>
      </c>
      <c r="S3" s="7">
        <v>0.01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8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0.01</v>
      </c>
      <c r="AS3" s="7">
        <v>0.01</v>
      </c>
      <c r="AT3" s="7">
        <v>0</v>
      </c>
      <c r="AU3" s="7">
        <v>0</v>
      </c>
      <c r="AV3" s="7">
        <v>0.01</v>
      </c>
      <c r="AW3" s="7">
        <v>0.01</v>
      </c>
      <c r="AX3" s="7">
        <v>0.01</v>
      </c>
      <c r="AY3" s="7">
        <v>0.01</v>
      </c>
      <c r="AZ3" s="7">
        <v>0.01</v>
      </c>
      <c r="BA3" s="7">
        <v>0.01</v>
      </c>
      <c r="BB3" s="26">
        <v>0.01</v>
      </c>
      <c r="BF3" s="19"/>
      <c r="BG3" s="19"/>
      <c r="BH3" s="19"/>
    </row>
    <row r="4" spans="1:60" s="8" customFormat="1" ht="12" x14ac:dyDescent="0.15">
      <c r="A4" s="6" t="s">
        <v>26</v>
      </c>
      <c r="B4" s="7">
        <v>0.22</v>
      </c>
      <c r="C4" s="7">
        <v>0.52</v>
      </c>
      <c r="D4" s="7">
        <v>0.34</v>
      </c>
      <c r="E4" s="7">
        <v>0.41</v>
      </c>
      <c r="F4" s="7">
        <v>0.39</v>
      </c>
      <c r="G4" s="7">
        <v>0.45</v>
      </c>
      <c r="H4" s="7">
        <v>0.38</v>
      </c>
      <c r="I4" s="7">
        <v>0.39</v>
      </c>
      <c r="J4" s="7">
        <v>0.33</v>
      </c>
      <c r="K4" s="7">
        <v>0.34</v>
      </c>
      <c r="L4" s="7">
        <v>0.3</v>
      </c>
      <c r="M4" s="7">
        <v>0.25</v>
      </c>
      <c r="N4" s="7">
        <v>0.2</v>
      </c>
      <c r="O4" s="7">
        <v>0.15</v>
      </c>
      <c r="P4" s="7">
        <v>0.14000000000000001</v>
      </c>
      <c r="Q4" s="7">
        <v>0.13</v>
      </c>
      <c r="R4" s="7">
        <v>0.14000000000000001</v>
      </c>
      <c r="S4" s="7">
        <v>0.13</v>
      </c>
      <c r="T4" s="7">
        <v>0.08</v>
      </c>
      <c r="U4" s="7">
        <v>0.09</v>
      </c>
      <c r="V4" s="7">
        <v>0.08</v>
      </c>
      <c r="W4" s="7">
        <v>0.08</v>
      </c>
      <c r="X4" s="7">
        <v>0.11</v>
      </c>
      <c r="Y4" s="7">
        <v>0.13</v>
      </c>
      <c r="Z4" s="7">
        <v>0.14000000000000001</v>
      </c>
      <c r="AA4" s="7">
        <v>0.13</v>
      </c>
      <c r="AB4" s="7">
        <v>0.15</v>
      </c>
      <c r="AC4" s="7">
        <v>0.16</v>
      </c>
      <c r="AD4" s="7">
        <v>0.18</v>
      </c>
      <c r="AE4" s="7">
        <v>0.16</v>
      </c>
      <c r="AF4" s="7">
        <v>0.2</v>
      </c>
      <c r="AG4" s="7">
        <v>0.17</v>
      </c>
      <c r="AH4" s="7">
        <v>0.13</v>
      </c>
      <c r="AI4" s="7">
        <v>0.18</v>
      </c>
      <c r="AJ4" s="7">
        <v>0.15</v>
      </c>
      <c r="AK4" s="7">
        <v>0.17</v>
      </c>
      <c r="AL4" s="7">
        <v>0.17</v>
      </c>
      <c r="AM4" s="7">
        <v>0.17</v>
      </c>
      <c r="AN4" s="7">
        <v>0.13</v>
      </c>
      <c r="AO4" s="7">
        <v>0.15</v>
      </c>
      <c r="AP4" s="7">
        <v>0.11</v>
      </c>
      <c r="AQ4" s="7">
        <v>0.13</v>
      </c>
      <c r="AR4" s="7">
        <v>0.15</v>
      </c>
      <c r="AS4" s="7">
        <v>0.15</v>
      </c>
      <c r="AT4" s="7">
        <v>0.18</v>
      </c>
      <c r="AU4" s="7">
        <v>0.21</v>
      </c>
      <c r="AV4" s="7">
        <v>0.25</v>
      </c>
      <c r="AW4" s="7">
        <v>0.24</v>
      </c>
      <c r="AX4" s="7">
        <v>0.27</v>
      </c>
      <c r="AY4" s="7">
        <v>0.3</v>
      </c>
      <c r="AZ4" s="7">
        <v>0.31</v>
      </c>
      <c r="BA4" s="7">
        <v>0.31</v>
      </c>
      <c r="BB4" s="26">
        <v>0.15</v>
      </c>
      <c r="BF4" s="19"/>
      <c r="BG4" s="19"/>
      <c r="BH4" s="19"/>
    </row>
    <row r="5" spans="1:60" s="8" customFormat="1" ht="12" x14ac:dyDescent="0.15">
      <c r="A5" s="6" t="s">
        <v>19</v>
      </c>
      <c r="B5" s="7">
        <v>0.74</v>
      </c>
      <c r="C5" s="7">
        <v>2.44</v>
      </c>
      <c r="D5" s="7">
        <v>2.44</v>
      </c>
      <c r="E5" s="7">
        <v>3.18</v>
      </c>
      <c r="F5" s="7">
        <v>3.49</v>
      </c>
      <c r="G5" s="7">
        <v>3.56</v>
      </c>
      <c r="H5" s="7">
        <v>3.26</v>
      </c>
      <c r="I5" s="7">
        <v>3.66</v>
      </c>
      <c r="J5" s="7">
        <v>2.99</v>
      </c>
      <c r="K5" s="7">
        <v>2.92</v>
      </c>
      <c r="L5" s="7">
        <v>2.31</v>
      </c>
      <c r="M5" s="7">
        <v>1.72</v>
      </c>
      <c r="N5" s="7">
        <v>1.59</v>
      </c>
      <c r="O5" s="7">
        <v>1.47</v>
      </c>
      <c r="P5" s="7">
        <v>1.26</v>
      </c>
      <c r="Q5" s="7">
        <v>1.0900000000000001</v>
      </c>
      <c r="R5" s="7">
        <v>0.82</v>
      </c>
      <c r="S5" s="7">
        <v>0.64</v>
      </c>
      <c r="T5" s="7">
        <v>0.37</v>
      </c>
      <c r="U5" s="7">
        <v>0.56999999999999995</v>
      </c>
      <c r="V5" s="7">
        <v>0.53</v>
      </c>
      <c r="W5" s="7">
        <v>0.62</v>
      </c>
      <c r="X5" s="7">
        <v>0.7</v>
      </c>
      <c r="Y5" s="7">
        <v>0.73</v>
      </c>
      <c r="Z5" s="7">
        <v>0.72</v>
      </c>
      <c r="AA5" s="7">
        <v>0.85</v>
      </c>
      <c r="AB5" s="7">
        <v>0.92</v>
      </c>
      <c r="AC5" s="7">
        <v>0.99</v>
      </c>
      <c r="AD5" s="7">
        <v>0.94</v>
      </c>
      <c r="AE5" s="7">
        <v>0.71</v>
      </c>
      <c r="AF5" s="7">
        <v>0.71</v>
      </c>
      <c r="AG5" s="7">
        <v>0.63</v>
      </c>
      <c r="AH5" s="7">
        <v>0.35</v>
      </c>
      <c r="AI5" s="7">
        <v>0.53</v>
      </c>
      <c r="AJ5" s="7">
        <v>0.52</v>
      </c>
      <c r="AK5" s="7">
        <v>0.57999999999999996</v>
      </c>
      <c r="AL5" s="7">
        <v>0.56000000000000005</v>
      </c>
      <c r="AM5" s="7">
        <v>0.63</v>
      </c>
      <c r="AN5" s="7">
        <v>0.48</v>
      </c>
      <c r="AO5" s="7">
        <v>0.7</v>
      </c>
      <c r="AP5" s="7">
        <v>0.78</v>
      </c>
      <c r="AQ5" s="7">
        <v>0.75</v>
      </c>
      <c r="AR5" s="7">
        <v>0.79</v>
      </c>
      <c r="AS5" s="7">
        <v>0.78</v>
      </c>
      <c r="AT5" s="7">
        <v>0.64</v>
      </c>
      <c r="AU5" s="7">
        <v>0.72</v>
      </c>
      <c r="AV5" s="7">
        <v>0.81</v>
      </c>
      <c r="AW5" s="7">
        <v>0.63</v>
      </c>
      <c r="AX5" s="7">
        <v>0.79</v>
      </c>
      <c r="AY5" s="7">
        <v>0.8</v>
      </c>
      <c r="AZ5" s="7">
        <v>0.79</v>
      </c>
      <c r="BA5" s="7">
        <v>0.77</v>
      </c>
      <c r="BB5" s="26">
        <v>0.35</v>
      </c>
      <c r="BF5" s="19"/>
      <c r="BG5" s="19"/>
      <c r="BH5" s="19"/>
    </row>
    <row r="6" spans="1:60" s="8" customFormat="1" ht="12" x14ac:dyDescent="0.15">
      <c r="A6" s="6" t="s">
        <v>20</v>
      </c>
      <c r="B6" s="7">
        <v>1.8</v>
      </c>
      <c r="C6" s="7">
        <v>6.09</v>
      </c>
      <c r="D6" s="7">
        <v>5.99</v>
      </c>
      <c r="E6" s="7">
        <v>7.14</v>
      </c>
      <c r="F6" s="7">
        <v>6.92</v>
      </c>
      <c r="G6" s="7">
        <v>6.35</v>
      </c>
      <c r="H6" s="7">
        <v>5.73</v>
      </c>
      <c r="I6" s="7">
        <v>5.57</v>
      </c>
      <c r="J6" s="7">
        <v>4.13</v>
      </c>
      <c r="K6" s="7">
        <v>3.57</v>
      </c>
      <c r="L6" s="7">
        <v>2.87</v>
      </c>
      <c r="M6" s="7">
        <v>2.2000000000000002</v>
      </c>
      <c r="N6" s="7">
        <v>2.1</v>
      </c>
      <c r="O6" s="7">
        <v>1.87</v>
      </c>
      <c r="P6" s="7">
        <v>1.61</v>
      </c>
      <c r="Q6" s="7">
        <v>1.48</v>
      </c>
      <c r="R6" s="7">
        <v>1.2</v>
      </c>
      <c r="S6" s="7">
        <v>1.03</v>
      </c>
      <c r="T6" s="7">
        <v>0.73</v>
      </c>
      <c r="U6" s="7">
        <v>1.1000000000000001</v>
      </c>
      <c r="V6" s="7">
        <v>1.1399999999999999</v>
      </c>
      <c r="W6" s="7">
        <v>1.3</v>
      </c>
      <c r="X6" s="7">
        <v>1.55</v>
      </c>
      <c r="Y6" s="7">
        <v>1.71</v>
      </c>
      <c r="Z6" s="7">
        <v>1.84</v>
      </c>
      <c r="AA6" s="7">
        <v>2</v>
      </c>
      <c r="AB6" s="7">
        <v>2.06</v>
      </c>
      <c r="AC6" s="7">
        <v>2.17</v>
      </c>
      <c r="AD6" s="7">
        <v>2.25</v>
      </c>
      <c r="AE6" s="7">
        <v>1.74</v>
      </c>
      <c r="AF6" s="7">
        <v>2.12</v>
      </c>
      <c r="AG6" s="7">
        <v>1.77</v>
      </c>
      <c r="AH6" s="7">
        <v>1.0900000000000001</v>
      </c>
      <c r="AI6" s="7">
        <v>1.8</v>
      </c>
      <c r="AJ6" s="7">
        <v>1.81</v>
      </c>
      <c r="AK6" s="7">
        <v>1.94</v>
      </c>
      <c r="AL6" s="7">
        <v>1.88</v>
      </c>
      <c r="AM6" s="7">
        <v>1.84</v>
      </c>
      <c r="AN6" s="7">
        <v>1.43</v>
      </c>
      <c r="AO6" s="7">
        <v>1.72</v>
      </c>
      <c r="AP6" s="7">
        <v>1.71</v>
      </c>
      <c r="AQ6" s="7">
        <v>1.71</v>
      </c>
      <c r="AR6" s="7">
        <v>1.76</v>
      </c>
      <c r="AS6" s="7">
        <v>1.73</v>
      </c>
      <c r="AT6" s="7">
        <v>1.79</v>
      </c>
      <c r="AU6" s="7">
        <v>2.08</v>
      </c>
      <c r="AV6" s="7">
        <v>2.38</v>
      </c>
      <c r="AW6" s="7">
        <v>2.11</v>
      </c>
      <c r="AX6" s="7">
        <v>2.41</v>
      </c>
      <c r="AY6" s="7">
        <v>2.81</v>
      </c>
      <c r="AZ6" s="7">
        <v>2.92</v>
      </c>
      <c r="BA6" s="7">
        <v>3.17</v>
      </c>
      <c r="BB6" s="26">
        <v>1.43</v>
      </c>
      <c r="BF6" s="19"/>
      <c r="BG6" s="19"/>
      <c r="BH6" s="19"/>
    </row>
    <row r="7" spans="1:60" s="8" customFormat="1" ht="12" x14ac:dyDescent="0.15">
      <c r="A7" s="6" t="s">
        <v>0</v>
      </c>
      <c r="B7" s="7">
        <v>0.32</v>
      </c>
      <c r="C7" s="7">
        <v>0.65</v>
      </c>
      <c r="D7" s="7">
        <v>0.3</v>
      </c>
      <c r="E7" s="7">
        <v>0.43</v>
      </c>
      <c r="F7" s="7">
        <v>0.3</v>
      </c>
      <c r="G7" s="7">
        <v>0.39</v>
      </c>
      <c r="H7" s="7">
        <v>0.37</v>
      </c>
      <c r="I7" s="7">
        <v>0.4</v>
      </c>
      <c r="J7" s="7">
        <v>0.38</v>
      </c>
      <c r="K7" s="7">
        <v>0.37</v>
      </c>
      <c r="L7" s="7">
        <v>0.35</v>
      </c>
      <c r="M7" s="7">
        <v>0.26</v>
      </c>
      <c r="N7" s="7">
        <v>0.24</v>
      </c>
      <c r="O7" s="7">
        <v>0.2</v>
      </c>
      <c r="P7" s="7">
        <v>0.17</v>
      </c>
      <c r="Q7" s="7">
        <v>0.15</v>
      </c>
      <c r="R7" s="7">
        <v>0.11</v>
      </c>
      <c r="S7" s="7">
        <v>0.11</v>
      </c>
      <c r="T7" s="7">
        <v>7.0000000000000007E-2</v>
      </c>
      <c r="U7" s="7">
        <v>0.09</v>
      </c>
      <c r="V7" s="7">
        <v>0.09</v>
      </c>
      <c r="W7" s="7">
        <v>0.08</v>
      </c>
      <c r="X7" s="7">
        <v>0.1</v>
      </c>
      <c r="Y7" s="7">
        <v>0.11</v>
      </c>
      <c r="Z7" s="7">
        <v>0.09</v>
      </c>
      <c r="AA7" s="7">
        <v>0.08</v>
      </c>
      <c r="AB7" s="7">
        <v>0.1</v>
      </c>
      <c r="AC7" s="7">
        <v>0.12</v>
      </c>
      <c r="AD7" s="7">
        <v>0.1</v>
      </c>
      <c r="AE7" s="7">
        <v>0.11</v>
      </c>
      <c r="AF7" s="7">
        <v>0.11</v>
      </c>
      <c r="AG7" s="7">
        <v>0.11</v>
      </c>
      <c r="AH7" s="7">
        <v>0.11</v>
      </c>
      <c r="AI7" s="7">
        <v>0.12</v>
      </c>
      <c r="AJ7" s="7">
        <v>0.09</v>
      </c>
      <c r="AK7" s="7">
        <v>0.1</v>
      </c>
      <c r="AL7" s="7">
        <v>0.11</v>
      </c>
      <c r="AM7" s="7">
        <v>0.12</v>
      </c>
      <c r="AN7" s="7">
        <v>0.11</v>
      </c>
      <c r="AO7" s="7">
        <v>0.12</v>
      </c>
      <c r="AP7" s="7">
        <v>0.12</v>
      </c>
      <c r="AQ7" s="7">
        <v>0.14000000000000001</v>
      </c>
      <c r="AR7" s="7">
        <v>0.15</v>
      </c>
      <c r="AS7" s="7">
        <v>0.18</v>
      </c>
      <c r="AT7" s="7">
        <v>0.18</v>
      </c>
      <c r="AU7" s="7">
        <v>0.2</v>
      </c>
      <c r="AV7" s="7">
        <v>0.23</v>
      </c>
      <c r="AW7" s="7">
        <v>0.22</v>
      </c>
      <c r="AX7" s="7">
        <v>0.21</v>
      </c>
      <c r="AY7" s="7">
        <v>0.21</v>
      </c>
      <c r="AZ7" s="7">
        <v>0.19</v>
      </c>
      <c r="BA7" s="7">
        <v>0.18</v>
      </c>
      <c r="BB7" s="26">
        <v>0.11</v>
      </c>
      <c r="BF7" s="19"/>
      <c r="BG7" s="19"/>
      <c r="BH7" s="19"/>
    </row>
    <row r="8" spans="1:60" s="8" customFormat="1" ht="12" x14ac:dyDescent="0.15">
      <c r="A8" s="6" t="s">
        <v>2</v>
      </c>
      <c r="B8" s="7">
        <v>0.12</v>
      </c>
      <c r="C8" s="7">
        <v>0.2</v>
      </c>
      <c r="D8" s="7">
        <v>0.15</v>
      </c>
      <c r="E8" s="7">
        <v>0.16</v>
      </c>
      <c r="F8" s="7">
        <v>0.16</v>
      </c>
      <c r="G8" s="7">
        <v>0.15</v>
      </c>
      <c r="H8" s="7">
        <v>0.12</v>
      </c>
      <c r="I8" s="7">
        <v>0.11</v>
      </c>
      <c r="J8" s="7">
        <v>0.09</v>
      </c>
      <c r="K8" s="7">
        <v>0.08</v>
      </c>
      <c r="L8" s="7">
        <v>0.09</v>
      </c>
      <c r="M8" s="7">
        <v>0.08</v>
      </c>
      <c r="N8" s="7">
        <v>7.0000000000000007E-2</v>
      </c>
      <c r="O8" s="7">
        <v>0.06</v>
      </c>
      <c r="P8" s="7">
        <v>0.05</v>
      </c>
      <c r="Q8" s="7">
        <v>0.05</v>
      </c>
      <c r="R8" s="7">
        <v>0.03</v>
      </c>
      <c r="S8" s="7">
        <v>0.04</v>
      </c>
      <c r="T8" s="7">
        <v>0.04</v>
      </c>
      <c r="U8" s="7">
        <v>0.06</v>
      </c>
      <c r="V8" s="7">
        <v>0.05</v>
      </c>
      <c r="W8" s="7">
        <v>7.0000000000000007E-2</v>
      </c>
      <c r="X8" s="7">
        <v>0.11</v>
      </c>
      <c r="Y8" s="7">
        <v>0.13</v>
      </c>
      <c r="Z8" s="7">
        <v>0.12</v>
      </c>
      <c r="AA8" s="7">
        <v>0.11</v>
      </c>
      <c r="AB8" s="7">
        <v>0.13</v>
      </c>
      <c r="AC8" s="7">
        <v>0.14000000000000001</v>
      </c>
      <c r="AD8" s="7">
        <v>0.12</v>
      </c>
      <c r="AE8" s="7">
        <v>0.12</v>
      </c>
      <c r="AF8" s="7">
        <v>0.15</v>
      </c>
      <c r="AG8" s="7">
        <v>0.18</v>
      </c>
      <c r="AH8" s="7">
        <v>0.11</v>
      </c>
      <c r="AI8" s="7">
        <v>0.17</v>
      </c>
      <c r="AJ8" s="7">
        <v>0.14000000000000001</v>
      </c>
      <c r="AK8" s="7">
        <v>0.15</v>
      </c>
      <c r="AL8" s="7">
        <v>0.14000000000000001</v>
      </c>
      <c r="AM8" s="7">
        <v>0.12</v>
      </c>
      <c r="AN8" s="7">
        <v>0.11</v>
      </c>
      <c r="AO8" s="7">
        <v>0.11</v>
      </c>
      <c r="AP8" s="7">
        <v>0.14000000000000001</v>
      </c>
      <c r="AQ8" s="7">
        <v>0.13</v>
      </c>
      <c r="AR8" s="7">
        <v>0.11</v>
      </c>
      <c r="AS8" s="7">
        <v>0.12</v>
      </c>
      <c r="AT8" s="7">
        <v>0.1</v>
      </c>
      <c r="AU8" s="7">
        <v>0.1</v>
      </c>
      <c r="AV8" s="7">
        <v>0.12</v>
      </c>
      <c r="AW8" s="7">
        <v>0.11</v>
      </c>
      <c r="AX8" s="7">
        <v>0.13</v>
      </c>
      <c r="AY8" s="7">
        <v>0.12</v>
      </c>
      <c r="AZ8" s="7">
        <v>0.1</v>
      </c>
      <c r="BA8" s="7">
        <v>0.09</v>
      </c>
      <c r="BB8" s="26">
        <v>0.04</v>
      </c>
      <c r="BF8" s="19"/>
      <c r="BG8" s="19"/>
      <c r="BH8" s="19"/>
    </row>
    <row r="9" spans="1:60" s="8" customFormat="1" ht="12" x14ac:dyDescent="0.15">
      <c r="A9" s="6" t="s">
        <v>21</v>
      </c>
      <c r="B9" s="7">
        <v>0.17</v>
      </c>
      <c r="C9" s="7">
        <v>0.63</v>
      </c>
      <c r="D9" s="7">
        <v>0.51</v>
      </c>
      <c r="E9" s="7">
        <v>0.53</v>
      </c>
      <c r="F9" s="7">
        <v>0.47</v>
      </c>
      <c r="G9" s="7">
        <v>0.4</v>
      </c>
      <c r="H9" s="7">
        <v>0.31</v>
      </c>
      <c r="I9" s="7">
        <v>0.3</v>
      </c>
      <c r="J9" s="7">
        <v>0.25</v>
      </c>
      <c r="K9" s="7">
        <v>0.25</v>
      </c>
      <c r="L9" s="7">
        <v>0.26</v>
      </c>
      <c r="M9" s="7">
        <v>0.21</v>
      </c>
      <c r="N9" s="7">
        <v>0.22</v>
      </c>
      <c r="O9" s="7">
        <v>0.17</v>
      </c>
      <c r="P9" s="7">
        <v>0.16</v>
      </c>
      <c r="Q9" s="7">
        <v>0.12</v>
      </c>
      <c r="R9" s="7">
        <v>0.08</v>
      </c>
      <c r="S9" s="7">
        <v>0.09</v>
      </c>
      <c r="T9" s="7">
        <v>0.05</v>
      </c>
      <c r="U9" s="7">
        <v>0.06</v>
      </c>
      <c r="V9" s="7">
        <v>0.04</v>
      </c>
      <c r="W9" s="7">
        <v>0.05</v>
      </c>
      <c r="X9" s="7">
        <v>0.03</v>
      </c>
      <c r="Y9" s="7">
        <v>0.03</v>
      </c>
      <c r="Z9" s="7">
        <v>0.02</v>
      </c>
      <c r="AA9" s="7">
        <v>0.02</v>
      </c>
      <c r="AB9" s="7">
        <v>0.02</v>
      </c>
      <c r="AC9" s="7">
        <v>0.02</v>
      </c>
      <c r="AD9" s="7">
        <v>0.02</v>
      </c>
      <c r="AE9" s="7">
        <v>0.02</v>
      </c>
      <c r="AF9" s="7">
        <v>0.02</v>
      </c>
      <c r="AG9" s="7">
        <v>0.02</v>
      </c>
      <c r="AH9" s="7">
        <v>0.01</v>
      </c>
      <c r="AI9" s="7">
        <v>0.01</v>
      </c>
      <c r="AJ9" s="7">
        <v>0.01</v>
      </c>
      <c r="AK9" s="7">
        <v>0.01</v>
      </c>
      <c r="AL9" s="7">
        <v>0.01</v>
      </c>
      <c r="AM9" s="7">
        <v>0.01</v>
      </c>
      <c r="AN9" s="7">
        <v>0.01</v>
      </c>
      <c r="AO9" s="7">
        <v>0.02</v>
      </c>
      <c r="AP9" s="7">
        <v>0.01</v>
      </c>
      <c r="AQ9" s="7">
        <v>0.02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0.02</v>
      </c>
      <c r="AZ9" s="7">
        <v>0.01</v>
      </c>
      <c r="BA9" s="7">
        <v>0.01</v>
      </c>
      <c r="BB9" s="26">
        <v>0.01</v>
      </c>
      <c r="BF9" s="19"/>
      <c r="BG9" s="19"/>
      <c r="BH9" s="19"/>
    </row>
    <row r="10" spans="1:60" s="8" customFormat="1" ht="12" x14ac:dyDescent="0.15">
      <c r="A10" s="6" t="s">
        <v>32</v>
      </c>
      <c r="B10" s="7">
        <v>0.1</v>
      </c>
      <c r="C10" s="7">
        <v>0.32</v>
      </c>
      <c r="D10" s="7">
        <v>0.3</v>
      </c>
      <c r="E10" s="7">
        <v>0.31</v>
      </c>
      <c r="F10" s="7">
        <v>0.3</v>
      </c>
      <c r="G10" s="7">
        <v>0.28999999999999998</v>
      </c>
      <c r="H10" s="7">
        <v>0.28999999999999998</v>
      </c>
      <c r="I10" s="7">
        <v>0.3</v>
      </c>
      <c r="J10" s="7">
        <v>0.25</v>
      </c>
      <c r="K10" s="7">
        <v>0.26</v>
      </c>
      <c r="L10" s="7">
        <v>0.27</v>
      </c>
      <c r="M10" s="7">
        <v>0.28999999999999998</v>
      </c>
      <c r="N10" s="7">
        <v>0.28999999999999998</v>
      </c>
      <c r="O10" s="7">
        <v>0.32</v>
      </c>
      <c r="P10" s="7">
        <v>0.34</v>
      </c>
      <c r="Q10" s="7">
        <v>0.32</v>
      </c>
      <c r="R10" s="7">
        <v>0.36</v>
      </c>
      <c r="S10" s="7">
        <v>0.32</v>
      </c>
      <c r="T10" s="7">
        <v>0.24</v>
      </c>
      <c r="U10" s="7">
        <v>0.35</v>
      </c>
      <c r="V10" s="7">
        <v>0.38</v>
      </c>
      <c r="W10" s="7">
        <v>0.44</v>
      </c>
      <c r="X10" s="7">
        <v>0.52</v>
      </c>
      <c r="Y10" s="7">
        <v>0.56000000000000005</v>
      </c>
      <c r="Z10" s="7">
        <v>0.56999999999999995</v>
      </c>
      <c r="AA10" s="7">
        <v>0.56999999999999995</v>
      </c>
      <c r="AB10" s="7">
        <v>0.56999999999999995</v>
      </c>
      <c r="AC10" s="7">
        <v>0.56999999999999995</v>
      </c>
      <c r="AD10" s="7">
        <v>0.54</v>
      </c>
      <c r="AE10" s="7">
        <v>0.49</v>
      </c>
      <c r="AF10" s="7">
        <v>0.53</v>
      </c>
      <c r="AG10" s="7">
        <v>0.47</v>
      </c>
      <c r="AH10" s="7">
        <v>0.33</v>
      </c>
      <c r="AI10" s="7">
        <v>0.49</v>
      </c>
      <c r="AJ10" s="7">
        <v>0.52</v>
      </c>
      <c r="AK10" s="7">
        <v>0.51</v>
      </c>
      <c r="AL10" s="7">
        <v>0.51</v>
      </c>
      <c r="AM10" s="7">
        <v>0.49</v>
      </c>
      <c r="AN10" s="7">
        <v>0.37</v>
      </c>
      <c r="AO10" s="7">
        <v>0.43</v>
      </c>
      <c r="AP10" s="7">
        <v>0.44</v>
      </c>
      <c r="AQ10" s="7">
        <v>0.43</v>
      </c>
      <c r="AR10" s="7">
        <v>0.43</v>
      </c>
      <c r="AS10" s="7">
        <v>0.43</v>
      </c>
      <c r="AT10" s="7">
        <v>0.39</v>
      </c>
      <c r="AU10" s="7">
        <v>0.42</v>
      </c>
      <c r="AV10" s="7">
        <v>0.45</v>
      </c>
      <c r="AW10" s="7">
        <v>0.39</v>
      </c>
      <c r="AX10" s="7">
        <v>0.38</v>
      </c>
      <c r="AY10" s="7">
        <v>0.39</v>
      </c>
      <c r="AZ10" s="7">
        <v>0.38</v>
      </c>
      <c r="BA10" s="7">
        <v>0.35</v>
      </c>
      <c r="BB10" s="26">
        <v>0.18</v>
      </c>
      <c r="BF10" s="19"/>
      <c r="BG10" s="19"/>
      <c r="BH10" s="19"/>
    </row>
    <row r="11" spans="1:60" s="8" customFormat="1" ht="12" x14ac:dyDescent="0.15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6"/>
      <c r="BF11" s="19"/>
      <c r="BG11" s="19"/>
      <c r="BH11" s="19"/>
    </row>
    <row r="12" spans="1:60" s="8" customFormat="1" ht="12" x14ac:dyDescent="0.15">
      <c r="A12" s="43" t="s">
        <v>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F12" s="19"/>
      <c r="BG12" s="19"/>
      <c r="BH12" s="19"/>
    </row>
    <row r="13" spans="1:60" s="8" customFormat="1" ht="12" x14ac:dyDescent="0.15">
      <c r="A13" s="6" t="s">
        <v>22</v>
      </c>
      <c r="B13" s="7">
        <v>0.01</v>
      </c>
      <c r="C13" s="7">
        <v>0.03</v>
      </c>
      <c r="D13" s="7">
        <v>0.02</v>
      </c>
      <c r="E13" s="7">
        <v>0.02</v>
      </c>
      <c r="F13" s="7">
        <v>0.03</v>
      </c>
      <c r="G13" s="7">
        <v>0.02</v>
      </c>
      <c r="H13" s="7">
        <v>0.02</v>
      </c>
      <c r="I13" s="7">
        <v>0.02</v>
      </c>
      <c r="J13" s="7">
        <v>0.02</v>
      </c>
      <c r="K13" s="7">
        <v>0.02</v>
      </c>
      <c r="L13" s="7">
        <v>0.02</v>
      </c>
      <c r="M13" s="7">
        <v>0.01</v>
      </c>
      <c r="N13" s="7">
        <v>0.01</v>
      </c>
      <c r="O13" s="7">
        <v>0.02</v>
      </c>
      <c r="P13" s="7">
        <v>0.03</v>
      </c>
      <c r="Q13" s="7">
        <v>0.02</v>
      </c>
      <c r="R13" s="7">
        <v>0.02</v>
      </c>
      <c r="S13" s="7">
        <v>0.02</v>
      </c>
      <c r="T13" s="7">
        <v>0.01</v>
      </c>
      <c r="U13" s="7">
        <v>0.01</v>
      </c>
      <c r="V13" s="7">
        <v>0.02</v>
      </c>
      <c r="W13" s="7">
        <v>0.03</v>
      </c>
      <c r="X13" s="7">
        <v>0.04</v>
      </c>
      <c r="Y13" s="7">
        <v>0.05</v>
      </c>
      <c r="Z13" s="7">
        <v>0.09</v>
      </c>
      <c r="AA13" s="7">
        <v>0.14000000000000001</v>
      </c>
      <c r="AB13" s="7">
        <v>0.2</v>
      </c>
      <c r="AC13" s="7">
        <v>0.23</v>
      </c>
      <c r="AD13" s="7">
        <v>0.35</v>
      </c>
      <c r="AE13" s="7">
        <v>0.4</v>
      </c>
      <c r="AF13" s="7">
        <v>0.46</v>
      </c>
      <c r="AG13" s="7">
        <v>0.73</v>
      </c>
      <c r="AH13" s="7">
        <v>0.39</v>
      </c>
      <c r="AI13" s="7">
        <v>0.41</v>
      </c>
      <c r="AJ13" s="7">
        <v>0.51</v>
      </c>
      <c r="AK13" s="7">
        <v>0.41</v>
      </c>
      <c r="AL13" s="7">
        <v>0.35</v>
      </c>
      <c r="AM13" s="7">
        <v>0.35</v>
      </c>
      <c r="AN13" s="7">
        <v>0.2</v>
      </c>
      <c r="AO13" s="7">
        <v>0.26</v>
      </c>
      <c r="AP13" s="7">
        <v>0.26</v>
      </c>
      <c r="AQ13" s="7">
        <v>0.26</v>
      </c>
      <c r="AR13" s="7">
        <v>0.23</v>
      </c>
      <c r="AS13" s="7">
        <v>0.22</v>
      </c>
      <c r="AT13" s="7">
        <v>0.16</v>
      </c>
      <c r="AU13" s="7">
        <v>0.16</v>
      </c>
      <c r="AV13" s="7">
        <v>0.13</v>
      </c>
      <c r="AW13" s="7">
        <v>0.12</v>
      </c>
      <c r="AX13" s="7">
        <v>0.13</v>
      </c>
      <c r="AY13" s="7">
        <v>0.12</v>
      </c>
      <c r="AZ13" s="7">
        <v>0.08</v>
      </c>
      <c r="BA13" s="7">
        <v>7.0000000000000007E-2</v>
      </c>
      <c r="BB13" s="26">
        <v>0.04</v>
      </c>
      <c r="BF13" s="19"/>
      <c r="BG13" s="19"/>
      <c r="BH13" s="19"/>
    </row>
    <row r="14" spans="1:60" s="8" customFormat="1" ht="12" x14ac:dyDescent="0.1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F14" s="19"/>
      <c r="BG14" s="19"/>
      <c r="BH14" s="19"/>
    </row>
    <row r="15" spans="1:60" s="8" customFormat="1" ht="12" x14ac:dyDescent="0.15">
      <c r="A15" s="6" t="s">
        <v>1</v>
      </c>
      <c r="B15" s="7">
        <v>0.02</v>
      </c>
      <c r="C15" s="7">
        <v>0.06</v>
      </c>
      <c r="D15" s="7">
        <v>0.05</v>
      </c>
      <c r="E15" s="7">
        <v>0.06</v>
      </c>
      <c r="F15" s="7">
        <v>0.05</v>
      </c>
      <c r="G15" s="7">
        <v>0.05</v>
      </c>
      <c r="H15" s="7">
        <v>0.05</v>
      </c>
      <c r="I15" s="7">
        <v>0.05</v>
      </c>
      <c r="J15" s="7">
        <v>0.05</v>
      </c>
      <c r="K15" s="7">
        <v>0.05</v>
      </c>
      <c r="L15" s="7">
        <v>0.05</v>
      </c>
      <c r="M15" s="7">
        <v>0.05</v>
      </c>
      <c r="N15" s="7">
        <v>0.05</v>
      </c>
      <c r="O15" s="7">
        <v>0.04</v>
      </c>
      <c r="P15" s="7">
        <v>0.04</v>
      </c>
      <c r="Q15" s="7">
        <v>0.05</v>
      </c>
      <c r="R15" s="7">
        <v>0.04</v>
      </c>
      <c r="S15" s="7">
        <v>0.04</v>
      </c>
      <c r="T15" s="7">
        <v>0.03</v>
      </c>
      <c r="U15" s="7">
        <v>0.04</v>
      </c>
      <c r="V15" s="7">
        <v>0.05</v>
      </c>
      <c r="W15" s="7">
        <v>0.04</v>
      </c>
      <c r="X15" s="7">
        <v>0.05</v>
      </c>
      <c r="Y15" s="7">
        <v>0.06</v>
      </c>
      <c r="Z15" s="7">
        <v>0.06</v>
      </c>
      <c r="AA15" s="7">
        <v>0.06</v>
      </c>
      <c r="AB15" s="7">
        <v>0.06</v>
      </c>
      <c r="AC15" s="7">
        <v>0.06</v>
      </c>
      <c r="AD15" s="7">
        <v>0.06</v>
      </c>
      <c r="AE15" s="7">
        <v>0.04</v>
      </c>
      <c r="AF15" s="7">
        <v>0.06</v>
      </c>
      <c r="AG15" s="7">
        <v>0.04</v>
      </c>
      <c r="AH15" s="7">
        <v>0.03</v>
      </c>
      <c r="AI15" s="7">
        <v>0.06</v>
      </c>
      <c r="AJ15" s="7">
        <v>0.05</v>
      </c>
      <c r="AK15" s="7">
        <v>0.05</v>
      </c>
      <c r="AL15" s="7">
        <v>0.06</v>
      </c>
      <c r="AM15" s="7">
        <v>0.06</v>
      </c>
      <c r="AN15" s="7">
        <v>0.04</v>
      </c>
      <c r="AO15" s="7">
        <v>0.05</v>
      </c>
      <c r="AP15" s="7">
        <v>0.05</v>
      </c>
      <c r="AQ15" s="7">
        <v>0.05</v>
      </c>
      <c r="AR15" s="7">
        <v>0.05</v>
      </c>
      <c r="AS15" s="7">
        <v>0.04</v>
      </c>
      <c r="AT15" s="7">
        <v>0.04</v>
      </c>
      <c r="AU15" s="7">
        <v>0.05</v>
      </c>
      <c r="AV15" s="7">
        <v>0.05</v>
      </c>
      <c r="AW15" s="7">
        <v>0.05</v>
      </c>
      <c r="AX15" s="7">
        <v>0.04</v>
      </c>
      <c r="AY15" s="7">
        <v>0.04</v>
      </c>
      <c r="AZ15" s="7">
        <v>0.04</v>
      </c>
      <c r="BA15" s="7">
        <v>0.04</v>
      </c>
      <c r="BB15" s="26">
        <v>0.01</v>
      </c>
      <c r="BF15" s="19"/>
      <c r="BG15" s="19"/>
      <c r="BH15" s="19"/>
    </row>
    <row r="16" spans="1:60" s="8" customFormat="1" ht="12" x14ac:dyDescent="0.15">
      <c r="A16" s="20" t="s">
        <v>24</v>
      </c>
      <c r="B16" s="7">
        <v>0</v>
      </c>
      <c r="C16" s="7">
        <v>0.01</v>
      </c>
      <c r="D16" s="7">
        <v>0.01</v>
      </c>
      <c r="E16" s="7">
        <v>0.01</v>
      </c>
      <c r="F16" s="7">
        <v>0.01</v>
      </c>
      <c r="G16" s="7">
        <v>0</v>
      </c>
      <c r="H16" s="7">
        <v>0</v>
      </c>
      <c r="I16" s="7">
        <v>0.01</v>
      </c>
      <c r="J16" s="7">
        <v>0</v>
      </c>
      <c r="K16" s="7">
        <v>0.01</v>
      </c>
      <c r="L16" s="7">
        <v>0.01</v>
      </c>
      <c r="M16" s="7">
        <v>0</v>
      </c>
      <c r="N16" s="7">
        <v>0.01</v>
      </c>
      <c r="O16" s="7">
        <v>0.01</v>
      </c>
      <c r="P16" s="7">
        <v>0.01</v>
      </c>
      <c r="Q16" s="7">
        <v>0.01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0.01</v>
      </c>
      <c r="X16" s="7">
        <v>0</v>
      </c>
      <c r="Y16" s="7">
        <v>0</v>
      </c>
      <c r="Z16" s="7">
        <v>0.01</v>
      </c>
      <c r="AA16" s="7">
        <v>0.01</v>
      </c>
      <c r="AB16" s="7">
        <v>0</v>
      </c>
      <c r="AC16" s="7">
        <v>0.01</v>
      </c>
      <c r="AD16" s="7">
        <v>0.01</v>
      </c>
      <c r="AE16" s="7">
        <v>0.01</v>
      </c>
      <c r="AF16" s="7">
        <v>0</v>
      </c>
      <c r="AG16" s="7">
        <v>0</v>
      </c>
      <c r="AH16" s="7">
        <v>0</v>
      </c>
      <c r="AI16" s="7">
        <v>0.01</v>
      </c>
      <c r="AJ16" s="7">
        <v>0.01</v>
      </c>
      <c r="AK16" s="7">
        <v>0</v>
      </c>
      <c r="AL16" s="7">
        <v>0</v>
      </c>
      <c r="AM16" s="7">
        <v>0</v>
      </c>
      <c r="AN16" s="8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0.01</v>
      </c>
      <c r="AT16" s="7">
        <v>0.01</v>
      </c>
      <c r="AU16" s="7">
        <v>0</v>
      </c>
      <c r="AV16" s="7">
        <v>0</v>
      </c>
      <c r="AW16" s="7">
        <v>0.01</v>
      </c>
      <c r="AX16" s="7">
        <v>0</v>
      </c>
      <c r="AY16" s="7">
        <v>0.01</v>
      </c>
      <c r="AZ16" s="7">
        <v>0</v>
      </c>
      <c r="BA16" s="7">
        <v>0</v>
      </c>
      <c r="BB16" s="26">
        <v>0</v>
      </c>
      <c r="BF16" s="19"/>
      <c r="BG16" s="19"/>
      <c r="BH16" s="19"/>
    </row>
    <row r="17" spans="1:60" s="8" customFormat="1" ht="12" x14ac:dyDescent="0.15">
      <c r="A17" s="20" t="s">
        <v>23</v>
      </c>
      <c r="B17" s="7">
        <v>0.25</v>
      </c>
      <c r="C17" s="7">
        <v>0.67</v>
      </c>
      <c r="D17" s="7">
        <v>0.42</v>
      </c>
      <c r="E17" s="7">
        <v>0.4</v>
      </c>
      <c r="F17" s="7">
        <v>0.43</v>
      </c>
      <c r="G17" s="7">
        <v>0.41</v>
      </c>
      <c r="H17" s="7">
        <v>0.41</v>
      </c>
      <c r="I17" s="7">
        <v>0.44</v>
      </c>
      <c r="J17" s="7">
        <v>0.42</v>
      </c>
      <c r="K17" s="7">
        <v>0.42</v>
      </c>
      <c r="L17" s="7">
        <v>0.27</v>
      </c>
      <c r="M17" s="7">
        <v>0.26</v>
      </c>
      <c r="N17" s="7">
        <v>0.31</v>
      </c>
      <c r="O17" s="7">
        <v>0.26</v>
      </c>
      <c r="P17" s="7">
        <v>0.23</v>
      </c>
      <c r="Q17" s="7">
        <v>0.19</v>
      </c>
      <c r="R17" s="7">
        <v>0.17</v>
      </c>
      <c r="S17" s="7">
        <v>0.12</v>
      </c>
      <c r="T17" s="7">
        <v>0.11</v>
      </c>
      <c r="U17" s="7">
        <v>0.14000000000000001</v>
      </c>
      <c r="V17" s="7">
        <v>0.14000000000000001</v>
      </c>
      <c r="W17" s="7">
        <v>0.14000000000000001</v>
      </c>
      <c r="X17" s="7">
        <v>0.17</v>
      </c>
      <c r="Y17" s="7">
        <v>0.16</v>
      </c>
      <c r="Z17" s="7">
        <v>0.16</v>
      </c>
      <c r="AA17" s="7">
        <v>0.19</v>
      </c>
      <c r="AB17" s="7">
        <v>0.2</v>
      </c>
      <c r="AC17" s="7">
        <v>0.19</v>
      </c>
      <c r="AD17" s="7">
        <v>0.19</v>
      </c>
      <c r="AE17" s="7">
        <v>0.16</v>
      </c>
      <c r="AF17" s="7">
        <v>0.24</v>
      </c>
      <c r="AG17" s="7">
        <v>0.22</v>
      </c>
      <c r="AH17" s="7">
        <v>0.14000000000000001</v>
      </c>
      <c r="AI17" s="7">
        <v>0.25</v>
      </c>
      <c r="AJ17" s="7">
        <v>0.24</v>
      </c>
      <c r="AK17" s="7">
        <v>0.26</v>
      </c>
      <c r="AL17" s="7">
        <v>0.22</v>
      </c>
      <c r="AM17" s="7">
        <v>0.23</v>
      </c>
      <c r="AN17" s="7">
        <v>0.16</v>
      </c>
      <c r="AO17" s="7">
        <v>0.24</v>
      </c>
      <c r="AP17" s="7">
        <v>0.24</v>
      </c>
      <c r="AQ17" s="7">
        <v>0.24</v>
      </c>
      <c r="AR17" s="7">
        <v>0.21</v>
      </c>
      <c r="AS17" s="7">
        <v>0.24</v>
      </c>
      <c r="AT17" s="7">
        <v>0.18</v>
      </c>
      <c r="AU17" s="7">
        <v>0.25</v>
      </c>
      <c r="AV17" s="7">
        <v>0.24</v>
      </c>
      <c r="AW17" s="7">
        <v>0.22</v>
      </c>
      <c r="AX17" s="7">
        <v>0.24</v>
      </c>
      <c r="AY17" s="7">
        <v>0.24</v>
      </c>
      <c r="AZ17" s="8">
        <v>0.19</v>
      </c>
      <c r="BA17" s="7">
        <v>0.19</v>
      </c>
      <c r="BB17" s="26">
        <v>0.09</v>
      </c>
      <c r="BF17" s="19"/>
      <c r="BG17" s="19"/>
      <c r="BH17" s="19"/>
    </row>
    <row r="18" spans="1:60" s="8" customFormat="1" ht="12" x14ac:dyDescent="0.15">
      <c r="A18" s="3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F18" s="19"/>
      <c r="BG18" s="19"/>
      <c r="BH18" s="19"/>
    </row>
    <row r="19" spans="1:60" s="8" customFormat="1" ht="12" x14ac:dyDescent="0.15">
      <c r="A19" s="21" t="s">
        <v>14</v>
      </c>
      <c r="B19" s="7">
        <v>0.01</v>
      </c>
      <c r="C19" s="7">
        <v>0.02</v>
      </c>
      <c r="D19" s="7">
        <v>0.01</v>
      </c>
      <c r="E19" s="7">
        <v>0.03</v>
      </c>
      <c r="F19" s="7">
        <v>0.02</v>
      </c>
      <c r="G19" s="7">
        <v>0.01</v>
      </c>
      <c r="H19" s="7">
        <v>0.02</v>
      </c>
      <c r="I19" s="7">
        <v>0.01</v>
      </c>
      <c r="J19" s="7">
        <v>0.03</v>
      </c>
      <c r="K19" s="7">
        <v>0.02</v>
      </c>
      <c r="L19" s="7">
        <v>0.03</v>
      </c>
      <c r="M19" s="7">
        <v>0.01</v>
      </c>
      <c r="N19" s="7">
        <v>0.02</v>
      </c>
      <c r="O19" s="7">
        <v>0.03</v>
      </c>
      <c r="P19" s="7">
        <v>0.01</v>
      </c>
      <c r="Q19" s="7">
        <v>0.03</v>
      </c>
      <c r="R19" s="7">
        <v>0.02</v>
      </c>
      <c r="S19" s="7">
        <v>0.01</v>
      </c>
      <c r="T19" s="7">
        <v>0.01</v>
      </c>
      <c r="U19" s="7">
        <v>0.02</v>
      </c>
      <c r="V19" s="7">
        <v>0.02</v>
      </c>
      <c r="W19" s="7">
        <v>0.01</v>
      </c>
      <c r="X19" s="7">
        <v>0.02</v>
      </c>
      <c r="Y19" s="7">
        <v>0.02</v>
      </c>
      <c r="Z19" s="7">
        <v>0.02</v>
      </c>
      <c r="AA19" s="7">
        <v>0.03</v>
      </c>
      <c r="AB19" s="7">
        <v>0.02</v>
      </c>
      <c r="AC19" s="7">
        <v>0.02</v>
      </c>
      <c r="AD19" s="7">
        <v>0.01</v>
      </c>
      <c r="AE19" s="7">
        <v>0.01</v>
      </c>
      <c r="AF19" s="7">
        <v>0.01</v>
      </c>
      <c r="AG19" s="7">
        <v>0.02</v>
      </c>
      <c r="AH19" s="7">
        <v>0.01</v>
      </c>
      <c r="AI19" s="7">
        <v>0.01</v>
      </c>
      <c r="AJ19" s="7">
        <v>0.01</v>
      </c>
      <c r="AK19" s="7">
        <v>0.02</v>
      </c>
      <c r="AL19" s="7">
        <v>0.01</v>
      </c>
      <c r="AM19" s="7">
        <v>0.02</v>
      </c>
      <c r="AN19" s="7">
        <v>0.01</v>
      </c>
      <c r="AO19" s="7">
        <v>0.01</v>
      </c>
      <c r="AP19" s="7">
        <v>0.01</v>
      </c>
      <c r="AQ19" s="7">
        <v>0.01</v>
      </c>
      <c r="AR19" s="7">
        <v>0.01</v>
      </c>
      <c r="AS19" s="7">
        <v>0.01</v>
      </c>
      <c r="AT19" s="7">
        <v>0.03</v>
      </c>
      <c r="AU19" s="7">
        <v>0.01</v>
      </c>
      <c r="AV19" s="7">
        <v>0.01</v>
      </c>
      <c r="AW19" s="8">
        <v>0.01</v>
      </c>
      <c r="AX19" s="7">
        <v>0.01</v>
      </c>
      <c r="AY19" s="7">
        <v>0.02</v>
      </c>
      <c r="AZ19" s="7">
        <v>0.02</v>
      </c>
      <c r="BA19" s="7">
        <v>0.03</v>
      </c>
      <c r="BB19" s="26">
        <v>0.01</v>
      </c>
      <c r="BF19" s="19"/>
      <c r="BG19" s="19"/>
      <c r="BH19" s="19"/>
    </row>
    <row r="20" spans="1:60" s="8" customFormat="1" ht="12" x14ac:dyDescent="0.15">
      <c r="A20" s="21" t="s">
        <v>15</v>
      </c>
      <c r="B20" s="7">
        <v>0.01</v>
      </c>
      <c r="C20" s="7">
        <v>0.02</v>
      </c>
      <c r="D20" s="7">
        <v>0.02</v>
      </c>
      <c r="E20" s="7">
        <v>0.02</v>
      </c>
      <c r="F20" s="7">
        <v>0.02</v>
      </c>
      <c r="G20" s="7">
        <v>0.02</v>
      </c>
      <c r="H20" s="7">
        <v>0.02</v>
      </c>
      <c r="I20" s="7">
        <v>0.02</v>
      </c>
      <c r="J20" s="7">
        <v>0.02</v>
      </c>
      <c r="K20" s="7">
        <v>0.02</v>
      </c>
      <c r="L20" s="7">
        <v>0.02</v>
      </c>
      <c r="M20" s="7">
        <v>0.01</v>
      </c>
      <c r="N20" s="7">
        <v>0.01</v>
      </c>
      <c r="O20" s="7">
        <v>0.01</v>
      </c>
      <c r="P20" s="7">
        <v>0.02</v>
      </c>
      <c r="Q20" s="7">
        <v>0.01</v>
      </c>
      <c r="R20" s="7">
        <v>0.02</v>
      </c>
      <c r="S20" s="7">
        <v>0.01</v>
      </c>
      <c r="T20" s="7">
        <v>0.01</v>
      </c>
      <c r="U20" s="7">
        <v>0.01</v>
      </c>
      <c r="V20" s="7">
        <v>0.01</v>
      </c>
      <c r="W20" s="7">
        <v>0.02</v>
      </c>
      <c r="X20" s="7">
        <v>0.02</v>
      </c>
      <c r="Y20" s="7">
        <v>0.03</v>
      </c>
      <c r="Z20" s="7">
        <v>0.02</v>
      </c>
      <c r="AA20" s="7">
        <v>0.02</v>
      </c>
      <c r="AB20" s="7">
        <v>0.03</v>
      </c>
      <c r="AC20" s="7">
        <v>0.02</v>
      </c>
      <c r="AD20" s="7">
        <v>0.02</v>
      </c>
      <c r="AE20" s="7">
        <v>0.02</v>
      </c>
      <c r="AF20" s="7">
        <v>0.01</v>
      </c>
      <c r="AG20" s="7">
        <v>0.02</v>
      </c>
      <c r="AH20" s="7">
        <v>0.02</v>
      </c>
      <c r="AI20" s="7">
        <v>0.02</v>
      </c>
      <c r="AJ20" s="7">
        <v>0.02</v>
      </c>
      <c r="AK20" s="7">
        <v>0.02</v>
      </c>
      <c r="AL20" s="7">
        <v>0.02</v>
      </c>
      <c r="AM20" s="7">
        <v>0.01</v>
      </c>
      <c r="AN20" s="7">
        <v>0.02</v>
      </c>
      <c r="AO20" s="7">
        <v>0.02</v>
      </c>
      <c r="AP20" s="7">
        <v>0.02</v>
      </c>
      <c r="AQ20" s="7">
        <v>0.03</v>
      </c>
      <c r="AR20" s="7">
        <v>0.01</v>
      </c>
      <c r="AS20" s="7">
        <v>0.01</v>
      </c>
      <c r="AT20" s="7">
        <v>0.02</v>
      </c>
      <c r="AU20" s="7">
        <v>0.02</v>
      </c>
      <c r="AV20" s="7">
        <v>0.02</v>
      </c>
      <c r="AW20" s="7">
        <v>0.02</v>
      </c>
      <c r="AX20" s="7">
        <v>0.02</v>
      </c>
      <c r="AY20" s="7">
        <v>0.01</v>
      </c>
      <c r="AZ20" s="7">
        <v>0.02</v>
      </c>
      <c r="BA20" s="7">
        <v>0.01</v>
      </c>
      <c r="BB20" s="26">
        <v>0</v>
      </c>
      <c r="BF20" s="19"/>
      <c r="BG20" s="19"/>
      <c r="BH20" s="19"/>
    </row>
    <row r="21" spans="1:60" s="8" customFormat="1" ht="12" x14ac:dyDescent="0.15">
      <c r="A21" s="21" t="s">
        <v>16</v>
      </c>
      <c r="B21" s="7">
        <v>0.16</v>
      </c>
      <c r="C21" s="7">
        <v>0.44</v>
      </c>
      <c r="D21" s="7">
        <v>0.33</v>
      </c>
      <c r="E21" s="7">
        <v>0.31</v>
      </c>
      <c r="F21" s="7">
        <v>0.31</v>
      </c>
      <c r="G21" s="7">
        <v>0.28999999999999998</v>
      </c>
      <c r="H21" s="7">
        <v>0.28999999999999998</v>
      </c>
      <c r="I21" s="7">
        <v>0.39</v>
      </c>
      <c r="J21" s="7">
        <v>0.35</v>
      </c>
      <c r="K21" s="7">
        <v>0.35</v>
      </c>
      <c r="L21" s="7">
        <v>0.43</v>
      </c>
      <c r="M21" s="7">
        <v>0.24</v>
      </c>
      <c r="N21" s="7">
        <v>0.21</v>
      </c>
      <c r="O21" s="7">
        <v>0.22</v>
      </c>
      <c r="P21" s="7">
        <v>0.23</v>
      </c>
      <c r="Q21" s="7">
        <v>0.18</v>
      </c>
      <c r="R21" s="7">
        <v>0.23</v>
      </c>
      <c r="S21" s="7">
        <v>0.11</v>
      </c>
      <c r="T21" s="7">
        <v>0.08</v>
      </c>
      <c r="U21" s="7">
        <v>0.11</v>
      </c>
      <c r="V21" s="7">
        <v>0.06</v>
      </c>
      <c r="W21" s="7">
        <v>0.06</v>
      </c>
      <c r="X21" s="7">
        <v>0.08</v>
      </c>
      <c r="Y21" s="7">
        <v>0.09</v>
      </c>
      <c r="Z21" s="7">
        <v>0.05</v>
      </c>
      <c r="AA21" s="7">
        <v>0.05</v>
      </c>
      <c r="AB21" s="7">
        <v>0.05</v>
      </c>
      <c r="AC21" s="7">
        <v>0.05</v>
      </c>
      <c r="AD21" s="7">
        <v>0.05</v>
      </c>
      <c r="AE21" s="7">
        <v>0.06</v>
      </c>
      <c r="AF21" s="7">
        <v>0.08</v>
      </c>
      <c r="AG21" s="7">
        <v>0.1</v>
      </c>
      <c r="AH21" s="7">
        <v>0.05</v>
      </c>
      <c r="AI21" s="7">
        <v>0.06</v>
      </c>
      <c r="AJ21" s="7">
        <v>0.06</v>
      </c>
      <c r="AK21" s="7">
        <v>7.0000000000000007E-2</v>
      </c>
      <c r="AL21" s="7">
        <v>0.06</v>
      </c>
      <c r="AM21" s="7">
        <v>0.06</v>
      </c>
      <c r="AN21" s="7">
        <v>0.03</v>
      </c>
      <c r="AO21" s="7">
        <v>0.06</v>
      </c>
      <c r="AP21" s="7">
        <v>0.06</v>
      </c>
      <c r="AQ21" s="7">
        <v>0.08</v>
      </c>
      <c r="AR21" s="7">
        <v>7.0000000000000007E-2</v>
      </c>
      <c r="AS21" s="7">
        <v>0.06</v>
      </c>
      <c r="AT21" s="7">
        <v>0.04</v>
      </c>
      <c r="AU21" s="7">
        <v>7.0000000000000007E-2</v>
      </c>
      <c r="AV21" s="7">
        <v>0.06</v>
      </c>
      <c r="AW21" s="7">
        <v>0.05</v>
      </c>
      <c r="AX21" s="7">
        <v>0.05</v>
      </c>
      <c r="AY21" s="7">
        <v>0.05</v>
      </c>
      <c r="AZ21" s="7">
        <v>0.04</v>
      </c>
      <c r="BA21" s="7">
        <v>0.04</v>
      </c>
      <c r="BB21" s="26">
        <v>0.03</v>
      </c>
      <c r="BF21" s="19"/>
      <c r="BG21" s="19"/>
      <c r="BH21" s="19"/>
    </row>
    <row r="22" spans="1:60" s="8" customFormat="1" ht="12" x14ac:dyDescent="0.15">
      <c r="A22" s="21" t="s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0.01</v>
      </c>
      <c r="J22" s="7">
        <v>0</v>
      </c>
      <c r="K22" s="7">
        <v>0.01</v>
      </c>
      <c r="L22" s="7">
        <v>0</v>
      </c>
      <c r="M22" s="7">
        <v>0</v>
      </c>
      <c r="N22" s="7">
        <v>0.01</v>
      </c>
      <c r="O22" s="7">
        <v>0</v>
      </c>
      <c r="P22" s="7">
        <v>0</v>
      </c>
      <c r="Q22" s="7">
        <v>0.01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0.01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0.01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6">
        <v>0</v>
      </c>
      <c r="BF22" s="19"/>
      <c r="BG22" s="19"/>
      <c r="BH22" s="19"/>
    </row>
    <row r="23" spans="1:60" s="8" customFormat="1" ht="12" x14ac:dyDescent="0.15">
      <c r="A23" s="44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F23" s="19"/>
      <c r="BG23" s="19"/>
      <c r="BH23" s="19"/>
    </row>
    <row r="24" spans="1:60" s="8" customFormat="1" ht="12" x14ac:dyDescent="0.15">
      <c r="A24" s="6" t="s">
        <v>28</v>
      </c>
      <c r="B24" s="7">
        <v>0.22</v>
      </c>
      <c r="C24" s="7">
        <v>0.32</v>
      </c>
      <c r="D24" s="7">
        <v>0.27</v>
      </c>
      <c r="E24" s="7">
        <v>0.33</v>
      </c>
      <c r="F24" s="7">
        <v>0.35</v>
      </c>
      <c r="G24" s="7">
        <v>0.32</v>
      </c>
      <c r="H24" s="7">
        <v>0.27</v>
      </c>
      <c r="I24" s="7">
        <v>0.28999999999999998</v>
      </c>
      <c r="J24" s="7">
        <v>0.28000000000000003</v>
      </c>
      <c r="K24" s="7">
        <v>0.27</v>
      </c>
      <c r="L24" s="7">
        <v>0.24</v>
      </c>
      <c r="M24" s="7">
        <v>0.16</v>
      </c>
      <c r="N24" s="7">
        <v>0.11</v>
      </c>
      <c r="O24" s="7">
        <v>0.11</v>
      </c>
      <c r="P24" s="7">
        <v>0.09</v>
      </c>
      <c r="Q24" s="7">
        <v>0.08</v>
      </c>
      <c r="R24" s="7">
        <v>0.04</v>
      </c>
      <c r="S24" s="7">
        <v>0.02</v>
      </c>
      <c r="T24" s="7">
        <v>0.01</v>
      </c>
      <c r="U24" s="7">
        <v>0.01</v>
      </c>
      <c r="V24" s="7">
        <v>0</v>
      </c>
      <c r="W24" s="7">
        <v>0.01</v>
      </c>
      <c r="X24" s="7">
        <v>0.01</v>
      </c>
      <c r="Y24" s="7">
        <v>0.01</v>
      </c>
      <c r="Z24" s="7">
        <v>0.01</v>
      </c>
      <c r="AA24" s="7">
        <v>0.01</v>
      </c>
      <c r="AB24" s="7">
        <v>0.01</v>
      </c>
      <c r="AC24" s="7">
        <v>0.01</v>
      </c>
      <c r="AD24" s="7">
        <v>0.02</v>
      </c>
      <c r="AE24" s="7">
        <v>0.01</v>
      </c>
      <c r="AF24" s="7">
        <v>0.02</v>
      </c>
      <c r="AG24" s="7">
        <v>0.03</v>
      </c>
      <c r="AH24" s="7">
        <v>0.02</v>
      </c>
      <c r="AI24" s="7">
        <v>0.03</v>
      </c>
      <c r="AJ24" s="7">
        <v>0.03</v>
      </c>
      <c r="AK24" s="7">
        <v>0.06</v>
      </c>
      <c r="AL24" s="7">
        <v>0.05</v>
      </c>
      <c r="AM24" s="7">
        <v>7.0000000000000007E-2</v>
      </c>
      <c r="AN24" s="7">
        <v>7.0000000000000007E-2</v>
      </c>
      <c r="AO24" s="7">
        <v>7.0000000000000007E-2</v>
      </c>
      <c r="AP24" s="7">
        <v>0.1</v>
      </c>
      <c r="AQ24" s="7">
        <v>0.09</v>
      </c>
      <c r="AR24" s="7">
        <v>0.1</v>
      </c>
      <c r="AS24" s="7">
        <v>0.12</v>
      </c>
      <c r="AT24" s="7">
        <v>0.11</v>
      </c>
      <c r="AU24" s="7">
        <v>0.1</v>
      </c>
      <c r="AV24" s="7">
        <v>0.1</v>
      </c>
      <c r="AW24" s="7">
        <v>0.1</v>
      </c>
      <c r="AX24" s="7">
        <v>0.1</v>
      </c>
      <c r="AY24" s="7">
        <v>0.12</v>
      </c>
      <c r="AZ24" s="7">
        <v>0.13</v>
      </c>
      <c r="BA24" s="7">
        <v>0.14000000000000001</v>
      </c>
      <c r="BB24" s="26">
        <v>0.09</v>
      </c>
      <c r="BC24" s="19"/>
      <c r="BF24" s="19"/>
      <c r="BG24" s="19"/>
      <c r="BH24" s="19"/>
    </row>
    <row r="25" spans="1:60" s="8" customFormat="1" ht="12" x14ac:dyDescent="0.15">
      <c r="A25" s="6" t="s">
        <v>36</v>
      </c>
      <c r="B25" s="7">
        <v>0.02</v>
      </c>
      <c r="C25" s="7">
        <v>0.02</v>
      </c>
      <c r="D25" s="7">
        <v>0.01</v>
      </c>
      <c r="E25" s="7">
        <v>0.04</v>
      </c>
      <c r="F25" s="7">
        <v>0.05</v>
      </c>
      <c r="G25" s="7">
        <v>0.03</v>
      </c>
      <c r="H25" s="7">
        <v>0.06</v>
      </c>
      <c r="I25" s="7">
        <v>0.01</v>
      </c>
      <c r="J25" s="7">
        <v>0.03</v>
      </c>
      <c r="K25" s="7">
        <v>0.02</v>
      </c>
      <c r="L25" s="7">
        <v>0.02</v>
      </c>
      <c r="M25" s="7">
        <v>0.01</v>
      </c>
      <c r="N25" s="7">
        <v>0.01</v>
      </c>
      <c r="O25" s="7">
        <v>0.02</v>
      </c>
      <c r="P25" s="7">
        <v>0.01</v>
      </c>
      <c r="Q25" s="7">
        <v>0.01</v>
      </c>
      <c r="R25" s="7">
        <v>0.01</v>
      </c>
      <c r="S25" s="7">
        <v>0.01</v>
      </c>
      <c r="T25" s="7">
        <v>0.01</v>
      </c>
      <c r="U25" s="7">
        <v>0.01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0.01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0.01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30">
        <v>0</v>
      </c>
      <c r="AR25" s="30">
        <v>0</v>
      </c>
      <c r="AS25" s="30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0.01</v>
      </c>
      <c r="BA25" s="7">
        <v>0</v>
      </c>
      <c r="BB25" s="26">
        <v>0.01</v>
      </c>
      <c r="BC25" s="19"/>
      <c r="BF25" s="19"/>
      <c r="BG25" s="19"/>
      <c r="BH25" s="19"/>
    </row>
    <row r="26" spans="1:60" s="8" customFormat="1" ht="12" x14ac:dyDescent="0.15">
      <c r="A26" s="36" t="s">
        <v>35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F26" s="19"/>
      <c r="BG26" s="19"/>
      <c r="BH26" s="19"/>
    </row>
    <row r="27" spans="1:60" s="8" customFormat="1" ht="12" x14ac:dyDescent="0.15">
      <c r="BE27" s="34">
        <f>COUNTBLANK($B$30:$BA$30)</f>
        <v>0</v>
      </c>
      <c r="BF27" s="35">
        <f>52-BE27</f>
        <v>52</v>
      </c>
      <c r="BG27" s="19" t="s">
        <v>34</v>
      </c>
      <c r="BH27" s="19"/>
    </row>
    <row r="28" spans="1:60" s="9" customFormat="1" ht="14.4" x14ac:dyDescent="0.2">
      <c r="A28" s="29" t="s">
        <v>25</v>
      </c>
      <c r="BF28" s="22"/>
      <c r="BG28" s="22"/>
      <c r="BH28" s="22"/>
    </row>
    <row r="29" spans="1:60" s="5" customFormat="1" ht="12" x14ac:dyDescent="0.15">
      <c r="A29" s="3" t="s">
        <v>12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6"/>
      <c r="BG29" s="17"/>
      <c r="BH29" s="16"/>
    </row>
    <row r="30" spans="1:60" s="8" customFormat="1" ht="12" x14ac:dyDescent="0.15">
      <c r="A30" s="11" t="s">
        <v>8</v>
      </c>
      <c r="B30" s="7">
        <v>5.7275641025641022</v>
      </c>
      <c r="C30" s="7">
        <v>14.423076923076923</v>
      </c>
      <c r="D30" s="7">
        <v>11.752403846153847</v>
      </c>
      <c r="E30" s="7">
        <v>13.39568345323741</v>
      </c>
      <c r="F30" s="7">
        <v>11.185096153846153</v>
      </c>
      <c r="G30" s="7">
        <v>6.8689320388349513</v>
      </c>
      <c r="H30" s="7">
        <v>5.975903614457831</v>
      </c>
      <c r="I30" s="7">
        <v>5.0362318840579707</v>
      </c>
      <c r="J30" s="7">
        <v>3.5817307692307692</v>
      </c>
      <c r="K30" s="7">
        <v>2.3325301204819278</v>
      </c>
      <c r="L30" s="7">
        <v>0.89423076923076927</v>
      </c>
      <c r="M30" s="39">
        <v>0.34782608695652173</v>
      </c>
      <c r="N30" s="7">
        <v>0.17632850241545894</v>
      </c>
      <c r="O30" s="7">
        <v>3.1476997578692496E-2</v>
      </c>
      <c r="P30" s="7">
        <v>3.4229828850855744E-2</v>
      </c>
      <c r="Q30" s="7">
        <v>0</v>
      </c>
      <c r="R30" s="7">
        <v>4.8426150121065378E-3</v>
      </c>
      <c r="S30" s="7">
        <v>0</v>
      </c>
      <c r="T30" s="7">
        <v>0</v>
      </c>
      <c r="U30" s="7">
        <v>0</v>
      </c>
      <c r="V30" s="7">
        <v>2.4330900243309003E-3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2.6455026455026454E-3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2.4390243902439024E-3</v>
      </c>
      <c r="AQ30" s="7">
        <v>2.4271844660194173E-3</v>
      </c>
      <c r="AR30" s="7">
        <v>4.9261083743842365E-3</v>
      </c>
      <c r="AS30" s="7">
        <v>9.8280098280098278E-3</v>
      </c>
      <c r="AT30" s="7">
        <v>9.7560975609756097E-3</v>
      </c>
      <c r="AU30" s="7">
        <v>4.8543689320388345E-3</v>
      </c>
      <c r="AV30" s="7">
        <v>1.2285012285012284E-2</v>
      </c>
      <c r="AW30" s="7">
        <v>9.8039215686274508E-3</v>
      </c>
      <c r="AX30" s="7">
        <v>7.3529411764705881E-3</v>
      </c>
      <c r="AY30" s="7">
        <v>9.8039215686274508E-3</v>
      </c>
      <c r="AZ30" s="7">
        <v>7.2815533980582527E-3</v>
      </c>
      <c r="BA30" s="7">
        <v>4.9140049140049139E-3</v>
      </c>
      <c r="BB30" s="26">
        <v>2.5839793281653748E-3</v>
      </c>
      <c r="BF30" s="19"/>
      <c r="BG30" s="19"/>
      <c r="BH30" s="19"/>
    </row>
    <row r="31" spans="1:60" s="8" customFormat="1" ht="12" x14ac:dyDescent="0.15">
      <c r="A31" s="11" t="s">
        <v>9</v>
      </c>
      <c r="B31" s="7">
        <v>8.9473684210526316E-2</v>
      </c>
      <c r="C31" s="7">
        <v>0.37547892720306514</v>
      </c>
      <c r="D31" s="7">
        <v>0.15648854961832062</v>
      </c>
      <c r="E31" s="7">
        <v>0.22137404580152673</v>
      </c>
      <c r="F31" s="7">
        <v>0.24045801526717558</v>
      </c>
      <c r="G31" s="7">
        <v>0.26153846153846155</v>
      </c>
      <c r="H31" s="7">
        <v>0.26436781609195403</v>
      </c>
      <c r="I31" s="7">
        <v>0.28244274809160308</v>
      </c>
      <c r="J31" s="7">
        <v>0.19465648854961831</v>
      </c>
      <c r="K31" s="7">
        <v>0.23754789272030652</v>
      </c>
      <c r="L31" s="7">
        <v>0.14942528735632185</v>
      </c>
      <c r="M31" s="39">
        <v>0.13846153846153847</v>
      </c>
      <c r="N31" s="7">
        <v>0.13076923076923078</v>
      </c>
      <c r="O31" s="7">
        <v>5.4054054054054057E-2</v>
      </c>
      <c r="P31" s="7">
        <v>8.8803088803088806E-2</v>
      </c>
      <c r="Q31" s="7">
        <v>4.2801556420233464E-2</v>
      </c>
      <c r="R31" s="7">
        <v>4.230769230769231E-2</v>
      </c>
      <c r="S31" s="7">
        <v>2.3622047244094488E-2</v>
      </c>
      <c r="T31" s="7">
        <v>2.3346303501945526E-2</v>
      </c>
      <c r="U31" s="7">
        <v>1.937984496124031E-2</v>
      </c>
      <c r="V31" s="7">
        <v>1.9230769230769232E-2</v>
      </c>
      <c r="W31" s="7">
        <v>0</v>
      </c>
      <c r="X31" s="7">
        <v>1.5384615384615385E-2</v>
      </c>
      <c r="Y31" s="7">
        <v>1.5503875968992248E-2</v>
      </c>
      <c r="Z31" s="7">
        <v>1.1583011583011582E-2</v>
      </c>
      <c r="AA31" s="7">
        <v>6.1302681992337162E-2</v>
      </c>
      <c r="AB31" s="7">
        <v>3.8610038610038609E-2</v>
      </c>
      <c r="AC31" s="7">
        <v>6.5637065637065631E-2</v>
      </c>
      <c r="AD31" s="7">
        <v>7.3076923076923081E-2</v>
      </c>
      <c r="AE31" s="7">
        <v>7.6923076923076927E-2</v>
      </c>
      <c r="AF31" s="7">
        <v>4.2635658914728682E-2</v>
      </c>
      <c r="AG31" s="7">
        <v>7.2580645161290328E-2</v>
      </c>
      <c r="AH31" s="7">
        <v>5.4166666666666669E-2</v>
      </c>
      <c r="AI31" s="7">
        <v>6.6666666666666666E-2</v>
      </c>
      <c r="AJ31" s="7">
        <v>9.6525096525096526E-2</v>
      </c>
      <c r="AK31" s="7">
        <v>9.6525096525096526E-2</v>
      </c>
      <c r="AL31" s="7">
        <v>0.10424710424710425</v>
      </c>
      <c r="AM31" s="7">
        <v>6.7193675889328064E-2</v>
      </c>
      <c r="AN31" s="7">
        <v>5.8139534883720929E-2</v>
      </c>
      <c r="AO31" s="7">
        <v>0.10465116279069768</v>
      </c>
      <c r="AP31" s="7">
        <v>6.589147286821706E-2</v>
      </c>
      <c r="AQ31" s="7">
        <v>8.461538461538462E-2</v>
      </c>
      <c r="AR31" s="7">
        <v>8.984375E-2</v>
      </c>
      <c r="AS31" s="7">
        <v>7.03125E-2</v>
      </c>
      <c r="AT31" s="7">
        <v>7.7519379844961239E-2</v>
      </c>
      <c r="AU31" s="7">
        <v>0.12355212355212356</v>
      </c>
      <c r="AV31" s="7">
        <v>0.16666666666666666</v>
      </c>
      <c r="AW31" s="7">
        <v>0.15116279069767441</v>
      </c>
      <c r="AX31" s="7">
        <v>0.16342412451361868</v>
      </c>
      <c r="AY31" s="7">
        <v>0.20233463035019456</v>
      </c>
      <c r="AZ31" s="7">
        <v>0.19305019305019305</v>
      </c>
      <c r="BA31" s="7">
        <v>0.20703125</v>
      </c>
      <c r="BB31" s="26">
        <v>6.6390041493775934E-2</v>
      </c>
      <c r="BF31" s="19"/>
      <c r="BG31" s="19"/>
      <c r="BH31" s="19"/>
    </row>
    <row r="32" spans="1:60" s="8" customFormat="1" ht="12" x14ac:dyDescent="0.15">
      <c r="A32" s="11" t="s">
        <v>19</v>
      </c>
      <c r="B32" s="7">
        <v>0.45263157894736844</v>
      </c>
      <c r="C32" s="7">
        <v>2.3639846743295019</v>
      </c>
      <c r="D32" s="7">
        <v>2.4236641221374047</v>
      </c>
      <c r="E32" s="7">
        <v>3.3206106870229006</v>
      </c>
      <c r="F32" s="7">
        <v>3.6908396946564888</v>
      </c>
      <c r="G32" s="7">
        <v>3.6423076923076922</v>
      </c>
      <c r="H32" s="7">
        <v>3.421455938697318</v>
      </c>
      <c r="I32" s="7">
        <v>3.8053435114503817</v>
      </c>
      <c r="J32" s="7">
        <v>2.8244274809160306</v>
      </c>
      <c r="K32" s="7">
        <v>2.9003831417624522</v>
      </c>
      <c r="L32" s="7">
        <v>2.1072796934865901</v>
      </c>
      <c r="M32" s="39">
        <v>1.45</v>
      </c>
      <c r="N32" s="7">
        <v>1.4307692307692308</v>
      </c>
      <c r="O32" s="7">
        <v>1.1274131274131274</v>
      </c>
      <c r="P32" s="7">
        <v>0.89961389961389959</v>
      </c>
      <c r="Q32" s="7">
        <v>0.52918287937743191</v>
      </c>
      <c r="R32" s="7">
        <v>0.34615384615384615</v>
      </c>
      <c r="S32" s="7">
        <v>0.37007874015748032</v>
      </c>
      <c r="T32" s="7">
        <v>0.20622568093385213</v>
      </c>
      <c r="U32" s="7">
        <v>0.32558139534883723</v>
      </c>
      <c r="V32" s="7">
        <v>0.29615384615384616</v>
      </c>
      <c r="W32" s="7">
        <v>0.24710424710424711</v>
      </c>
      <c r="X32" s="7">
        <v>0.28846153846153844</v>
      </c>
      <c r="Y32" s="7">
        <v>0.32170542635658916</v>
      </c>
      <c r="Z32" s="7">
        <v>0.3359073359073359</v>
      </c>
      <c r="AA32" s="7">
        <v>0.4061302681992337</v>
      </c>
      <c r="AB32" s="7">
        <v>0.54826254826254828</v>
      </c>
      <c r="AC32" s="7">
        <v>0.68725868725868722</v>
      </c>
      <c r="AD32" s="7">
        <v>0.71153846153846156</v>
      </c>
      <c r="AE32" s="7">
        <v>0.54230769230769227</v>
      </c>
      <c r="AF32" s="7">
        <v>0.43023255813953487</v>
      </c>
      <c r="AG32" s="7">
        <v>0.33870967741935482</v>
      </c>
      <c r="AH32" s="7">
        <v>0.22500000000000001</v>
      </c>
      <c r="AI32" s="7">
        <v>0.33333333333333331</v>
      </c>
      <c r="AJ32" s="7">
        <v>0.2857142857142857</v>
      </c>
      <c r="AK32" s="7">
        <v>0.37451737451737449</v>
      </c>
      <c r="AL32" s="7">
        <v>0.41312741312741313</v>
      </c>
      <c r="AM32" s="7">
        <v>0.44664031620553357</v>
      </c>
      <c r="AN32" s="7">
        <v>0.28294573643410853</v>
      </c>
      <c r="AO32" s="7">
        <v>0.42248062015503873</v>
      </c>
      <c r="AP32" s="7">
        <v>0.51162790697674421</v>
      </c>
      <c r="AQ32" s="7">
        <v>0.43076923076923079</v>
      </c>
      <c r="AR32" s="7">
        <v>0.5390625</v>
      </c>
      <c r="AS32" s="7">
        <v>0.44140625</v>
      </c>
      <c r="AT32" s="7">
        <v>0.41860465116279072</v>
      </c>
      <c r="AU32" s="7">
        <v>0.47876447876447875</v>
      </c>
      <c r="AV32" s="7">
        <v>0.51937984496124034</v>
      </c>
      <c r="AW32" s="7">
        <v>0.33720930232558138</v>
      </c>
      <c r="AX32" s="7">
        <v>0.52140077821011677</v>
      </c>
      <c r="AY32" s="7">
        <v>0.47081712062256809</v>
      </c>
      <c r="AZ32" s="7">
        <v>0.45173745173745172</v>
      </c>
      <c r="BA32" s="7">
        <v>0.4140625</v>
      </c>
      <c r="BB32" s="26">
        <v>0.21991701244813278</v>
      </c>
      <c r="BF32" s="19"/>
      <c r="BG32" s="19"/>
      <c r="BH32" s="19"/>
    </row>
    <row r="33" spans="1:60" s="8" customFormat="1" ht="12" x14ac:dyDescent="0.15">
      <c r="A33" s="11" t="s">
        <v>10</v>
      </c>
      <c r="B33" s="7">
        <v>1.3473684210526315</v>
      </c>
      <c r="C33" s="7">
        <v>8.0613026819923377</v>
      </c>
      <c r="D33" s="7">
        <v>7.8816793893129775</v>
      </c>
      <c r="E33" s="7">
        <v>9.1679389312977104</v>
      </c>
      <c r="F33" s="7">
        <v>8.5610687022900755</v>
      </c>
      <c r="G33" s="7">
        <v>8.1423076923076927</v>
      </c>
      <c r="H33" s="7">
        <v>7.1379310344827589</v>
      </c>
      <c r="I33" s="7">
        <v>6.8778625954198471</v>
      </c>
      <c r="J33" s="7">
        <v>4.9389312977099236</v>
      </c>
      <c r="K33" s="7">
        <v>4.0996168582375478</v>
      </c>
      <c r="L33" s="7">
        <v>3.3218390804597702</v>
      </c>
      <c r="M33" s="39">
        <v>2.5538461538461537</v>
      </c>
      <c r="N33" s="7">
        <v>2.5192307692307692</v>
      </c>
      <c r="O33" s="7">
        <v>2.0733590733590734</v>
      </c>
      <c r="P33" s="7">
        <v>1.5868725868725868</v>
      </c>
      <c r="Q33" s="7">
        <v>1</v>
      </c>
      <c r="R33" s="7">
        <v>0.93076923076923079</v>
      </c>
      <c r="S33" s="7">
        <v>0.89370078740157477</v>
      </c>
      <c r="T33" s="7">
        <v>0.6731517509727627</v>
      </c>
      <c r="U33" s="7">
        <v>1.1279069767441861</v>
      </c>
      <c r="V33" s="7">
        <v>1.0076923076923077</v>
      </c>
      <c r="W33" s="7">
        <v>1.2316602316602316</v>
      </c>
      <c r="X33" s="7">
        <v>1.4115384615384616</v>
      </c>
      <c r="Y33" s="7">
        <v>1.8953488372093024</v>
      </c>
      <c r="Z33" s="7">
        <v>1.9922779922779923</v>
      </c>
      <c r="AA33" s="7">
        <v>2.1992337164750957</v>
      </c>
      <c r="AB33" s="7">
        <v>2.5598455598455598</v>
      </c>
      <c r="AC33" s="7">
        <v>2.8571428571428572</v>
      </c>
      <c r="AD33" s="7">
        <v>2.9423076923076925</v>
      </c>
      <c r="AE33" s="7">
        <v>2.1807692307692306</v>
      </c>
      <c r="AF33" s="7">
        <v>2.5968992248062017</v>
      </c>
      <c r="AG33" s="7">
        <v>2.092741935483871</v>
      </c>
      <c r="AH33" s="26">
        <v>1.1958333333333333</v>
      </c>
      <c r="AI33" s="7">
        <v>1.9254901960784314</v>
      </c>
      <c r="AJ33" s="7">
        <v>2.0656370656370657</v>
      </c>
      <c r="AK33" s="7">
        <v>2.3088803088803087</v>
      </c>
      <c r="AL33" s="7">
        <v>2.2702702702702702</v>
      </c>
      <c r="AM33" s="7">
        <v>2.2173913043478262</v>
      </c>
      <c r="AN33" s="7">
        <v>1.6976744186046511</v>
      </c>
      <c r="AO33" s="7">
        <v>1.9651162790697674</v>
      </c>
      <c r="AP33" s="7">
        <v>2.0503875968992249</v>
      </c>
      <c r="AQ33" s="7">
        <v>2.2230769230769232</v>
      </c>
      <c r="AR33" s="7">
        <v>2.15234375</v>
      </c>
      <c r="AS33" s="7">
        <v>2.17578125</v>
      </c>
      <c r="AT33" s="7">
        <v>2.2868217054263567</v>
      </c>
      <c r="AU33" s="7">
        <v>2.3745173745173744</v>
      </c>
      <c r="AV33" s="7">
        <v>2.8255813953488373</v>
      </c>
      <c r="AW33" s="7">
        <v>2.3837209302325579</v>
      </c>
      <c r="AX33" s="7">
        <v>2.4007782101167314</v>
      </c>
      <c r="AY33" s="7">
        <v>2.8365758754863815</v>
      </c>
      <c r="AZ33" s="7">
        <v>3.2741312741312742</v>
      </c>
      <c r="BA33" s="7">
        <v>3.08984375</v>
      </c>
      <c r="BB33" s="26">
        <v>1.2074688796680497</v>
      </c>
      <c r="BF33" s="19"/>
      <c r="BG33" s="19"/>
      <c r="BH33" s="19"/>
    </row>
    <row r="34" spans="1:60" s="8" customFormat="1" ht="12" x14ac:dyDescent="0.15">
      <c r="A34" s="11" t="s">
        <v>0</v>
      </c>
      <c r="B34" s="7">
        <v>0.21578947368421053</v>
      </c>
      <c r="C34" s="7">
        <v>0.81992337164750961</v>
      </c>
      <c r="D34" s="7">
        <v>0.27099236641221375</v>
      </c>
      <c r="E34" s="7">
        <v>0.52671755725190839</v>
      </c>
      <c r="F34" s="7">
        <v>0.38167938931297712</v>
      </c>
      <c r="G34" s="7">
        <v>0.43461538461538463</v>
      </c>
      <c r="H34" s="7">
        <v>0.50191570881226055</v>
      </c>
      <c r="I34" s="7">
        <v>0.39694656488549618</v>
      </c>
      <c r="J34" s="7">
        <v>0.4580152671755725</v>
      </c>
      <c r="K34" s="7">
        <v>0.36781609195402298</v>
      </c>
      <c r="L34" s="7">
        <v>0.39080459770114945</v>
      </c>
      <c r="M34" s="39">
        <v>0.23846153846153847</v>
      </c>
      <c r="N34" s="7">
        <v>0.25769230769230766</v>
      </c>
      <c r="O34" s="7">
        <v>0.31660231660231658</v>
      </c>
      <c r="P34" s="7">
        <v>0.14671814671814673</v>
      </c>
      <c r="Q34" s="7">
        <v>0.19066147859922178</v>
      </c>
      <c r="R34" s="7">
        <v>7.6923076923076927E-2</v>
      </c>
      <c r="S34" s="7">
        <v>4.7244094488188976E-2</v>
      </c>
      <c r="T34" s="7">
        <v>3.5019455252918288E-2</v>
      </c>
      <c r="U34" s="7">
        <v>6.2015503875968991E-2</v>
      </c>
      <c r="V34" s="7">
        <v>8.461538461538462E-2</v>
      </c>
      <c r="W34" s="7">
        <v>4.2471042471042469E-2</v>
      </c>
      <c r="X34" s="7">
        <v>6.9230769230769235E-2</v>
      </c>
      <c r="Y34" s="7">
        <v>7.7519379844961239E-2</v>
      </c>
      <c r="Z34" s="7">
        <v>2.7027027027027029E-2</v>
      </c>
      <c r="AA34" s="7">
        <v>3.8314176245210725E-2</v>
      </c>
      <c r="AB34" s="7">
        <v>0.10038610038610038</v>
      </c>
      <c r="AC34" s="7">
        <v>0.11969111969111969</v>
      </c>
      <c r="AD34" s="7">
        <v>6.5384615384615388E-2</v>
      </c>
      <c r="AE34" s="7">
        <v>9.2307692307692313E-2</v>
      </c>
      <c r="AF34" s="7">
        <v>0.10465116279069768</v>
      </c>
      <c r="AG34" s="7">
        <v>0.10887096774193548</v>
      </c>
      <c r="AH34" s="7">
        <v>0.12916666666666668</v>
      </c>
      <c r="AI34" s="7">
        <v>0.10196078431372549</v>
      </c>
      <c r="AJ34" s="7">
        <v>6.9498069498069498E-2</v>
      </c>
      <c r="AK34" s="7">
        <v>8.8803088803088806E-2</v>
      </c>
      <c r="AL34" s="7">
        <v>5.7915057915057917E-2</v>
      </c>
      <c r="AM34" s="7">
        <v>0.16600790513833993</v>
      </c>
      <c r="AN34" s="7">
        <v>0.15891472868217055</v>
      </c>
      <c r="AO34" s="7">
        <v>0.15891472868217055</v>
      </c>
      <c r="AP34" s="7">
        <v>7.7519379844961239E-2</v>
      </c>
      <c r="AQ34" s="7">
        <v>0.13076923076923078</v>
      </c>
      <c r="AR34" s="7">
        <v>0.13671875</v>
      </c>
      <c r="AS34" s="7">
        <v>0.17578125</v>
      </c>
      <c r="AT34" s="7">
        <v>0.18217054263565891</v>
      </c>
      <c r="AU34" s="7">
        <v>0.1891891891891892</v>
      </c>
      <c r="AV34" s="7">
        <v>0.2131782945736434</v>
      </c>
      <c r="AW34" s="7">
        <v>0.22480620155038761</v>
      </c>
      <c r="AX34" s="7">
        <v>0.1867704280155642</v>
      </c>
      <c r="AY34" s="7">
        <v>0.1556420233463035</v>
      </c>
      <c r="AZ34" s="7">
        <v>0.22779922779922779</v>
      </c>
      <c r="BA34" s="7">
        <v>0.12109375</v>
      </c>
      <c r="BB34" s="26">
        <v>3.3195020746887967E-2</v>
      </c>
      <c r="BF34" s="19"/>
      <c r="BG34" s="19"/>
      <c r="BH34" s="19"/>
    </row>
    <row r="35" spans="1:60" s="8" customFormat="1" ht="12" x14ac:dyDescent="0.15">
      <c r="A35" s="11" t="s">
        <v>2</v>
      </c>
      <c r="B35" s="7">
        <v>0.14210526315789473</v>
      </c>
      <c r="C35" s="7">
        <v>0.20306513409961685</v>
      </c>
      <c r="D35" s="7">
        <v>9.9236641221374045E-2</v>
      </c>
      <c r="E35" s="7">
        <v>7.6335877862595422E-2</v>
      </c>
      <c r="F35" s="7">
        <v>0.17557251908396945</v>
      </c>
      <c r="G35" s="7">
        <v>9.2307692307692313E-2</v>
      </c>
      <c r="H35" s="7">
        <v>9.1954022988505746E-2</v>
      </c>
      <c r="I35" s="7">
        <v>5.7251908396946563E-2</v>
      </c>
      <c r="J35" s="7">
        <v>4.5801526717557252E-2</v>
      </c>
      <c r="K35" s="7">
        <v>5.3639846743295021E-2</v>
      </c>
      <c r="L35" s="7">
        <v>7.662835249042145E-2</v>
      </c>
      <c r="M35" s="39">
        <v>3.0769230769230771E-2</v>
      </c>
      <c r="N35" s="7">
        <v>3.8461538461538464E-2</v>
      </c>
      <c r="O35" s="7">
        <v>2.7027027027027029E-2</v>
      </c>
      <c r="P35" s="7">
        <v>2.7027027027027029E-2</v>
      </c>
      <c r="Q35" s="7">
        <v>2.7237354085603113E-2</v>
      </c>
      <c r="R35" s="7">
        <v>3.0769230769230771E-2</v>
      </c>
      <c r="S35" s="7">
        <v>2.3622047244094488E-2</v>
      </c>
      <c r="T35" s="7">
        <v>2.7237354085603113E-2</v>
      </c>
      <c r="U35" s="7">
        <v>5.0387596899224806E-2</v>
      </c>
      <c r="V35" s="7">
        <v>5.3846153846153849E-2</v>
      </c>
      <c r="W35" s="7">
        <v>6.9498069498069498E-2</v>
      </c>
      <c r="X35" s="7">
        <v>9.6153846153846159E-2</v>
      </c>
      <c r="Y35" s="7">
        <v>0.13565891472868216</v>
      </c>
      <c r="Z35" s="7">
        <v>0.138996138996139</v>
      </c>
      <c r="AA35" s="7">
        <v>0.10344827586206896</v>
      </c>
      <c r="AB35" s="7">
        <v>0.22393822393822393</v>
      </c>
      <c r="AC35" s="7">
        <v>0.16988416988416988</v>
      </c>
      <c r="AD35" s="7">
        <v>0.12692307692307692</v>
      </c>
      <c r="AE35" s="7">
        <v>7.3076923076923081E-2</v>
      </c>
      <c r="AF35" s="7">
        <v>0.13565891472868216</v>
      </c>
      <c r="AG35" s="7">
        <v>8.4677419354838704E-2</v>
      </c>
      <c r="AH35" s="7">
        <v>8.7499999999999994E-2</v>
      </c>
      <c r="AI35" s="7">
        <v>0.16078431372549021</v>
      </c>
      <c r="AJ35" s="7">
        <v>0.10038610038610038</v>
      </c>
      <c r="AK35" s="7">
        <v>0.10424710424710425</v>
      </c>
      <c r="AL35" s="7">
        <v>0.10810810810810811</v>
      </c>
      <c r="AM35" s="7">
        <v>0.11462450592885376</v>
      </c>
      <c r="AN35" s="7">
        <v>4.6511627906976744E-2</v>
      </c>
      <c r="AO35" s="7">
        <v>7.7519379844961239E-2</v>
      </c>
      <c r="AP35" s="7">
        <v>3.875968992248062E-2</v>
      </c>
      <c r="AQ35" s="7">
        <v>3.0769230769230771E-2</v>
      </c>
      <c r="AR35" s="7">
        <v>1.171875E-2</v>
      </c>
      <c r="AS35" s="7">
        <v>5.859375E-2</v>
      </c>
      <c r="AT35" s="7">
        <v>2.7131782945736434E-2</v>
      </c>
      <c r="AU35" s="7">
        <v>3.0888030888030889E-2</v>
      </c>
      <c r="AV35" s="7">
        <v>4.2635658914728682E-2</v>
      </c>
      <c r="AW35" s="7">
        <v>3.1007751937984496E-2</v>
      </c>
      <c r="AX35" s="7">
        <v>3.1128404669260701E-2</v>
      </c>
      <c r="AY35" s="7">
        <v>2.3346303501945526E-2</v>
      </c>
      <c r="AZ35" s="7">
        <v>3.0888030888030889E-2</v>
      </c>
      <c r="BA35" s="7">
        <v>1.171875E-2</v>
      </c>
      <c r="BB35" s="26">
        <v>8.2987551867219917E-3</v>
      </c>
      <c r="BF35" s="19"/>
      <c r="BG35" s="19"/>
      <c r="BH35" s="19"/>
    </row>
    <row r="36" spans="1:60" s="8" customFormat="1" ht="12" x14ac:dyDescent="0.15">
      <c r="A36" s="11" t="s">
        <v>5</v>
      </c>
      <c r="B36" s="7">
        <v>1.5789473684210527E-2</v>
      </c>
      <c r="C36" s="7">
        <v>0.14942528735632185</v>
      </c>
      <c r="D36" s="7">
        <v>0.10687022900763359</v>
      </c>
      <c r="E36" s="7">
        <v>8.0152671755725186E-2</v>
      </c>
      <c r="F36" s="7">
        <v>9.5419847328244281E-2</v>
      </c>
      <c r="G36" s="7">
        <v>8.461538461538462E-2</v>
      </c>
      <c r="H36" s="7">
        <v>9.9616858237547887E-2</v>
      </c>
      <c r="I36" s="7">
        <v>5.3435114503816793E-2</v>
      </c>
      <c r="J36" s="7">
        <v>4.5801526717557252E-2</v>
      </c>
      <c r="K36" s="7">
        <v>6.5134099616858232E-2</v>
      </c>
      <c r="L36" s="7">
        <v>8.8122605363984668E-2</v>
      </c>
      <c r="M36" s="39">
        <v>6.1538461538461542E-2</v>
      </c>
      <c r="N36" s="7">
        <v>7.6923076923076927E-2</v>
      </c>
      <c r="O36" s="7">
        <v>3.4749034749034749E-2</v>
      </c>
      <c r="P36" s="7">
        <v>4.633204633204633E-2</v>
      </c>
      <c r="Q36" s="7">
        <v>1.556420233463035E-2</v>
      </c>
      <c r="R36" s="7">
        <v>3.0769230769230771E-2</v>
      </c>
      <c r="S36" s="7">
        <v>1.968503937007874E-2</v>
      </c>
      <c r="T36" s="7">
        <v>2.7237354085603113E-2</v>
      </c>
      <c r="U36" s="7">
        <v>3.875968992248062E-2</v>
      </c>
      <c r="V36" s="7">
        <v>1.9230769230769232E-2</v>
      </c>
      <c r="W36" s="7">
        <v>3.0888030888030889E-2</v>
      </c>
      <c r="X36" s="7">
        <v>1.5384615384615385E-2</v>
      </c>
      <c r="Y36" s="7">
        <v>3.1007751937984496E-2</v>
      </c>
      <c r="Z36" s="7">
        <v>1.1583011583011582E-2</v>
      </c>
      <c r="AA36" s="7">
        <v>3.4482758620689655E-2</v>
      </c>
      <c r="AB36" s="7">
        <v>1.9305019305019305E-2</v>
      </c>
      <c r="AC36" s="7">
        <v>1.1583011583011582E-2</v>
      </c>
      <c r="AD36" s="7">
        <v>1.9230769230769232E-2</v>
      </c>
      <c r="AE36" s="7">
        <v>1.1538461538461539E-2</v>
      </c>
      <c r="AF36" s="7">
        <v>1.5503875968992248E-2</v>
      </c>
      <c r="AG36" s="7">
        <v>2.0161290322580645E-2</v>
      </c>
      <c r="AH36" s="7">
        <v>1.6666666666666666E-2</v>
      </c>
      <c r="AI36" s="7">
        <v>0</v>
      </c>
      <c r="AJ36" s="7">
        <v>1.9305019305019305E-2</v>
      </c>
      <c r="AK36" s="7">
        <v>1.1583011583011582E-2</v>
      </c>
      <c r="AL36" s="7">
        <v>1.1583011583011582E-2</v>
      </c>
      <c r="AM36" s="7">
        <v>3.1620553359683792E-2</v>
      </c>
      <c r="AN36" s="7">
        <v>1.1627906976744186E-2</v>
      </c>
      <c r="AO36" s="7">
        <v>2.7131782945736434E-2</v>
      </c>
      <c r="AP36" s="7">
        <v>1.5503875968992248E-2</v>
      </c>
      <c r="AQ36" s="7">
        <v>7.6923076923076927E-3</v>
      </c>
      <c r="AR36" s="7">
        <v>1.171875E-2</v>
      </c>
      <c r="AS36" s="7">
        <v>3.90625E-3</v>
      </c>
      <c r="AT36" s="7">
        <v>7.7519379844961239E-3</v>
      </c>
      <c r="AU36" s="7">
        <v>2.7027027027027029E-2</v>
      </c>
      <c r="AV36" s="7">
        <v>3.875968992248062E-3</v>
      </c>
      <c r="AW36" s="7">
        <v>7.7519379844961239E-3</v>
      </c>
      <c r="AX36" s="7">
        <v>1.556420233463035E-2</v>
      </c>
      <c r="AY36" s="7">
        <v>4.6692607003891051E-2</v>
      </c>
      <c r="AZ36" s="7">
        <v>2.3166023166023165E-2</v>
      </c>
      <c r="BA36" s="7">
        <v>1.171875E-2</v>
      </c>
      <c r="BB36" s="26">
        <v>8.2987551867219917E-3</v>
      </c>
      <c r="BF36" s="19"/>
      <c r="BG36" s="19"/>
      <c r="BH36" s="19"/>
    </row>
    <row r="37" spans="1:60" s="8" customFormat="1" ht="12" x14ac:dyDescent="0.15">
      <c r="A37" s="11" t="s">
        <v>32</v>
      </c>
      <c r="B37" s="7">
        <v>4.2105263157894736E-2</v>
      </c>
      <c r="C37" s="7">
        <v>0.31800766283524906</v>
      </c>
      <c r="D37" s="7">
        <v>0.37022900763358779</v>
      </c>
      <c r="E37" s="7">
        <v>0.34732824427480918</v>
      </c>
      <c r="F37" s="7">
        <v>0.31679389312977096</v>
      </c>
      <c r="G37" s="7">
        <v>0.31538461538461537</v>
      </c>
      <c r="H37" s="7">
        <v>0.2988505747126437</v>
      </c>
      <c r="I37" s="7">
        <v>0.38549618320610685</v>
      </c>
      <c r="J37" s="7">
        <v>0.22519083969465647</v>
      </c>
      <c r="K37" s="7">
        <v>0.27586206896551724</v>
      </c>
      <c r="L37" s="7">
        <v>0.27203065134099619</v>
      </c>
      <c r="M37" s="39">
        <v>0.34230769230769231</v>
      </c>
      <c r="N37" s="7">
        <v>0.32692307692307693</v>
      </c>
      <c r="O37" s="7">
        <v>0.30888030888030887</v>
      </c>
      <c r="P37" s="7">
        <v>0.37451737451737449</v>
      </c>
      <c r="Q37" s="7">
        <v>0.27626459143968873</v>
      </c>
      <c r="R37" s="7">
        <v>0.26153846153846155</v>
      </c>
      <c r="S37" s="7">
        <v>0.2874015748031496</v>
      </c>
      <c r="T37" s="7">
        <v>0.22568093385214008</v>
      </c>
      <c r="U37" s="7">
        <v>0.27131782945736432</v>
      </c>
      <c r="V37" s="7">
        <v>0.29230769230769232</v>
      </c>
      <c r="W37" s="7">
        <v>0.33204633204633205</v>
      </c>
      <c r="X37" s="7">
        <v>0.45384615384615384</v>
      </c>
      <c r="Y37" s="7">
        <v>0.44573643410852715</v>
      </c>
      <c r="Z37" s="7">
        <v>0.50965250965250963</v>
      </c>
      <c r="AA37" s="7">
        <v>0.50191570881226055</v>
      </c>
      <c r="AB37" s="7">
        <v>0.63320463320463316</v>
      </c>
      <c r="AC37" s="7">
        <v>0.61003861003861004</v>
      </c>
      <c r="AD37" s="7">
        <v>0.56923076923076921</v>
      </c>
      <c r="AE37" s="7">
        <v>0.50769230769230766</v>
      </c>
      <c r="AF37" s="7">
        <v>0.53875968992248058</v>
      </c>
      <c r="AG37" s="7">
        <v>0.5</v>
      </c>
      <c r="AH37" s="7">
        <v>0.35416666666666669</v>
      </c>
      <c r="AI37" s="7">
        <v>0.58431372549019611</v>
      </c>
      <c r="AJ37" s="7">
        <v>0.54440154440154442</v>
      </c>
      <c r="AK37" s="7">
        <v>0.55212355212355213</v>
      </c>
      <c r="AL37" s="7">
        <v>0.5791505791505791</v>
      </c>
      <c r="AM37" s="7">
        <v>0.56916996047430835</v>
      </c>
      <c r="AN37" s="7">
        <v>0.35658914728682173</v>
      </c>
      <c r="AO37" s="7">
        <v>0.52713178294573648</v>
      </c>
      <c r="AP37" s="7">
        <v>0.56976744186046513</v>
      </c>
      <c r="AQ37" s="7">
        <v>0.45</v>
      </c>
      <c r="AR37" s="7">
        <v>0.4765625</v>
      </c>
      <c r="AS37" s="7">
        <v>0.515625</v>
      </c>
      <c r="AT37" s="7">
        <v>0.44961240310077522</v>
      </c>
      <c r="AU37" s="7">
        <v>0.48648648648648651</v>
      </c>
      <c r="AV37" s="7">
        <v>0.55813953488372092</v>
      </c>
      <c r="AW37" s="7">
        <v>0.44186046511627908</v>
      </c>
      <c r="AX37" s="7">
        <v>0.37743190661478598</v>
      </c>
      <c r="AY37" s="7">
        <v>0.45914396887159531</v>
      </c>
      <c r="AZ37" s="7">
        <v>0.50965250965250963</v>
      </c>
      <c r="BA37" s="7">
        <v>0.4609375</v>
      </c>
      <c r="BB37" s="26">
        <v>0.19917012448132779</v>
      </c>
      <c r="BF37" s="19"/>
      <c r="BG37" s="19"/>
      <c r="BH37" s="19"/>
    </row>
    <row r="38" spans="1:60" s="8" customFormat="1" ht="12" x14ac:dyDescent="0.15">
      <c r="A38" s="11" t="s">
        <v>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41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6"/>
      <c r="BF38" s="19"/>
      <c r="BG38" s="19"/>
      <c r="BH38" s="19"/>
    </row>
    <row r="39" spans="1:60" s="8" customFormat="1" ht="12" x14ac:dyDescent="0.15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F39" s="19"/>
      <c r="BG39" s="19"/>
      <c r="BH39" s="19"/>
    </row>
    <row r="40" spans="1:60" s="8" customFormat="1" ht="12" x14ac:dyDescent="0.15">
      <c r="A40" s="11" t="s">
        <v>7</v>
      </c>
      <c r="B40" s="7">
        <v>5.263157894736842E-3</v>
      </c>
      <c r="C40" s="7">
        <v>7.662835249042145E-2</v>
      </c>
      <c r="D40" s="7">
        <v>5.7251908396946563E-2</v>
      </c>
      <c r="E40" s="7">
        <v>7.2519083969465645E-2</v>
      </c>
      <c r="F40" s="7">
        <v>8.3969465648854963E-2</v>
      </c>
      <c r="G40" s="7">
        <v>0.05</v>
      </c>
      <c r="H40" s="41">
        <v>1.9157088122605363E-2</v>
      </c>
      <c r="I40" s="7">
        <v>2.2900763358778626E-2</v>
      </c>
      <c r="J40" s="7">
        <v>3.4351145038167941E-2</v>
      </c>
      <c r="K40" s="7">
        <v>3.4482758620689655E-2</v>
      </c>
      <c r="L40" s="7">
        <v>2.2988505747126436E-2</v>
      </c>
      <c r="M40" s="39">
        <v>1.5384615384615385E-2</v>
      </c>
      <c r="N40" s="41">
        <v>3.4615384615384617E-2</v>
      </c>
      <c r="O40" s="7">
        <v>2.3166023166023165E-2</v>
      </c>
      <c r="P40" s="7">
        <v>2.7027027027027029E-2</v>
      </c>
      <c r="Q40" s="7">
        <v>1.1673151750972763E-2</v>
      </c>
      <c r="R40" s="7">
        <v>3.8461538461538464E-3</v>
      </c>
      <c r="S40" s="7">
        <v>1.968503937007874E-2</v>
      </c>
      <c r="T40" s="7">
        <v>3.8910505836575876E-3</v>
      </c>
      <c r="U40" s="7">
        <v>1.1627906976744186E-2</v>
      </c>
      <c r="V40" s="7">
        <v>7.6923076923076927E-3</v>
      </c>
      <c r="W40" s="7">
        <v>2.3166023166023165E-2</v>
      </c>
      <c r="X40" s="7">
        <v>1.1538461538461539E-2</v>
      </c>
      <c r="Y40" s="7">
        <v>1.5503875968992248E-2</v>
      </c>
      <c r="Z40" s="7">
        <v>3.8610038610038609E-2</v>
      </c>
      <c r="AA40" s="7">
        <v>7.2796934865900387E-2</v>
      </c>
      <c r="AB40" s="7">
        <v>6.1776061776061778E-2</v>
      </c>
      <c r="AC40" s="7">
        <v>0.10810810810810811</v>
      </c>
      <c r="AD40" s="7">
        <v>0.19615384615384615</v>
      </c>
      <c r="AE40" s="7">
        <v>5.3846153846153849E-2</v>
      </c>
      <c r="AF40" s="7">
        <v>7.7519379844961239E-2</v>
      </c>
      <c r="AG40" s="7">
        <v>6.4516129032258063E-2</v>
      </c>
      <c r="AH40" s="7">
        <v>6.6666666666666666E-2</v>
      </c>
      <c r="AI40" s="7">
        <v>8.2352941176470587E-2</v>
      </c>
      <c r="AJ40" s="7">
        <v>6.9498069498069498E-2</v>
      </c>
      <c r="AK40" s="7">
        <v>0.10810810810810811</v>
      </c>
      <c r="AL40" s="7">
        <v>0.12741312741312741</v>
      </c>
      <c r="AM40" s="7">
        <v>0.1067193675889328</v>
      </c>
      <c r="AN40" s="7">
        <v>7.3643410852713184E-2</v>
      </c>
      <c r="AO40" s="7">
        <v>9.3023255813953487E-2</v>
      </c>
      <c r="AP40" s="7">
        <v>6.2015503875968991E-2</v>
      </c>
      <c r="AQ40" s="7">
        <v>6.5384615384615388E-2</v>
      </c>
      <c r="AR40" s="7">
        <v>6.25E-2</v>
      </c>
      <c r="AS40" s="7">
        <v>5.859375E-2</v>
      </c>
      <c r="AT40" s="7">
        <v>3.875968992248062E-2</v>
      </c>
      <c r="AU40" s="7">
        <v>3.0888030888030889E-2</v>
      </c>
      <c r="AV40" s="7">
        <v>3.1007751937984496E-2</v>
      </c>
      <c r="AW40" s="7">
        <v>4.6511627906976744E-2</v>
      </c>
      <c r="AX40" s="7">
        <v>5.8365758754863814E-2</v>
      </c>
      <c r="AY40" s="7">
        <v>2.3346303501945526E-2</v>
      </c>
      <c r="AZ40" s="7">
        <v>1.5444015444015444E-2</v>
      </c>
      <c r="BA40" s="7">
        <v>1.953125E-2</v>
      </c>
      <c r="BB40" s="26">
        <v>1.2448132780082987E-2</v>
      </c>
      <c r="BF40" s="19"/>
      <c r="BG40" s="19"/>
      <c r="BH40" s="19"/>
    </row>
    <row r="41" spans="1:60" s="8" customFormat="1" ht="12" x14ac:dyDescent="0.15">
      <c r="A41" s="43" t="s">
        <v>30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F41" s="19"/>
      <c r="BG41" s="19"/>
      <c r="BH41" s="19"/>
    </row>
    <row r="42" spans="1:60" s="8" customFormat="1" ht="12" x14ac:dyDescent="0.15">
      <c r="A42" s="11" t="s">
        <v>1</v>
      </c>
      <c r="B42" s="7">
        <v>2.6315789473684209E-2</v>
      </c>
      <c r="C42" s="7">
        <v>6.1302681992337162E-2</v>
      </c>
      <c r="D42" s="7">
        <v>4.1984732824427481E-2</v>
      </c>
      <c r="E42" s="7">
        <v>5.3435114503816793E-2</v>
      </c>
      <c r="F42" s="7">
        <v>3.8167938931297711E-2</v>
      </c>
      <c r="G42" s="7">
        <v>6.9230769230769235E-2</v>
      </c>
      <c r="H42" s="7">
        <v>4.2145593869731802E-2</v>
      </c>
      <c r="I42" s="7">
        <v>4.9618320610687022E-2</v>
      </c>
      <c r="J42" s="7">
        <v>4.5801526717557252E-2</v>
      </c>
      <c r="K42" s="7">
        <v>6.1302681992337162E-2</v>
      </c>
      <c r="L42" s="7">
        <v>3.4482758620689655E-2</v>
      </c>
      <c r="M42" s="39">
        <v>5.7692307692307696E-2</v>
      </c>
      <c r="N42" s="7">
        <v>6.1538461538461542E-2</v>
      </c>
      <c r="O42" s="7">
        <v>3.4749034749034749E-2</v>
      </c>
      <c r="P42" s="7">
        <v>3.8610038610038609E-2</v>
      </c>
      <c r="Q42" s="7">
        <v>4.2801556420233464E-2</v>
      </c>
      <c r="R42" s="7">
        <v>3.4615384615384617E-2</v>
      </c>
      <c r="S42" s="7">
        <v>3.937007874015748E-2</v>
      </c>
      <c r="T42" s="7">
        <v>3.8910505836575876E-2</v>
      </c>
      <c r="U42" s="7">
        <v>3.1007751937984496E-2</v>
      </c>
      <c r="V42" s="7">
        <v>3.4615384615384617E-2</v>
      </c>
      <c r="W42" s="7">
        <v>5.019305019305019E-2</v>
      </c>
      <c r="X42" s="7">
        <v>4.230769230769231E-2</v>
      </c>
      <c r="Y42" s="7">
        <v>5.8139534883720929E-2</v>
      </c>
      <c r="Z42" s="7">
        <v>7.7220077220077218E-2</v>
      </c>
      <c r="AA42" s="7">
        <v>0.10727969348659004</v>
      </c>
      <c r="AB42" s="7">
        <v>6.1776061776061778E-2</v>
      </c>
      <c r="AC42" s="7">
        <v>8.1081081081081086E-2</v>
      </c>
      <c r="AD42" s="7">
        <v>8.0769230769230774E-2</v>
      </c>
      <c r="AE42" s="7">
        <v>3.8461538461538464E-2</v>
      </c>
      <c r="AF42" s="7">
        <v>2.7131782945736434E-2</v>
      </c>
      <c r="AG42" s="7">
        <v>6.4516129032258063E-2</v>
      </c>
      <c r="AH42" s="7">
        <v>2.9166666666666667E-2</v>
      </c>
      <c r="AI42" s="7">
        <v>5.4901960784313725E-2</v>
      </c>
      <c r="AJ42" s="7">
        <v>3.4749034749034749E-2</v>
      </c>
      <c r="AK42" s="7">
        <v>3.8610038610038609E-2</v>
      </c>
      <c r="AL42" s="7">
        <v>5.7915057915057917E-2</v>
      </c>
      <c r="AM42" s="7">
        <v>6.7193675889328064E-2</v>
      </c>
      <c r="AN42" s="7">
        <v>7.3643410852713184E-2</v>
      </c>
      <c r="AO42" s="7">
        <v>4.2635658914728682E-2</v>
      </c>
      <c r="AP42" s="7">
        <v>6.2015503875968991E-2</v>
      </c>
      <c r="AQ42" s="7">
        <v>0.05</v>
      </c>
      <c r="AR42" s="7">
        <v>6.640625E-2</v>
      </c>
      <c r="AS42" s="7">
        <v>4.6875E-2</v>
      </c>
      <c r="AT42" s="7">
        <v>5.4263565891472867E-2</v>
      </c>
      <c r="AU42" s="7">
        <v>8.1081081081081086E-2</v>
      </c>
      <c r="AV42" s="7">
        <v>6.589147286821706E-2</v>
      </c>
      <c r="AW42" s="7">
        <v>3.875968992248062E-2</v>
      </c>
      <c r="AX42" s="7">
        <v>5.4474708171206226E-2</v>
      </c>
      <c r="AY42" s="7">
        <v>2.7237354085603113E-2</v>
      </c>
      <c r="AZ42" s="7">
        <v>1.9305019305019305E-2</v>
      </c>
      <c r="BA42" s="7">
        <v>6.25E-2</v>
      </c>
      <c r="BB42" s="26">
        <v>1.6597510373443983E-2</v>
      </c>
      <c r="BF42" s="19"/>
      <c r="BG42" s="19"/>
      <c r="BH42" s="19"/>
    </row>
    <row r="43" spans="1:60" s="8" customFormat="1" ht="12" x14ac:dyDescent="0.15">
      <c r="A43" s="11" t="s">
        <v>33</v>
      </c>
      <c r="B43" s="7">
        <v>2.1052631578947368E-2</v>
      </c>
      <c r="C43" s="7">
        <v>3.0651340996168581E-2</v>
      </c>
      <c r="D43" s="7">
        <v>1.9083969465648856E-2</v>
      </c>
      <c r="E43" s="7">
        <v>3.4351145038167941E-2</v>
      </c>
      <c r="F43" s="7">
        <v>4.1984732824427481E-2</v>
      </c>
      <c r="G43" s="7">
        <v>2.3076923076923078E-2</v>
      </c>
      <c r="H43" s="7">
        <v>4.2145593869731802E-2</v>
      </c>
      <c r="I43" s="7">
        <v>5.7251908396946563E-2</v>
      </c>
      <c r="J43" s="7">
        <v>2.2900763358778626E-2</v>
      </c>
      <c r="K43" s="7">
        <v>4.9808429118773943E-2</v>
      </c>
      <c r="L43" s="7">
        <v>4.5977011494252873E-2</v>
      </c>
      <c r="M43" s="39">
        <v>3.0769230769230771E-2</v>
      </c>
      <c r="N43" s="7">
        <v>0.05</v>
      </c>
      <c r="O43" s="7">
        <v>2.3166023166023165E-2</v>
      </c>
      <c r="P43" s="7">
        <v>2.7027027027027029E-2</v>
      </c>
      <c r="Q43" s="7">
        <v>2.7237354085603113E-2</v>
      </c>
      <c r="R43" s="7">
        <v>1.5384615384615385E-2</v>
      </c>
      <c r="S43" s="7">
        <v>3.1496062992125984E-2</v>
      </c>
      <c r="T43" s="7">
        <v>1.9455252918287938E-2</v>
      </c>
      <c r="U43" s="7">
        <v>7.7519379844961239E-2</v>
      </c>
      <c r="V43" s="7">
        <v>4.6153846153846156E-2</v>
      </c>
      <c r="W43" s="7">
        <v>4.2471042471042469E-2</v>
      </c>
      <c r="X43" s="7">
        <v>0.05</v>
      </c>
      <c r="Y43" s="7">
        <v>4.6511627906976744E-2</v>
      </c>
      <c r="Z43" s="7">
        <v>1.9305019305019305E-2</v>
      </c>
      <c r="AA43" s="7">
        <v>5.3639846743295021E-2</v>
      </c>
      <c r="AB43" s="7">
        <v>6.1776061776061778E-2</v>
      </c>
      <c r="AC43" s="7">
        <v>3.4749034749034749E-2</v>
      </c>
      <c r="AD43" s="7">
        <v>1.5384615384615385E-2</v>
      </c>
      <c r="AE43" s="7">
        <v>5.3846153846153849E-2</v>
      </c>
      <c r="AF43" s="7">
        <v>3.1007751937984496E-2</v>
      </c>
      <c r="AG43" s="7">
        <v>2.8225806451612902E-2</v>
      </c>
      <c r="AH43" s="7">
        <v>1.6666666666666666E-2</v>
      </c>
      <c r="AI43" s="7">
        <v>5.4901960784313725E-2</v>
      </c>
      <c r="AJ43" s="7">
        <v>2.7027027027027029E-2</v>
      </c>
      <c r="AK43" s="7">
        <v>2.7027027027027029E-2</v>
      </c>
      <c r="AL43" s="7">
        <v>5.7915057915057917E-2</v>
      </c>
      <c r="AM43" s="7">
        <v>5.533596837944664E-2</v>
      </c>
      <c r="AN43" s="7">
        <v>4.2635658914728682E-2</v>
      </c>
      <c r="AO43" s="7">
        <v>3.875968992248062E-2</v>
      </c>
      <c r="AP43" s="7">
        <v>3.875968992248062E-2</v>
      </c>
      <c r="AQ43" s="7">
        <v>3.8461538461538464E-2</v>
      </c>
      <c r="AR43" s="7">
        <v>4.6875E-2</v>
      </c>
      <c r="AS43" s="7">
        <v>2.34375E-2</v>
      </c>
      <c r="AT43" s="7">
        <v>4.2635658914728682E-2</v>
      </c>
      <c r="AU43" s="7">
        <v>3.0888030888030889E-2</v>
      </c>
      <c r="AV43" s="7">
        <v>3.1007751937984496E-2</v>
      </c>
      <c r="AW43" s="7">
        <v>2.3255813953488372E-2</v>
      </c>
      <c r="AX43" s="7">
        <v>3.8910505836575876E-2</v>
      </c>
      <c r="AY43" s="7">
        <v>1.556420233463035E-2</v>
      </c>
      <c r="AZ43" s="7">
        <v>2.3166023166023165E-2</v>
      </c>
      <c r="BA43" s="7">
        <v>4.296875E-2</v>
      </c>
      <c r="BB43" s="26">
        <v>2.0746887966804978E-2</v>
      </c>
      <c r="BF43" s="19"/>
      <c r="BG43" s="19"/>
      <c r="BH43" s="19"/>
    </row>
    <row r="44" spans="1:60" s="8" customFormat="1" ht="12" x14ac:dyDescent="0.15">
      <c r="A44" s="11" t="s">
        <v>11</v>
      </c>
      <c r="B44" s="7">
        <v>0</v>
      </c>
      <c r="C44" s="7">
        <v>1.1494252873563218E-2</v>
      </c>
      <c r="D44" s="7">
        <v>2.6717557251908396E-2</v>
      </c>
      <c r="E44" s="7">
        <v>1.5267175572519083E-2</v>
      </c>
      <c r="F44" s="7">
        <v>3.8167938931297708E-3</v>
      </c>
      <c r="G44" s="7">
        <v>7.6923076923076927E-3</v>
      </c>
      <c r="H44" s="7">
        <v>7.6628352490421452E-3</v>
      </c>
      <c r="I44" s="7">
        <v>7.6335877862595417E-3</v>
      </c>
      <c r="J44" s="7">
        <v>1.1450381679389313E-2</v>
      </c>
      <c r="K44" s="7">
        <v>0</v>
      </c>
      <c r="L44" s="7">
        <v>1.1494252873563218E-2</v>
      </c>
      <c r="M44" s="46">
        <v>1.1538461538461539E-2</v>
      </c>
      <c r="N44" s="41">
        <v>3.8461538461538464E-3</v>
      </c>
      <c r="O44" s="41">
        <v>7.7220077220077222E-3</v>
      </c>
      <c r="P44" s="7">
        <v>2.3166023166023165E-2</v>
      </c>
      <c r="Q44" s="7">
        <v>1.9455252918287938E-2</v>
      </c>
      <c r="R44" s="7">
        <v>1.9230769230769232E-2</v>
      </c>
      <c r="S44" s="41">
        <v>3.937007874015748E-3</v>
      </c>
      <c r="T44" s="7">
        <v>1.556420233463035E-2</v>
      </c>
      <c r="U44" s="7">
        <v>7.7519379844961239E-3</v>
      </c>
      <c r="V44" s="7">
        <v>1.9230769230769232E-2</v>
      </c>
      <c r="W44" s="7">
        <v>7.7220077220077222E-3</v>
      </c>
      <c r="X44" s="7">
        <v>1.5384615384615385E-2</v>
      </c>
      <c r="Y44" s="7">
        <v>1.5503875968992248E-2</v>
      </c>
      <c r="Z44" s="7">
        <v>3.8610038610038611E-3</v>
      </c>
      <c r="AA44" s="7">
        <v>1.1494252873563218E-2</v>
      </c>
      <c r="AB44" s="7">
        <v>1.9305019305019305E-2</v>
      </c>
      <c r="AC44" s="7">
        <v>3.8610038610038611E-3</v>
      </c>
      <c r="AD44" s="30">
        <v>1.1538461538461539E-2</v>
      </c>
      <c r="AE44" s="30">
        <v>0</v>
      </c>
      <c r="AF44" s="30">
        <v>1.5503875968992248E-2</v>
      </c>
      <c r="AG44" s="7">
        <v>0</v>
      </c>
      <c r="AH44" s="7">
        <v>8.3333333333333332E-3</v>
      </c>
      <c r="AI44" s="7">
        <v>0</v>
      </c>
      <c r="AJ44" s="7">
        <v>1.5444015444015444E-2</v>
      </c>
      <c r="AK44" s="7">
        <v>3.8610038610038611E-3</v>
      </c>
      <c r="AL44" s="7">
        <v>1.1583011583011582E-2</v>
      </c>
      <c r="AM44" s="7">
        <v>7.9051383399209481E-3</v>
      </c>
      <c r="AN44" s="7">
        <v>7.7519379844961239E-3</v>
      </c>
      <c r="AO44" s="7">
        <v>1.1627906976744186E-2</v>
      </c>
      <c r="AP44" s="7">
        <v>7.7519379844961239E-3</v>
      </c>
      <c r="AQ44" s="7">
        <v>1.1538461538461539E-2</v>
      </c>
      <c r="AR44" s="7">
        <v>1.171875E-2</v>
      </c>
      <c r="AS44" s="7">
        <v>1.953125E-2</v>
      </c>
      <c r="AT44" s="7">
        <v>1.1627906976744186E-2</v>
      </c>
      <c r="AU44" s="7">
        <v>0</v>
      </c>
      <c r="AV44" s="7">
        <v>0</v>
      </c>
      <c r="AW44" s="7">
        <v>0</v>
      </c>
      <c r="AX44" s="7">
        <v>7.7821011673151752E-3</v>
      </c>
      <c r="AY44" s="7">
        <v>1.1673151750972763E-2</v>
      </c>
      <c r="AZ44" s="7">
        <v>3.8610038610038611E-3</v>
      </c>
      <c r="BA44" s="7">
        <v>7.8125E-3</v>
      </c>
      <c r="BB44" s="26">
        <v>8.2987551867219917E-3</v>
      </c>
      <c r="BF44" s="19"/>
      <c r="BG44" s="19"/>
      <c r="BH44" s="19"/>
    </row>
    <row r="45" spans="1:60" s="8" customFormat="1" ht="12" x14ac:dyDescent="0.15">
      <c r="A45" s="23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2.6315789473684209E-2</v>
      </c>
      <c r="G45" s="7">
        <v>0</v>
      </c>
      <c r="H45" s="7">
        <v>0</v>
      </c>
      <c r="I45" s="7">
        <v>2.6315789473684209E-2</v>
      </c>
      <c r="J45" s="7">
        <v>0</v>
      </c>
      <c r="K45" s="7">
        <v>0</v>
      </c>
      <c r="L45" s="7">
        <v>0</v>
      </c>
      <c r="M45" s="40">
        <v>0</v>
      </c>
      <c r="N45" s="7">
        <v>0</v>
      </c>
      <c r="O45" s="7">
        <v>0</v>
      </c>
      <c r="P45" s="7">
        <v>0</v>
      </c>
      <c r="Q45" s="7">
        <v>0</v>
      </c>
      <c r="R45" s="7">
        <v>2.7027027027027029E-2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2.6315789473684209E-2</v>
      </c>
      <c r="AA45" s="7">
        <v>0</v>
      </c>
      <c r="AB45" s="7">
        <v>0</v>
      </c>
      <c r="AC45" s="7">
        <v>2.6315789473684209E-2</v>
      </c>
      <c r="AD45" s="7">
        <v>0</v>
      </c>
      <c r="AE45" s="7">
        <v>2.6315789473684209E-2</v>
      </c>
      <c r="AF45" s="7">
        <v>0</v>
      </c>
      <c r="AG45" s="7">
        <v>0</v>
      </c>
      <c r="AH45" s="7">
        <v>0</v>
      </c>
      <c r="AI45" s="7">
        <v>2.6315789473684209E-2</v>
      </c>
      <c r="AJ45" s="7">
        <v>2.6315789473684209E-2</v>
      </c>
      <c r="AK45" s="7">
        <v>2.6315789473684209E-2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2.6315789473684209E-2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2.7027027027027029E-2</v>
      </c>
      <c r="BB45" s="26">
        <v>0</v>
      </c>
      <c r="BF45" s="19"/>
      <c r="BG45" s="19"/>
      <c r="BH45" s="19"/>
    </row>
    <row r="46" spans="1:60" s="8" customFormat="1" ht="12" x14ac:dyDescent="0.15">
      <c r="A46" s="23" t="s">
        <v>3</v>
      </c>
      <c r="B46" s="7">
        <v>0.12</v>
      </c>
      <c r="C46" s="7">
        <v>0.39473684210526316</v>
      </c>
      <c r="D46" s="7">
        <v>0.36842105263157893</v>
      </c>
      <c r="E46" s="7">
        <v>0.21052631578947367</v>
      </c>
      <c r="F46" s="7">
        <v>0.28947368421052633</v>
      </c>
      <c r="G46" s="7">
        <v>0.45945945945945948</v>
      </c>
      <c r="H46" s="7">
        <v>0.21052631578947367</v>
      </c>
      <c r="I46" s="7">
        <v>7.8947368421052627E-2</v>
      </c>
      <c r="J46" s="7">
        <v>0.10526315789473684</v>
      </c>
      <c r="K46" s="7">
        <v>0.10526315789473684</v>
      </c>
      <c r="L46" s="7">
        <v>0.21052631578947367</v>
      </c>
      <c r="M46" s="7">
        <v>0.23684210526315788</v>
      </c>
      <c r="N46" s="7">
        <v>0.18421052631578946</v>
      </c>
      <c r="O46" s="7">
        <v>0.20512820512820512</v>
      </c>
      <c r="P46" s="7">
        <v>0.12820512820512819</v>
      </c>
      <c r="Q46" s="7">
        <v>0.10526315789473684</v>
      </c>
      <c r="R46" s="7">
        <v>0.10810810810810811</v>
      </c>
      <c r="S46" s="7">
        <v>2.8571428571428571E-2</v>
      </c>
      <c r="T46" s="7">
        <v>2.7027027027027029E-2</v>
      </c>
      <c r="U46" s="7">
        <v>0</v>
      </c>
      <c r="V46" s="7">
        <v>0</v>
      </c>
      <c r="W46" s="7">
        <v>0</v>
      </c>
      <c r="X46" s="7">
        <v>0.15789473684210525</v>
      </c>
      <c r="Y46" s="7">
        <v>0.13157894736842105</v>
      </c>
      <c r="Z46" s="7">
        <v>0.13157894736842105</v>
      </c>
      <c r="AA46" s="7">
        <v>0.15789473684210525</v>
      </c>
      <c r="AB46" s="7">
        <v>0.18421052631578946</v>
      </c>
      <c r="AC46" s="7">
        <v>0.10526315789473684</v>
      </c>
      <c r="AD46" s="7">
        <v>0.21052631578947367</v>
      </c>
      <c r="AE46" s="7">
        <v>0.15789473684210525</v>
      </c>
      <c r="AF46" s="7">
        <v>0.18421052631578946</v>
      </c>
      <c r="AG46" s="7">
        <v>7.8947368421052627E-2</v>
      </c>
      <c r="AH46" s="7">
        <v>0.24324324324324326</v>
      </c>
      <c r="AI46" s="7">
        <v>0.21052631578947367</v>
      </c>
      <c r="AJ46" s="7">
        <v>0.13157894736842105</v>
      </c>
      <c r="AK46" s="7">
        <v>0.23684210526315788</v>
      </c>
      <c r="AL46" s="7">
        <v>0.21052631578947367</v>
      </c>
      <c r="AM46" s="7">
        <v>0.26315789473684209</v>
      </c>
      <c r="AN46" s="7">
        <v>0.21052631578947367</v>
      </c>
      <c r="AO46" s="7">
        <v>0.3783783783783784</v>
      </c>
      <c r="AP46" s="7">
        <v>0.26315789473684209</v>
      </c>
      <c r="AQ46" s="7">
        <v>0.26315789473684209</v>
      </c>
      <c r="AR46" s="7">
        <v>0.18421052631578946</v>
      </c>
      <c r="AS46" s="7">
        <v>0.21052631578947367</v>
      </c>
      <c r="AT46" s="7">
        <v>0.23684210526315788</v>
      </c>
      <c r="AU46" s="7">
        <v>0.42105263157894735</v>
      </c>
      <c r="AV46" s="7">
        <v>0.21052631578947367</v>
      </c>
      <c r="AW46" s="7">
        <v>0.15789473684210525</v>
      </c>
      <c r="AX46" s="7">
        <v>0.18421052631578946</v>
      </c>
      <c r="AY46" s="7">
        <v>0.15789473684210525</v>
      </c>
      <c r="AZ46" s="7">
        <v>0.13157894736842105</v>
      </c>
      <c r="BA46" s="7">
        <v>0.13513513513513514</v>
      </c>
      <c r="BB46" s="26">
        <v>0.10526315789473684</v>
      </c>
      <c r="BF46" s="19"/>
      <c r="BG46" s="19"/>
      <c r="BH46" s="19"/>
    </row>
    <row r="47" spans="1:60" s="8" customFormat="1" ht="12" x14ac:dyDescent="0.15">
      <c r="A47" s="33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42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F47" s="19"/>
      <c r="BG47" s="19"/>
      <c r="BH47" s="19"/>
    </row>
    <row r="48" spans="1:60" s="8" customFormat="1" ht="12" x14ac:dyDescent="0.15">
      <c r="A48" s="24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0.04</v>
      </c>
      <c r="I48" s="7">
        <v>0.08</v>
      </c>
      <c r="J48" s="7">
        <v>0</v>
      </c>
      <c r="K48" s="7">
        <v>4.1666666666666664E-2</v>
      </c>
      <c r="L48" s="7">
        <v>0</v>
      </c>
      <c r="M48" s="7">
        <v>0</v>
      </c>
      <c r="N48" s="7">
        <v>0</v>
      </c>
      <c r="O48" s="7">
        <v>0</v>
      </c>
      <c r="P48" s="18">
        <v>0</v>
      </c>
      <c r="Q48" s="7">
        <v>0.04</v>
      </c>
      <c r="R48" s="7">
        <v>0.08</v>
      </c>
      <c r="S48" s="7">
        <v>0.04</v>
      </c>
      <c r="T48" s="7">
        <v>0.04</v>
      </c>
      <c r="U48" s="7">
        <v>0.04</v>
      </c>
      <c r="V48" s="7">
        <v>0.08</v>
      </c>
      <c r="W48" s="7">
        <v>0.04</v>
      </c>
      <c r="X48" s="7">
        <v>0</v>
      </c>
      <c r="Y48" s="7">
        <v>0.04</v>
      </c>
      <c r="Z48" s="7">
        <v>0</v>
      </c>
      <c r="AA48" s="7">
        <v>0.04</v>
      </c>
      <c r="AB48" s="7">
        <v>0</v>
      </c>
      <c r="AC48" s="7">
        <v>0.04</v>
      </c>
      <c r="AD48" s="7">
        <v>0</v>
      </c>
      <c r="AE48" s="7">
        <v>0</v>
      </c>
      <c r="AF48" s="7">
        <v>0</v>
      </c>
      <c r="AG48" s="7">
        <v>0</v>
      </c>
      <c r="AH48" s="7">
        <v>0.08</v>
      </c>
      <c r="AI48" s="7">
        <v>0.04</v>
      </c>
      <c r="AJ48" s="7">
        <v>0</v>
      </c>
      <c r="AK48" s="7">
        <v>0</v>
      </c>
      <c r="AL48" s="7">
        <v>0.04</v>
      </c>
      <c r="AM48" s="7">
        <v>0.04</v>
      </c>
      <c r="AN48" s="7">
        <v>0</v>
      </c>
      <c r="AO48" s="7">
        <v>0.04</v>
      </c>
      <c r="AP48" s="7">
        <v>0</v>
      </c>
      <c r="AQ48" s="7">
        <v>0</v>
      </c>
      <c r="AR48" s="7">
        <v>0</v>
      </c>
      <c r="AS48" s="7">
        <v>0.04</v>
      </c>
      <c r="AT48" s="7">
        <v>0</v>
      </c>
      <c r="AU48" s="7">
        <v>0</v>
      </c>
      <c r="AV48" s="7">
        <v>0.04</v>
      </c>
      <c r="AW48" s="7">
        <v>0.04</v>
      </c>
      <c r="AX48" s="7">
        <v>0</v>
      </c>
      <c r="AY48" s="7">
        <v>0</v>
      </c>
      <c r="AZ48" s="7">
        <v>0</v>
      </c>
      <c r="BA48" s="7">
        <v>0</v>
      </c>
      <c r="BB48" s="26">
        <v>0</v>
      </c>
      <c r="BF48" s="19"/>
      <c r="BG48" s="19"/>
      <c r="BH48" s="19"/>
    </row>
    <row r="49" spans="1:119" s="8" customFormat="1" ht="12" x14ac:dyDescent="0.15">
      <c r="A49" s="24" t="s">
        <v>15</v>
      </c>
      <c r="B49" s="7">
        <v>0</v>
      </c>
      <c r="C49" s="7">
        <v>0</v>
      </c>
      <c r="D49" s="7">
        <v>0.04</v>
      </c>
      <c r="E49" s="7">
        <v>0.12</v>
      </c>
      <c r="F49" s="7">
        <v>0.04</v>
      </c>
      <c r="G49" s="7">
        <v>0</v>
      </c>
      <c r="H49" s="7">
        <v>0</v>
      </c>
      <c r="I49" s="7">
        <v>0.12</v>
      </c>
      <c r="J49" s="7">
        <v>0.08</v>
      </c>
      <c r="K49" s="7">
        <v>0</v>
      </c>
      <c r="L49" s="7">
        <v>0.08</v>
      </c>
      <c r="M49" s="7">
        <v>0.04</v>
      </c>
      <c r="N49" s="7">
        <v>0</v>
      </c>
      <c r="O49" s="7">
        <v>0</v>
      </c>
      <c r="P49" s="7">
        <v>0.04</v>
      </c>
      <c r="Q49" s="7">
        <v>0.04</v>
      </c>
      <c r="R49" s="7">
        <v>0</v>
      </c>
      <c r="S49" s="7">
        <v>0.04</v>
      </c>
      <c r="T49" s="7">
        <v>0</v>
      </c>
      <c r="U49" s="7">
        <v>0</v>
      </c>
      <c r="V49" s="7">
        <v>0</v>
      </c>
      <c r="W49" s="7">
        <v>0.04</v>
      </c>
      <c r="X49" s="7">
        <v>0</v>
      </c>
      <c r="Y49" s="7">
        <v>0</v>
      </c>
      <c r="Z49" s="7">
        <v>0.04</v>
      </c>
      <c r="AA49" s="7">
        <v>0</v>
      </c>
      <c r="AB49" s="7">
        <v>0.04</v>
      </c>
      <c r="AC49" s="7">
        <v>0.04</v>
      </c>
      <c r="AD49" s="7">
        <v>0.04</v>
      </c>
      <c r="AE49" s="7">
        <v>4.1666666666666664E-2</v>
      </c>
      <c r="AF49" s="7">
        <v>0.04</v>
      </c>
      <c r="AG49" s="7">
        <v>0</v>
      </c>
      <c r="AH49" s="7">
        <v>0.04</v>
      </c>
      <c r="AI49" s="7">
        <v>0.04</v>
      </c>
      <c r="AJ49" s="7">
        <v>0.04</v>
      </c>
      <c r="AK49" s="7">
        <v>0.04</v>
      </c>
      <c r="AL49" s="7">
        <v>0</v>
      </c>
      <c r="AM49" s="7">
        <v>0</v>
      </c>
      <c r="AN49" s="7">
        <v>0</v>
      </c>
      <c r="AO49" s="7">
        <v>0</v>
      </c>
      <c r="AP49" s="7">
        <v>0.04</v>
      </c>
      <c r="AQ49" s="7">
        <v>0</v>
      </c>
      <c r="AR49" s="7">
        <v>0.04</v>
      </c>
      <c r="AS49" s="7">
        <v>0.04</v>
      </c>
      <c r="AT49" s="7">
        <v>0</v>
      </c>
      <c r="AU49" s="7">
        <v>0</v>
      </c>
      <c r="AV49" s="7">
        <v>0.04</v>
      </c>
      <c r="AW49" s="7">
        <v>0</v>
      </c>
      <c r="AX49" s="7">
        <v>0</v>
      </c>
      <c r="AY49" s="7">
        <v>0.04</v>
      </c>
      <c r="AZ49" s="7">
        <v>0</v>
      </c>
      <c r="BA49" s="7">
        <v>0</v>
      </c>
      <c r="BB49" s="26">
        <v>0</v>
      </c>
      <c r="BF49" s="19"/>
      <c r="BG49" s="19"/>
      <c r="BH49" s="19"/>
    </row>
    <row r="50" spans="1:119" s="12" customFormat="1" ht="12" x14ac:dyDescent="0.15">
      <c r="A50" s="24" t="s">
        <v>16</v>
      </c>
      <c r="B50" s="7">
        <v>0.33333333333333331</v>
      </c>
      <c r="C50" s="7">
        <v>0.56000000000000005</v>
      </c>
      <c r="D50" s="7">
        <v>0.32</v>
      </c>
      <c r="E50" s="7">
        <v>0.64</v>
      </c>
      <c r="F50" s="7">
        <v>0.32</v>
      </c>
      <c r="G50" s="7">
        <v>0.2</v>
      </c>
      <c r="H50" s="7">
        <v>0.24</v>
      </c>
      <c r="I50" s="7">
        <v>0.28000000000000003</v>
      </c>
      <c r="J50" s="7">
        <v>0.44</v>
      </c>
      <c r="K50" s="7">
        <v>0.29166666666666669</v>
      </c>
      <c r="L50" s="7">
        <v>0.24</v>
      </c>
      <c r="M50" s="7">
        <v>0.28000000000000003</v>
      </c>
      <c r="N50" s="7">
        <v>0.16666666666666666</v>
      </c>
      <c r="O50" s="7">
        <v>0.24</v>
      </c>
      <c r="P50" s="7">
        <v>0.24</v>
      </c>
      <c r="Q50" s="7">
        <v>0.2</v>
      </c>
      <c r="R50" s="7">
        <v>0.2</v>
      </c>
      <c r="S50" s="7">
        <v>0.2</v>
      </c>
      <c r="T50" s="7">
        <v>0.08</v>
      </c>
      <c r="U50" s="7">
        <v>0.12</v>
      </c>
      <c r="V50" s="7">
        <v>0.08</v>
      </c>
      <c r="W50" s="7">
        <v>0.04</v>
      </c>
      <c r="X50" s="7">
        <v>0.08</v>
      </c>
      <c r="Y50" s="7">
        <v>0.16</v>
      </c>
      <c r="Z50" s="7">
        <v>0.08</v>
      </c>
      <c r="AA50" s="7">
        <v>0.04</v>
      </c>
      <c r="AB50" s="7">
        <v>0.04</v>
      </c>
      <c r="AC50" s="7">
        <v>0.04</v>
      </c>
      <c r="AD50" s="7">
        <v>0</v>
      </c>
      <c r="AE50" s="7">
        <v>0</v>
      </c>
      <c r="AF50" s="7">
        <v>0.08</v>
      </c>
      <c r="AG50" s="7">
        <v>0.04</v>
      </c>
      <c r="AH50" s="7">
        <v>0</v>
      </c>
      <c r="AI50" s="7">
        <v>0</v>
      </c>
      <c r="AJ50" s="7">
        <v>0</v>
      </c>
      <c r="AK50" s="7">
        <v>0</v>
      </c>
      <c r="AL50" s="7">
        <v>0.08</v>
      </c>
      <c r="AM50" s="7">
        <v>0</v>
      </c>
      <c r="AN50" s="7">
        <v>0</v>
      </c>
      <c r="AO50" s="7">
        <v>0</v>
      </c>
      <c r="AP50" s="7">
        <v>0</v>
      </c>
      <c r="AQ50" s="7">
        <v>0.04</v>
      </c>
      <c r="AR50" s="7">
        <v>0</v>
      </c>
      <c r="AS50" s="7">
        <v>0.08</v>
      </c>
      <c r="AT50" s="7">
        <v>0.04</v>
      </c>
      <c r="AU50" s="7">
        <v>0.24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4.1666666666666664E-2</v>
      </c>
      <c r="BB50" s="26">
        <v>0</v>
      </c>
      <c r="BF50" s="25"/>
      <c r="BG50" s="19"/>
      <c r="BH50" s="25"/>
    </row>
    <row r="51" spans="1:119" s="12" customFormat="1" ht="12" x14ac:dyDescent="0.15">
      <c r="A51" s="24" t="s">
        <v>27</v>
      </c>
      <c r="B51" s="26">
        <v>0</v>
      </c>
      <c r="C51" s="26">
        <v>0.04</v>
      </c>
      <c r="D51" s="26">
        <v>0</v>
      </c>
      <c r="E51" s="26">
        <v>0.04</v>
      </c>
      <c r="F51" s="7">
        <v>0</v>
      </c>
      <c r="G51" s="26">
        <v>0</v>
      </c>
      <c r="H51" s="26">
        <v>0.12</v>
      </c>
      <c r="I51" s="26">
        <v>0.12</v>
      </c>
      <c r="J51" s="26">
        <v>0.04</v>
      </c>
      <c r="K51" s="26">
        <v>0.125</v>
      </c>
      <c r="L51" s="26">
        <v>0</v>
      </c>
      <c r="M51" s="26">
        <v>0</v>
      </c>
      <c r="N51" s="26">
        <v>8.3333333333333329E-2</v>
      </c>
      <c r="O51" s="26">
        <v>0.04</v>
      </c>
      <c r="P51" s="26">
        <v>0</v>
      </c>
      <c r="Q51" s="26">
        <v>0.08</v>
      </c>
      <c r="R51" s="26">
        <v>0</v>
      </c>
      <c r="S51" s="26">
        <v>0.04</v>
      </c>
      <c r="T51" s="26">
        <v>0.04</v>
      </c>
      <c r="U51" s="26">
        <v>0</v>
      </c>
      <c r="V51" s="26">
        <v>0</v>
      </c>
      <c r="W51" s="7">
        <v>0</v>
      </c>
      <c r="X51" s="26">
        <v>0</v>
      </c>
      <c r="Y51" s="26">
        <v>0.04</v>
      </c>
      <c r="Z51" s="26">
        <v>0.04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0.04</v>
      </c>
      <c r="AG51" s="26">
        <v>0</v>
      </c>
      <c r="AH51" s="26">
        <v>0.08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</v>
      </c>
      <c r="AP51" s="26">
        <v>0</v>
      </c>
      <c r="AQ51" s="7">
        <v>0</v>
      </c>
      <c r="AR51" s="26">
        <v>0</v>
      </c>
      <c r="AS51" s="26">
        <v>0</v>
      </c>
      <c r="AT51" s="26">
        <v>0.04</v>
      </c>
      <c r="AU51" s="26">
        <v>0</v>
      </c>
      <c r="AV51" s="26">
        <v>0</v>
      </c>
      <c r="AW51" s="26">
        <v>0</v>
      </c>
      <c r="AX51" s="26">
        <v>0</v>
      </c>
      <c r="AY51" s="26">
        <v>0</v>
      </c>
      <c r="AZ51" s="26">
        <v>0</v>
      </c>
      <c r="BA51" s="26">
        <v>0</v>
      </c>
      <c r="BB51" s="26">
        <v>0</v>
      </c>
      <c r="BC51" s="27"/>
      <c r="BD51" s="27"/>
      <c r="BE51" s="27"/>
      <c r="BF51" s="28"/>
      <c r="BG51" s="13"/>
      <c r="BH51" s="28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</row>
    <row r="52" spans="1:119" s="12" customFormat="1" ht="12" x14ac:dyDescent="0.15">
      <c r="A52" s="44" t="s">
        <v>29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F52" s="25"/>
      <c r="BG52" s="19"/>
      <c r="BH52" s="25"/>
    </row>
    <row r="53" spans="1:119" ht="12" x14ac:dyDescent="0.15">
      <c r="A53" s="11" t="s">
        <v>28</v>
      </c>
      <c r="B53" s="7">
        <v>6.8421052631578952E-2</v>
      </c>
      <c r="C53" s="7">
        <v>0.16091954022988506</v>
      </c>
      <c r="D53" s="7">
        <v>0.1183206106870229</v>
      </c>
      <c r="E53" s="7">
        <v>0.16793893129770993</v>
      </c>
      <c r="F53" s="7">
        <v>0.23282442748091603</v>
      </c>
      <c r="G53" s="7">
        <v>0.18846153846153846</v>
      </c>
      <c r="H53" s="7">
        <v>0.20689655172413793</v>
      </c>
      <c r="I53" s="7">
        <v>0.17557251908396945</v>
      </c>
      <c r="J53" s="7">
        <v>0.21374045801526717</v>
      </c>
      <c r="K53" s="7">
        <v>0.18007662835249041</v>
      </c>
      <c r="L53" s="7">
        <v>0.16091954022988506</v>
      </c>
      <c r="M53" s="7">
        <v>5.7692307692307696E-2</v>
      </c>
      <c r="N53" s="7">
        <v>3.0769230769230771E-2</v>
      </c>
      <c r="O53" s="7">
        <v>2.3166023166023165E-2</v>
      </c>
      <c r="P53" s="7">
        <v>3.4749034749034749E-2</v>
      </c>
      <c r="Q53" s="7">
        <v>7.7821011673151752E-3</v>
      </c>
      <c r="R53" s="7">
        <v>3.8461538461538464E-3</v>
      </c>
      <c r="S53" s="7">
        <v>3.937007874015748E-3</v>
      </c>
      <c r="T53" s="7">
        <v>3.8910505836575876E-3</v>
      </c>
      <c r="U53" s="7">
        <v>0</v>
      </c>
      <c r="V53" s="7">
        <v>3.8461538461538464E-3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1.1583011583011582E-2</v>
      </c>
      <c r="AC53" s="7">
        <v>7.7220077220077222E-3</v>
      </c>
      <c r="AD53" s="7">
        <v>3.8461538461538464E-3</v>
      </c>
      <c r="AE53" s="7">
        <v>0</v>
      </c>
      <c r="AF53" s="7">
        <v>3.875968992248062E-3</v>
      </c>
      <c r="AG53" s="7">
        <v>4.0322580645161289E-3</v>
      </c>
      <c r="AH53" s="7">
        <v>0</v>
      </c>
      <c r="AI53" s="7">
        <v>0</v>
      </c>
      <c r="AJ53" s="7">
        <v>0</v>
      </c>
      <c r="AK53" s="7">
        <v>0</v>
      </c>
      <c r="AL53" s="7">
        <v>1.1583011583011582E-2</v>
      </c>
      <c r="AM53" s="7">
        <v>0</v>
      </c>
      <c r="AN53" s="7">
        <v>0</v>
      </c>
      <c r="AO53" s="7">
        <v>0</v>
      </c>
      <c r="AP53" s="7">
        <v>7.7519379844961239E-3</v>
      </c>
      <c r="AQ53" s="30">
        <v>7.6923076923076927E-3</v>
      </c>
      <c r="AR53" s="30">
        <v>7.8125E-3</v>
      </c>
      <c r="AS53" s="30">
        <v>0</v>
      </c>
      <c r="AT53" s="30">
        <v>0</v>
      </c>
      <c r="AU53" s="30">
        <v>7.7220077220077222E-3</v>
      </c>
      <c r="AV53" s="30">
        <v>3.875968992248062E-3</v>
      </c>
      <c r="AW53" s="30">
        <v>2.3255813953488372E-2</v>
      </c>
      <c r="AX53" s="30">
        <v>0</v>
      </c>
      <c r="AY53" s="30">
        <v>7.7821011673151752E-3</v>
      </c>
      <c r="AZ53" s="30">
        <v>1.5444015444015444E-2</v>
      </c>
      <c r="BA53" s="30">
        <v>1.953125E-2</v>
      </c>
      <c r="BB53" s="45">
        <v>1.6597510373443983E-2</v>
      </c>
      <c r="BF53" s="14"/>
      <c r="BG53" s="14"/>
      <c r="BH53" s="14"/>
    </row>
    <row r="54" spans="1:119" ht="12" x14ac:dyDescent="0.15">
      <c r="A54" s="49" t="s">
        <v>36</v>
      </c>
      <c r="B54" s="7">
        <v>4.1666666666666664E-2</v>
      </c>
      <c r="C54" s="7">
        <v>0.04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0.04</v>
      </c>
      <c r="AB54" s="7">
        <v>0</v>
      </c>
      <c r="AC54" s="7">
        <v>0.04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0.04</v>
      </c>
      <c r="AJ54" s="7">
        <v>0</v>
      </c>
      <c r="AK54" s="7">
        <v>0</v>
      </c>
      <c r="AL54" s="7">
        <v>0.08</v>
      </c>
      <c r="AM54" s="7">
        <v>0</v>
      </c>
      <c r="AN54" s="7">
        <v>0</v>
      </c>
      <c r="AO54" s="7">
        <v>0</v>
      </c>
      <c r="AP54" s="7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45">
        <v>0.04</v>
      </c>
      <c r="BF54" s="14"/>
      <c r="BG54" s="14"/>
      <c r="BH54" s="14"/>
    </row>
    <row r="55" spans="1:119" s="15" customFormat="1" ht="12" x14ac:dyDescent="0.15">
      <c r="A55" s="30" t="s">
        <v>35</v>
      </c>
      <c r="B55" s="30">
        <v>3.64</v>
      </c>
      <c r="C55" s="30">
        <v>2.52</v>
      </c>
      <c r="D55" s="30">
        <v>2.4</v>
      </c>
      <c r="E55" s="30">
        <v>2.2400000000000002</v>
      </c>
      <c r="F55" s="30">
        <v>1.56</v>
      </c>
      <c r="G55" s="30">
        <v>0.64</v>
      </c>
      <c r="H55" s="30">
        <v>0.44</v>
      </c>
      <c r="I55" s="30">
        <v>0.28000000000000003</v>
      </c>
      <c r="J55" s="30">
        <v>0.44</v>
      </c>
      <c r="K55" s="30">
        <v>0.08</v>
      </c>
      <c r="L55" s="30">
        <v>0.04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>
        <v>0</v>
      </c>
      <c r="AZ55" s="45">
        <v>0</v>
      </c>
      <c r="BA55" s="45">
        <v>0</v>
      </c>
      <c r="BB55" s="48">
        <v>0</v>
      </c>
      <c r="BF55" s="47"/>
      <c r="BG55" s="47"/>
      <c r="BH55" s="47"/>
    </row>
    <row r="56" spans="1:119" x14ac:dyDescent="0.15">
      <c r="BF56" s="14"/>
      <c r="BG56" s="14"/>
      <c r="BH56" s="14"/>
    </row>
    <row r="57" spans="1:119" x14ac:dyDescent="0.15">
      <c r="BF57" s="14"/>
      <c r="BG57" s="14"/>
      <c r="BH57" s="14"/>
    </row>
    <row r="58" spans="1:119" x14ac:dyDescent="0.15">
      <c r="BF58" s="14"/>
      <c r="BG58" s="14"/>
      <c r="BH58" s="14"/>
    </row>
    <row r="59" spans="1:119" x14ac:dyDescent="0.15">
      <c r="BF59" s="14"/>
      <c r="BG59" s="14"/>
      <c r="BH59" s="14"/>
    </row>
    <row r="60" spans="1:119" x14ac:dyDescent="0.15">
      <c r="BF60" s="14"/>
      <c r="BG60" s="14"/>
      <c r="BH60" s="14"/>
    </row>
    <row r="70" ht="7.95" customHeight="1" x14ac:dyDescent="0.15"/>
    <row r="256" spans="59:59" x14ac:dyDescent="0.15">
      <c r="BG256" s="37">
        <f>BF27</f>
        <v>52</v>
      </c>
    </row>
    <row r="257" spans="2:60" x14ac:dyDescent="0.15">
      <c r="BG257" s="37" t="str">
        <f>DBCS(BG256)</f>
        <v>５２</v>
      </c>
    </row>
    <row r="258" spans="2:60" ht="20.25" customHeight="1" x14ac:dyDescent="0.15">
      <c r="BF258" s="36"/>
      <c r="BG258" s="38"/>
      <c r="BH258" s="36"/>
    </row>
    <row r="259" spans="2:60" x14ac:dyDescent="0.15">
      <c r="B259" s="3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O259"/>
  <sheetViews>
    <sheetView zoomScale="130" zoomScaleNormal="130" workbookViewId="0">
      <pane xSplit="1" topLeftCell="AO1" activePane="topRight" state="frozen"/>
      <selection activeCell="A25" sqref="A25"/>
      <selection pane="topRight" activeCell="BA1" sqref="BA1"/>
    </sheetView>
  </sheetViews>
  <sheetFormatPr defaultColWidth="7.109375" defaultRowHeight="9.6" x14ac:dyDescent="0.15"/>
  <cols>
    <col min="1" max="1" width="27.33203125" style="2" bestFit="1" customWidth="1"/>
    <col min="2" max="58" width="7.109375" style="2" customWidth="1"/>
    <col min="59" max="59" width="29.77734375" style="2" customWidth="1"/>
    <col min="60" max="16384" width="7.109375" style="2"/>
  </cols>
  <sheetData>
    <row r="1" spans="1:60" ht="14.4" x14ac:dyDescent="0.2">
      <c r="A1" s="1" t="s">
        <v>18</v>
      </c>
      <c r="BF1" s="14"/>
      <c r="BG1" s="14"/>
      <c r="BH1" s="14"/>
    </row>
    <row r="2" spans="1:60" s="5" customFormat="1" ht="12" x14ac:dyDescent="0.15">
      <c r="A2" s="3" t="s">
        <v>12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>
        <v>6</v>
      </c>
      <c r="H2" s="4">
        <v>7</v>
      </c>
      <c r="I2" s="4">
        <v>8</v>
      </c>
      <c r="J2" s="4">
        <v>9</v>
      </c>
      <c r="K2" s="4">
        <v>10</v>
      </c>
      <c r="L2" s="4">
        <v>11</v>
      </c>
      <c r="M2" s="4">
        <v>12</v>
      </c>
      <c r="N2" s="4">
        <v>13</v>
      </c>
      <c r="O2" s="4">
        <v>14</v>
      </c>
      <c r="P2" s="4">
        <v>15</v>
      </c>
      <c r="Q2" s="4">
        <v>16</v>
      </c>
      <c r="R2" s="4">
        <v>17</v>
      </c>
      <c r="S2" s="4">
        <v>18</v>
      </c>
      <c r="T2" s="4">
        <v>19</v>
      </c>
      <c r="U2" s="4">
        <v>20</v>
      </c>
      <c r="V2" s="4">
        <v>21</v>
      </c>
      <c r="W2" s="4">
        <v>22</v>
      </c>
      <c r="X2" s="4">
        <v>23</v>
      </c>
      <c r="Y2" s="4">
        <v>24</v>
      </c>
      <c r="Z2" s="4">
        <v>25</v>
      </c>
      <c r="AA2" s="4">
        <v>26</v>
      </c>
      <c r="AB2" s="4">
        <v>27</v>
      </c>
      <c r="AC2" s="4">
        <v>28</v>
      </c>
      <c r="AD2" s="4">
        <v>29</v>
      </c>
      <c r="AE2" s="4">
        <v>30</v>
      </c>
      <c r="AF2" s="4">
        <v>31</v>
      </c>
      <c r="AG2" s="4">
        <v>32</v>
      </c>
      <c r="AH2" s="4">
        <v>33</v>
      </c>
      <c r="AI2" s="4">
        <v>34</v>
      </c>
      <c r="AJ2" s="4">
        <v>35</v>
      </c>
      <c r="AK2" s="4">
        <v>36</v>
      </c>
      <c r="AL2" s="4">
        <v>37</v>
      </c>
      <c r="AM2" s="4">
        <v>38</v>
      </c>
      <c r="AN2" s="4">
        <v>39</v>
      </c>
      <c r="AO2" s="4">
        <v>40</v>
      </c>
      <c r="AP2" s="4">
        <v>41</v>
      </c>
      <c r="AQ2" s="4">
        <v>42</v>
      </c>
      <c r="AR2" s="4">
        <v>43</v>
      </c>
      <c r="AS2" s="4">
        <v>44</v>
      </c>
      <c r="AT2" s="4">
        <v>45</v>
      </c>
      <c r="AU2" s="4">
        <v>46</v>
      </c>
      <c r="AV2" s="4">
        <v>47</v>
      </c>
      <c r="AW2" s="4">
        <v>48</v>
      </c>
      <c r="AX2" s="4">
        <v>49</v>
      </c>
      <c r="AY2" s="4">
        <v>50</v>
      </c>
      <c r="AZ2" s="4">
        <v>51</v>
      </c>
      <c r="BA2" s="4">
        <v>52</v>
      </c>
      <c r="BB2" s="4">
        <v>53</v>
      </c>
      <c r="BF2" s="16"/>
      <c r="BG2" s="17"/>
      <c r="BH2" s="16"/>
    </row>
    <row r="3" spans="1:60" s="8" customFormat="1" ht="12" x14ac:dyDescent="0.15">
      <c r="A3" s="6" t="s">
        <v>8</v>
      </c>
      <c r="B3" s="7">
        <v>0.01</v>
      </c>
      <c r="C3" s="7">
        <v>0.01</v>
      </c>
      <c r="D3" s="7">
        <v>0.01</v>
      </c>
      <c r="E3" s="7">
        <v>0.01</v>
      </c>
      <c r="F3" s="7">
        <v>0.02</v>
      </c>
      <c r="G3" s="7">
        <v>0.01</v>
      </c>
      <c r="H3" s="7">
        <v>0.01</v>
      </c>
      <c r="I3" s="7">
        <v>0.01</v>
      </c>
      <c r="J3" s="7">
        <v>0.01</v>
      </c>
      <c r="K3" s="7">
        <v>0.01</v>
      </c>
      <c r="L3" s="7">
        <v>0</v>
      </c>
      <c r="M3" s="7">
        <v>0.01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8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0.01</v>
      </c>
      <c r="AU3" s="7">
        <v>0</v>
      </c>
      <c r="AV3" s="7">
        <v>0.01</v>
      </c>
      <c r="AW3" s="7">
        <v>0.01</v>
      </c>
      <c r="AX3" s="7">
        <v>0.01</v>
      </c>
      <c r="AY3" s="7">
        <v>0.01</v>
      </c>
      <c r="AZ3" s="7">
        <v>0.01</v>
      </c>
      <c r="BA3" s="7">
        <v>0.01</v>
      </c>
      <c r="BB3" s="26"/>
      <c r="BF3" s="19"/>
      <c r="BG3" s="19"/>
      <c r="BH3" s="19"/>
    </row>
    <row r="4" spans="1:60" s="8" customFormat="1" ht="12" x14ac:dyDescent="0.15">
      <c r="A4" s="6" t="s">
        <v>26</v>
      </c>
      <c r="B4" s="7">
        <v>0.26</v>
      </c>
      <c r="C4" s="7">
        <v>0.15</v>
      </c>
      <c r="D4" s="7">
        <v>0.23</v>
      </c>
      <c r="E4" s="7">
        <v>0.22</v>
      </c>
      <c r="F4" s="7">
        <v>0.24</v>
      </c>
      <c r="G4" s="7">
        <v>0.2</v>
      </c>
      <c r="H4" s="7">
        <v>0.2</v>
      </c>
      <c r="I4" s="7">
        <v>0.16</v>
      </c>
      <c r="J4" s="7">
        <v>0.17</v>
      </c>
      <c r="K4" s="7">
        <v>0.15</v>
      </c>
      <c r="L4" s="7">
        <v>0.15</v>
      </c>
      <c r="M4" s="7">
        <v>0.16</v>
      </c>
      <c r="N4" s="7">
        <v>0.17</v>
      </c>
      <c r="O4" s="7">
        <v>0.15</v>
      </c>
      <c r="P4" s="7">
        <v>0.14000000000000001</v>
      </c>
      <c r="Q4" s="7">
        <v>0.2</v>
      </c>
      <c r="R4" s="7">
        <v>0.24</v>
      </c>
      <c r="S4" s="7">
        <v>0.16</v>
      </c>
      <c r="T4" s="7">
        <v>0.32</v>
      </c>
      <c r="U4" s="7">
        <v>0.28999999999999998</v>
      </c>
      <c r="V4" s="7">
        <v>0.38</v>
      </c>
      <c r="W4" s="7">
        <v>0.4</v>
      </c>
      <c r="X4" s="7">
        <v>0.4</v>
      </c>
      <c r="Y4" s="7">
        <v>0.43</v>
      </c>
      <c r="Z4" s="7">
        <v>0.38</v>
      </c>
      <c r="AA4" s="7">
        <v>0.36</v>
      </c>
      <c r="AB4" s="7">
        <v>0.32</v>
      </c>
      <c r="AC4" s="7">
        <v>0.3</v>
      </c>
      <c r="AD4" s="7">
        <v>0.2</v>
      </c>
      <c r="AE4" s="7">
        <v>0.21</v>
      </c>
      <c r="AF4" s="7">
        <v>0.2</v>
      </c>
      <c r="AG4" s="7">
        <v>0.13</v>
      </c>
      <c r="AH4" s="7">
        <v>0.15</v>
      </c>
      <c r="AI4" s="7">
        <v>0.14000000000000001</v>
      </c>
      <c r="AJ4" s="7">
        <v>0.13</v>
      </c>
      <c r="AK4" s="7">
        <v>0.11</v>
      </c>
      <c r="AL4" s="7">
        <v>0.11</v>
      </c>
      <c r="AM4" s="7">
        <v>0.09</v>
      </c>
      <c r="AN4" s="7">
        <v>0.1</v>
      </c>
      <c r="AO4" s="7">
        <v>0.08</v>
      </c>
      <c r="AP4" s="7">
        <v>0.1</v>
      </c>
      <c r="AQ4" s="7">
        <v>0.09</v>
      </c>
      <c r="AR4" s="7">
        <v>0.1</v>
      </c>
      <c r="AS4" s="7">
        <v>0.12</v>
      </c>
      <c r="AT4" s="7">
        <v>0.15</v>
      </c>
      <c r="AU4" s="7">
        <v>0.18</v>
      </c>
      <c r="AV4" s="7">
        <v>0.2</v>
      </c>
      <c r="AW4" s="7">
        <v>0.23</v>
      </c>
      <c r="AX4" s="7">
        <v>0.25</v>
      </c>
      <c r="AY4" s="7">
        <v>0.28000000000000003</v>
      </c>
      <c r="AZ4" s="7">
        <v>0.32</v>
      </c>
      <c r="BA4" s="7">
        <v>0.19</v>
      </c>
      <c r="BB4" s="26"/>
      <c r="BF4" s="19"/>
      <c r="BG4" s="19"/>
      <c r="BH4" s="19"/>
    </row>
    <row r="5" spans="1:60" s="8" customFormat="1" ht="12" x14ac:dyDescent="0.15">
      <c r="A5" s="6" t="s">
        <v>19</v>
      </c>
      <c r="B5" s="7">
        <v>0.53</v>
      </c>
      <c r="C5" s="7">
        <v>0.56999999999999995</v>
      </c>
      <c r="D5" s="7">
        <v>0.71</v>
      </c>
      <c r="E5" s="7">
        <v>0.75</v>
      </c>
      <c r="F5" s="7">
        <v>0.79</v>
      </c>
      <c r="G5" s="7">
        <v>0.73</v>
      </c>
      <c r="H5" s="7">
        <v>0.73</v>
      </c>
      <c r="I5" s="7">
        <v>0.67</v>
      </c>
      <c r="J5" s="7">
        <v>0.77</v>
      </c>
      <c r="K5" s="7">
        <v>0.78</v>
      </c>
      <c r="L5" s="7">
        <v>0.75</v>
      </c>
      <c r="M5" s="7">
        <v>0.69</v>
      </c>
      <c r="N5" s="7">
        <v>0.56999999999999995</v>
      </c>
      <c r="O5" s="7">
        <v>0.55000000000000004</v>
      </c>
      <c r="P5" s="7">
        <v>0.68</v>
      </c>
      <c r="Q5" s="7">
        <v>0.79</v>
      </c>
      <c r="R5" s="7">
        <v>0.74</v>
      </c>
      <c r="S5" s="7">
        <v>0.39</v>
      </c>
      <c r="T5" s="7">
        <v>0.64</v>
      </c>
      <c r="U5" s="7">
        <v>0.64</v>
      </c>
      <c r="V5" s="7">
        <v>0.65</v>
      </c>
      <c r="W5" s="7">
        <v>0.63</v>
      </c>
      <c r="X5" s="7">
        <v>0.61</v>
      </c>
      <c r="Y5" s="7">
        <v>0.59</v>
      </c>
      <c r="Z5" s="7">
        <v>0.57999999999999996</v>
      </c>
      <c r="AA5" s="7">
        <v>0.57999999999999996</v>
      </c>
      <c r="AB5" s="7">
        <v>0.61</v>
      </c>
      <c r="AC5" s="7">
        <v>0.57999999999999996</v>
      </c>
      <c r="AD5" s="7">
        <v>0.43</v>
      </c>
      <c r="AE5" s="7">
        <v>0.44</v>
      </c>
      <c r="AF5" s="7">
        <v>0.48</v>
      </c>
      <c r="AG5" s="7">
        <v>0.3</v>
      </c>
      <c r="AH5" s="7">
        <v>0.33</v>
      </c>
      <c r="AI5" s="7">
        <v>0.39</v>
      </c>
      <c r="AJ5" s="7">
        <v>0.39</v>
      </c>
      <c r="AK5" s="7">
        <v>0.39</v>
      </c>
      <c r="AL5" s="7">
        <v>0.43</v>
      </c>
      <c r="AM5" s="7">
        <v>0.3</v>
      </c>
      <c r="AN5" s="7">
        <v>0.38</v>
      </c>
      <c r="AO5" s="7">
        <v>0.44</v>
      </c>
      <c r="AP5" s="7">
        <v>0.48</v>
      </c>
      <c r="AQ5" s="7">
        <v>0.49</v>
      </c>
      <c r="AR5" s="7">
        <v>0.6</v>
      </c>
      <c r="AS5" s="7">
        <v>0.51</v>
      </c>
      <c r="AT5" s="7">
        <v>0.54</v>
      </c>
      <c r="AU5" s="7">
        <v>0.56999999999999995</v>
      </c>
      <c r="AV5" s="7">
        <v>0.5</v>
      </c>
      <c r="AW5" s="7">
        <v>0.61</v>
      </c>
      <c r="AX5" s="7">
        <v>0.68</v>
      </c>
      <c r="AY5" s="7">
        <v>0.75</v>
      </c>
      <c r="AZ5" s="7">
        <v>0.73</v>
      </c>
      <c r="BA5" s="7">
        <v>0.37</v>
      </c>
      <c r="BB5" s="26"/>
      <c r="BF5" s="19"/>
      <c r="BG5" s="19"/>
      <c r="BH5" s="19"/>
    </row>
    <row r="6" spans="1:60" s="8" customFormat="1" ht="12" x14ac:dyDescent="0.15">
      <c r="A6" s="6" t="s">
        <v>20</v>
      </c>
      <c r="B6" s="7">
        <v>2.2200000000000002</v>
      </c>
      <c r="C6" s="7">
        <v>2.5299999999999998</v>
      </c>
      <c r="D6" s="7">
        <v>2.91</v>
      </c>
      <c r="E6" s="7">
        <v>2.84</v>
      </c>
      <c r="F6" s="7">
        <v>2.83</v>
      </c>
      <c r="G6" s="7">
        <v>2.63</v>
      </c>
      <c r="H6" s="7">
        <v>2.79</v>
      </c>
      <c r="I6" s="7">
        <v>2.54</v>
      </c>
      <c r="J6" s="7">
        <v>2.92</v>
      </c>
      <c r="K6" s="7">
        <v>2.93</v>
      </c>
      <c r="L6" s="7">
        <v>2.62</v>
      </c>
      <c r="M6" s="7">
        <v>2.5499999999999998</v>
      </c>
      <c r="N6" s="7">
        <v>2.34</v>
      </c>
      <c r="O6" s="7">
        <v>2.5499999999999998</v>
      </c>
      <c r="P6" s="7">
        <v>3.22</v>
      </c>
      <c r="Q6" s="7">
        <v>3.95</v>
      </c>
      <c r="R6" s="7">
        <v>3.89</v>
      </c>
      <c r="S6" s="7">
        <v>2.1800000000000002</v>
      </c>
      <c r="T6" s="7">
        <v>3.92</v>
      </c>
      <c r="U6" s="7">
        <v>3.79</v>
      </c>
      <c r="V6" s="7">
        <v>3.75</v>
      </c>
      <c r="W6" s="7">
        <v>3.56</v>
      </c>
      <c r="X6" s="7">
        <v>3.31</v>
      </c>
      <c r="Y6" s="7">
        <v>3.23</v>
      </c>
      <c r="Z6" s="7">
        <v>3.11</v>
      </c>
      <c r="AA6" s="7">
        <v>3.14</v>
      </c>
      <c r="AB6" s="7">
        <v>3.04</v>
      </c>
      <c r="AC6" s="7">
        <v>2.9</v>
      </c>
      <c r="AD6" s="7">
        <v>2.0699999999999998</v>
      </c>
      <c r="AE6" s="7">
        <v>2.42</v>
      </c>
      <c r="AF6" s="7">
        <v>2.36</v>
      </c>
      <c r="AG6" s="7">
        <v>1.48</v>
      </c>
      <c r="AH6" s="7">
        <v>1.93</v>
      </c>
      <c r="AI6" s="7">
        <v>2.0699999999999998</v>
      </c>
      <c r="AJ6" s="7">
        <v>2.19</v>
      </c>
      <c r="AK6" s="7">
        <v>2.2400000000000002</v>
      </c>
      <c r="AL6" s="7">
        <v>2.27</v>
      </c>
      <c r="AM6" s="7">
        <v>1.87</v>
      </c>
      <c r="AN6" s="7">
        <v>2.04</v>
      </c>
      <c r="AO6" s="7">
        <v>2.15</v>
      </c>
      <c r="AP6" s="7">
        <v>2.2999999999999998</v>
      </c>
      <c r="AQ6" s="7">
        <v>2.2400000000000002</v>
      </c>
      <c r="AR6" s="7">
        <v>2.61</v>
      </c>
      <c r="AS6" s="7">
        <v>2.67</v>
      </c>
      <c r="AT6" s="7">
        <v>3.21</v>
      </c>
      <c r="AU6" s="7">
        <v>3.83</v>
      </c>
      <c r="AV6" s="7">
        <v>4.05</v>
      </c>
      <c r="AW6" s="7">
        <v>5.24</v>
      </c>
      <c r="AX6" s="7">
        <v>6.65</v>
      </c>
      <c r="AY6" s="7">
        <v>7.42</v>
      </c>
      <c r="AZ6" s="7">
        <v>7.78</v>
      </c>
      <c r="BA6" s="7">
        <v>4.1399999999999997</v>
      </c>
      <c r="BB6" s="26"/>
      <c r="BF6" s="19"/>
      <c r="BG6" s="19"/>
      <c r="BH6" s="19"/>
    </row>
    <row r="7" spans="1:60" s="8" customFormat="1" ht="12" x14ac:dyDescent="0.15">
      <c r="A7" s="6" t="s">
        <v>0</v>
      </c>
      <c r="B7" s="7">
        <v>0.19</v>
      </c>
      <c r="C7" s="7">
        <v>0.12</v>
      </c>
      <c r="D7" s="7">
        <v>0.11</v>
      </c>
      <c r="E7" s="7">
        <v>0.12</v>
      </c>
      <c r="F7" s="7">
        <v>0.12</v>
      </c>
      <c r="G7" s="7">
        <v>0.12</v>
      </c>
      <c r="H7" s="7">
        <v>0.11</v>
      </c>
      <c r="I7" s="7">
        <v>0.1</v>
      </c>
      <c r="J7" s="7">
        <v>0.12</v>
      </c>
      <c r="K7" s="7">
        <v>0.09</v>
      </c>
      <c r="L7" s="7">
        <v>0.12</v>
      </c>
      <c r="M7" s="7">
        <v>0.12</v>
      </c>
      <c r="N7" s="7">
        <v>0.12</v>
      </c>
      <c r="O7" s="7">
        <v>0.12</v>
      </c>
      <c r="P7" s="7">
        <v>0.11</v>
      </c>
      <c r="Q7" s="7">
        <v>0.1</v>
      </c>
      <c r="R7" s="7">
        <v>0.11</v>
      </c>
      <c r="S7" s="7">
        <v>0.09</v>
      </c>
      <c r="T7" s="7">
        <v>0.13</v>
      </c>
      <c r="U7" s="7">
        <v>0.12</v>
      </c>
      <c r="V7" s="7">
        <v>0.13</v>
      </c>
      <c r="W7" s="7">
        <v>0.12</v>
      </c>
      <c r="X7" s="7">
        <v>0.12</v>
      </c>
      <c r="Y7" s="7">
        <v>0.11</v>
      </c>
      <c r="Z7" s="7">
        <v>0.1</v>
      </c>
      <c r="AA7" s="7">
        <v>0.1</v>
      </c>
      <c r="AB7" s="7">
        <v>0.09</v>
      </c>
      <c r="AC7" s="7">
        <v>0.1</v>
      </c>
      <c r="AD7" s="7">
        <v>7.0000000000000007E-2</v>
      </c>
      <c r="AE7" s="7">
        <v>0.1</v>
      </c>
      <c r="AF7" s="7">
        <v>0.09</v>
      </c>
      <c r="AG7" s="7">
        <v>7.0000000000000007E-2</v>
      </c>
      <c r="AH7" s="7">
        <v>0.08</v>
      </c>
      <c r="AI7" s="7">
        <v>0.08</v>
      </c>
      <c r="AJ7" s="7">
        <v>0.08</v>
      </c>
      <c r="AK7" s="7">
        <v>7.0000000000000007E-2</v>
      </c>
      <c r="AL7" s="7">
        <v>0.08</v>
      </c>
      <c r="AM7" s="7">
        <v>0.08</v>
      </c>
      <c r="AN7" s="7">
        <v>0.09</v>
      </c>
      <c r="AO7" s="7">
        <v>0.08</v>
      </c>
      <c r="AP7" s="7">
        <v>0.09</v>
      </c>
      <c r="AQ7" s="7">
        <v>7.0000000000000007E-2</v>
      </c>
      <c r="AR7" s="7">
        <v>0.08</v>
      </c>
      <c r="AS7" s="7">
        <v>0.1</v>
      </c>
      <c r="AT7" s="7">
        <v>0.13</v>
      </c>
      <c r="AU7" s="7">
        <v>0.12</v>
      </c>
      <c r="AV7" s="7">
        <v>0.14000000000000001</v>
      </c>
      <c r="AW7" s="7">
        <v>0.16</v>
      </c>
      <c r="AX7" s="7">
        <v>0.14000000000000001</v>
      </c>
      <c r="AY7" s="7">
        <v>0.18</v>
      </c>
      <c r="AZ7" s="7">
        <v>0.16</v>
      </c>
      <c r="BA7" s="7">
        <v>0.1</v>
      </c>
      <c r="BB7" s="26"/>
      <c r="BF7" s="19"/>
      <c r="BG7" s="19"/>
      <c r="BH7" s="19"/>
    </row>
    <row r="8" spans="1:60" s="8" customFormat="1" ht="12" x14ac:dyDescent="0.15">
      <c r="A8" s="6" t="s">
        <v>2</v>
      </c>
      <c r="B8" s="7">
        <v>0.05</v>
      </c>
      <c r="C8" s="7">
        <v>0.04</v>
      </c>
      <c r="D8" s="7">
        <v>0.05</v>
      </c>
      <c r="E8" s="7">
        <v>0.04</v>
      </c>
      <c r="F8" s="7">
        <v>0.04</v>
      </c>
      <c r="G8" s="7">
        <v>0.03</v>
      </c>
      <c r="H8" s="7">
        <v>0.03</v>
      </c>
      <c r="I8" s="7">
        <v>0.03</v>
      </c>
      <c r="J8" s="7">
        <v>0.02</v>
      </c>
      <c r="K8" s="7">
        <v>0.02</v>
      </c>
      <c r="L8" s="7">
        <v>0.01</v>
      </c>
      <c r="M8" s="7">
        <v>0.02</v>
      </c>
      <c r="N8" s="7">
        <v>0.01</v>
      </c>
      <c r="O8" s="7">
        <v>0.02</v>
      </c>
      <c r="P8" s="7">
        <v>0.02</v>
      </c>
      <c r="Q8" s="7">
        <v>0.02</v>
      </c>
      <c r="R8" s="7">
        <v>0.03</v>
      </c>
      <c r="S8" s="7">
        <v>0.02</v>
      </c>
      <c r="T8" s="7">
        <v>0.05</v>
      </c>
      <c r="U8" s="7">
        <v>0.08</v>
      </c>
      <c r="V8" s="7">
        <v>7.0000000000000007E-2</v>
      </c>
      <c r="W8" s="7">
        <v>0.08</v>
      </c>
      <c r="X8" s="7">
        <v>0.11</v>
      </c>
      <c r="Y8" s="7">
        <v>0.12</v>
      </c>
      <c r="Z8" s="7">
        <v>0.11</v>
      </c>
      <c r="AA8" s="7">
        <v>0.13</v>
      </c>
      <c r="AB8" s="7">
        <v>0.16</v>
      </c>
      <c r="AC8" s="7">
        <v>0.17</v>
      </c>
      <c r="AD8" s="7">
        <v>0.15</v>
      </c>
      <c r="AE8" s="7">
        <v>0.18</v>
      </c>
      <c r="AF8" s="7">
        <v>0.23</v>
      </c>
      <c r="AG8" s="7">
        <v>0.2</v>
      </c>
      <c r="AH8" s="7">
        <v>0.28999999999999998</v>
      </c>
      <c r="AI8" s="7">
        <v>0.48</v>
      </c>
      <c r="AJ8" s="7">
        <v>0.57999999999999996</v>
      </c>
      <c r="AK8" s="7">
        <v>0.67</v>
      </c>
      <c r="AL8" s="7">
        <v>0.8</v>
      </c>
      <c r="AM8" s="7">
        <v>0.98</v>
      </c>
      <c r="AN8" s="7">
        <v>1.1399999999999999</v>
      </c>
      <c r="AO8" s="7">
        <v>1.53</v>
      </c>
      <c r="AP8" s="7">
        <v>1.71</v>
      </c>
      <c r="AQ8" s="7">
        <v>1.62</v>
      </c>
      <c r="AR8" s="7">
        <v>1.52</v>
      </c>
      <c r="AS8" s="7">
        <v>1.52</v>
      </c>
      <c r="AT8" s="7">
        <v>1.39</v>
      </c>
      <c r="AU8" s="7">
        <v>1.7</v>
      </c>
      <c r="AV8" s="7">
        <v>1.41</v>
      </c>
      <c r="AW8" s="7">
        <v>1.22</v>
      </c>
      <c r="AX8" s="7">
        <v>1.1399999999999999</v>
      </c>
      <c r="AY8" s="7">
        <v>1</v>
      </c>
      <c r="AZ8" s="7">
        <v>0.87</v>
      </c>
      <c r="BA8" s="7">
        <v>0.46</v>
      </c>
      <c r="BB8" s="26"/>
      <c r="BF8" s="19"/>
      <c r="BG8" s="19"/>
      <c r="BH8" s="19"/>
    </row>
    <row r="9" spans="1:60" s="8" customFormat="1" ht="12" x14ac:dyDescent="0.15">
      <c r="A9" s="6" t="s">
        <v>21</v>
      </c>
      <c r="B9" s="7">
        <v>0.01</v>
      </c>
      <c r="C9" s="7">
        <v>0.01</v>
      </c>
      <c r="D9" s="7">
        <v>0.01</v>
      </c>
      <c r="E9" s="7">
        <v>0.02</v>
      </c>
      <c r="F9" s="7">
        <v>0.02</v>
      </c>
      <c r="G9" s="7">
        <v>0.01</v>
      </c>
      <c r="H9" s="7">
        <v>0.02</v>
      </c>
      <c r="I9" s="7">
        <v>0.01</v>
      </c>
      <c r="J9" s="7">
        <v>0.02</v>
      </c>
      <c r="K9" s="7">
        <v>0.02</v>
      </c>
      <c r="L9" s="7">
        <v>0.01</v>
      </c>
      <c r="M9" s="7">
        <v>0.01</v>
      </c>
      <c r="N9" s="7">
        <v>0.02</v>
      </c>
      <c r="O9" s="7">
        <v>0.02</v>
      </c>
      <c r="P9" s="7">
        <v>0.02</v>
      </c>
      <c r="Q9" s="7">
        <v>0.02</v>
      </c>
      <c r="R9" s="7">
        <v>0.02</v>
      </c>
      <c r="S9" s="7">
        <v>0.02</v>
      </c>
      <c r="T9" s="7">
        <v>0.02</v>
      </c>
      <c r="U9" s="7">
        <v>0.02</v>
      </c>
      <c r="V9" s="7">
        <v>0.02</v>
      </c>
      <c r="W9" s="7">
        <v>0.02</v>
      </c>
      <c r="X9" s="7">
        <v>0.02</v>
      </c>
      <c r="Y9" s="7">
        <v>0.01</v>
      </c>
      <c r="Z9" s="7">
        <v>0.01</v>
      </c>
      <c r="AA9" s="7">
        <v>0.01</v>
      </c>
      <c r="AB9" s="7">
        <v>0.01</v>
      </c>
      <c r="AC9" s="7">
        <v>0.01</v>
      </c>
      <c r="AD9" s="7">
        <v>0.01</v>
      </c>
      <c r="AE9" s="7">
        <v>0.01</v>
      </c>
      <c r="AF9" s="7">
        <v>0.01</v>
      </c>
      <c r="AG9" s="7">
        <v>0.01</v>
      </c>
      <c r="AH9" s="7">
        <v>0.01</v>
      </c>
      <c r="AI9" s="7">
        <v>0.01</v>
      </c>
      <c r="AJ9" s="7">
        <v>0.01</v>
      </c>
      <c r="AK9" s="7">
        <v>0.01</v>
      </c>
      <c r="AL9" s="7">
        <v>0.01</v>
      </c>
      <c r="AM9" s="7">
        <v>0.01</v>
      </c>
      <c r="AN9" s="7">
        <v>0.01</v>
      </c>
      <c r="AO9" s="7">
        <v>0.01</v>
      </c>
      <c r="AP9" s="7">
        <v>0.01</v>
      </c>
      <c r="AQ9" s="7">
        <v>0.01</v>
      </c>
      <c r="AR9" s="7">
        <v>0.02</v>
      </c>
      <c r="AS9" s="7">
        <v>0.01</v>
      </c>
      <c r="AT9" s="7">
        <v>0.01</v>
      </c>
      <c r="AU9" s="7">
        <v>0.01</v>
      </c>
      <c r="AV9" s="7">
        <v>0.01</v>
      </c>
      <c r="AW9" s="7">
        <v>0.01</v>
      </c>
      <c r="AX9" s="7">
        <v>0.01</v>
      </c>
      <c r="AY9" s="7">
        <v>0.01</v>
      </c>
      <c r="AZ9" s="7">
        <v>0.01</v>
      </c>
      <c r="BA9" s="7">
        <v>0.01</v>
      </c>
      <c r="BB9" s="26"/>
      <c r="BF9" s="19"/>
      <c r="BG9" s="19"/>
      <c r="BH9" s="19"/>
    </row>
    <row r="10" spans="1:60" s="8" customFormat="1" ht="12" x14ac:dyDescent="0.15">
      <c r="A10" s="6" t="s">
        <v>32</v>
      </c>
      <c r="B10" s="7">
        <v>0.36</v>
      </c>
      <c r="C10" s="7">
        <v>0.37</v>
      </c>
      <c r="D10" s="7">
        <v>0.37</v>
      </c>
      <c r="E10" s="7">
        <v>0.39</v>
      </c>
      <c r="F10" s="7">
        <v>0.37</v>
      </c>
      <c r="G10" s="7">
        <v>0.35</v>
      </c>
      <c r="H10" s="7">
        <v>0.35</v>
      </c>
      <c r="I10" s="7">
        <v>0.34</v>
      </c>
      <c r="J10" s="7">
        <v>0.35</v>
      </c>
      <c r="K10" s="7">
        <v>0.36</v>
      </c>
      <c r="L10" s="7">
        <v>0.32</v>
      </c>
      <c r="M10" s="7">
        <v>0.36</v>
      </c>
      <c r="N10" s="7">
        <v>0.38</v>
      </c>
      <c r="O10" s="7">
        <v>0.39</v>
      </c>
      <c r="P10" s="7">
        <v>0.41</v>
      </c>
      <c r="Q10" s="7">
        <v>0.48</v>
      </c>
      <c r="R10" s="7">
        <v>0.47</v>
      </c>
      <c r="S10" s="7">
        <v>0.32</v>
      </c>
      <c r="T10" s="7">
        <v>0.42</v>
      </c>
      <c r="U10" s="7">
        <v>0.45</v>
      </c>
      <c r="V10" s="7">
        <v>0.45</v>
      </c>
      <c r="W10" s="7">
        <v>0.45</v>
      </c>
      <c r="X10" s="7">
        <v>0.44</v>
      </c>
      <c r="Y10" s="7">
        <v>0.43</v>
      </c>
      <c r="Z10" s="7">
        <v>0.43</v>
      </c>
      <c r="AA10" s="7">
        <v>0.42</v>
      </c>
      <c r="AB10" s="7">
        <v>0.42</v>
      </c>
      <c r="AC10" s="7">
        <v>0.41</v>
      </c>
      <c r="AD10" s="7">
        <v>0.34</v>
      </c>
      <c r="AE10" s="7">
        <v>0.37</v>
      </c>
      <c r="AF10" s="7">
        <v>0.34</v>
      </c>
      <c r="AG10" s="7">
        <v>0.23</v>
      </c>
      <c r="AH10" s="7">
        <v>0.32</v>
      </c>
      <c r="AI10" s="7">
        <v>0.33</v>
      </c>
      <c r="AJ10" s="7">
        <v>0.34</v>
      </c>
      <c r="AK10" s="7">
        <v>0.35</v>
      </c>
      <c r="AL10" s="7">
        <v>0.38</v>
      </c>
      <c r="AM10" s="7">
        <v>0.31</v>
      </c>
      <c r="AN10" s="7">
        <v>0.32</v>
      </c>
      <c r="AO10" s="7">
        <v>0.34</v>
      </c>
      <c r="AP10" s="7">
        <v>0.38</v>
      </c>
      <c r="AQ10" s="7">
        <v>0.37</v>
      </c>
      <c r="AR10" s="7">
        <v>0.34</v>
      </c>
      <c r="AS10" s="7">
        <v>0.37</v>
      </c>
      <c r="AT10" s="7">
        <v>0.36</v>
      </c>
      <c r="AU10" s="7">
        <v>0.35</v>
      </c>
      <c r="AV10" s="7">
        <v>0.34</v>
      </c>
      <c r="AW10" s="7">
        <v>0.31</v>
      </c>
      <c r="AX10" s="7">
        <v>0.33</v>
      </c>
      <c r="AY10" s="7">
        <v>0.33</v>
      </c>
      <c r="AZ10" s="7">
        <v>0.32</v>
      </c>
      <c r="BA10" s="7">
        <v>0.18</v>
      </c>
      <c r="BB10" s="26"/>
      <c r="BF10" s="19"/>
      <c r="BG10" s="19"/>
      <c r="BH10" s="19"/>
    </row>
    <row r="11" spans="1:60" s="8" customFormat="1" ht="12" x14ac:dyDescent="0.15">
      <c r="A11" s="6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26"/>
      <c r="BF11" s="19"/>
      <c r="BG11" s="19"/>
      <c r="BH11" s="19"/>
    </row>
    <row r="12" spans="1:60" s="8" customFormat="1" ht="12" x14ac:dyDescent="0.15">
      <c r="A12" s="43" t="s">
        <v>31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F12" s="19"/>
      <c r="BG12" s="19"/>
      <c r="BH12" s="19"/>
    </row>
    <row r="13" spans="1:60" s="8" customFormat="1" ht="12" x14ac:dyDescent="0.15">
      <c r="A13" s="6" t="s">
        <v>22</v>
      </c>
      <c r="B13" s="7">
        <v>0.02</v>
      </c>
      <c r="C13" s="7">
        <v>0.02</v>
      </c>
      <c r="D13" s="7">
        <v>0.03</v>
      </c>
      <c r="E13" s="7">
        <v>0.03</v>
      </c>
      <c r="F13" s="7">
        <v>0.03</v>
      </c>
      <c r="G13" s="7">
        <v>0.03</v>
      </c>
      <c r="H13" s="7">
        <v>0.02</v>
      </c>
      <c r="I13" s="7">
        <v>0.02</v>
      </c>
      <c r="J13" s="7">
        <v>0.03</v>
      </c>
      <c r="K13" s="7">
        <v>0.03</v>
      </c>
      <c r="L13" s="7">
        <v>0.04</v>
      </c>
      <c r="M13" s="7">
        <v>0.02</v>
      </c>
      <c r="N13" s="7">
        <v>0.02</v>
      </c>
      <c r="O13" s="7">
        <v>0.02</v>
      </c>
      <c r="P13" s="7">
        <v>0.03</v>
      </c>
      <c r="Q13" s="7">
        <v>0.04</v>
      </c>
      <c r="R13" s="7">
        <v>0.04</v>
      </c>
      <c r="S13" s="7">
        <v>0.02</v>
      </c>
      <c r="T13" s="7">
        <v>0.05</v>
      </c>
      <c r="U13" s="7">
        <v>7.0000000000000007E-2</v>
      </c>
      <c r="V13" s="7">
        <v>0.1</v>
      </c>
      <c r="W13" s="7">
        <v>0.09</v>
      </c>
      <c r="X13" s="7">
        <v>0.11</v>
      </c>
      <c r="Y13" s="7">
        <v>0.11</v>
      </c>
      <c r="Z13" s="7">
        <v>0.15</v>
      </c>
      <c r="AA13" s="7">
        <v>0.16</v>
      </c>
      <c r="AB13" s="7">
        <v>0.21</v>
      </c>
      <c r="AC13" s="7">
        <v>0.3</v>
      </c>
      <c r="AD13" s="7">
        <v>0.28999999999999998</v>
      </c>
      <c r="AE13" s="7">
        <v>0.28000000000000003</v>
      </c>
      <c r="AF13" s="7">
        <v>0.34</v>
      </c>
      <c r="AG13" s="7">
        <v>0.2</v>
      </c>
      <c r="AH13" s="7">
        <v>0.25</v>
      </c>
      <c r="AI13" s="7">
        <v>0.44</v>
      </c>
      <c r="AJ13" s="7">
        <v>0.47</v>
      </c>
      <c r="AK13" s="7">
        <v>0.51</v>
      </c>
      <c r="AL13" s="7">
        <v>0.53</v>
      </c>
      <c r="AM13" s="7">
        <v>0.42</v>
      </c>
      <c r="AN13" s="7">
        <v>0.52</v>
      </c>
      <c r="AO13" s="7">
        <v>0.61</v>
      </c>
      <c r="AP13" s="7">
        <v>0.71</v>
      </c>
      <c r="AQ13" s="7">
        <v>0.71</v>
      </c>
      <c r="AR13" s="7">
        <v>0.61</v>
      </c>
      <c r="AS13" s="7">
        <v>0.52</v>
      </c>
      <c r="AT13" s="7">
        <v>0.47</v>
      </c>
      <c r="AU13" s="7">
        <v>0.47</v>
      </c>
      <c r="AV13" s="7">
        <v>0.4</v>
      </c>
      <c r="AW13" s="7">
        <v>0.37</v>
      </c>
      <c r="AX13" s="7">
        <v>0.28999999999999998</v>
      </c>
      <c r="AY13" s="7">
        <v>0.27</v>
      </c>
      <c r="AZ13" s="7">
        <v>0.21</v>
      </c>
      <c r="BA13" s="7">
        <v>0.1</v>
      </c>
      <c r="BB13" s="26"/>
      <c r="BF13" s="19"/>
      <c r="BG13" s="19"/>
      <c r="BH13" s="19"/>
    </row>
    <row r="14" spans="1:60" s="8" customFormat="1" ht="12" x14ac:dyDescent="0.15">
      <c r="A14" s="43" t="s">
        <v>30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F14" s="19"/>
      <c r="BG14" s="19"/>
      <c r="BH14" s="19"/>
    </row>
    <row r="15" spans="1:60" s="8" customFormat="1" ht="12" x14ac:dyDescent="0.15">
      <c r="A15" s="6" t="s">
        <v>1</v>
      </c>
      <c r="B15" s="7">
        <v>0.03</v>
      </c>
      <c r="C15" s="7">
        <v>0.04</v>
      </c>
      <c r="D15" s="7">
        <v>0.04</v>
      </c>
      <c r="E15" s="7">
        <v>0.04</v>
      </c>
      <c r="F15" s="7">
        <v>0.04</v>
      </c>
      <c r="G15" s="7">
        <v>0.04</v>
      </c>
      <c r="H15" s="7">
        <v>0.03</v>
      </c>
      <c r="I15" s="7">
        <v>0.02</v>
      </c>
      <c r="J15" s="7">
        <v>0.04</v>
      </c>
      <c r="K15" s="7">
        <v>0.03</v>
      </c>
      <c r="L15" s="7">
        <v>0.04</v>
      </c>
      <c r="M15" s="7">
        <v>0.03</v>
      </c>
      <c r="N15" s="7">
        <v>0.03</v>
      </c>
      <c r="O15" s="7">
        <v>0.04</v>
      </c>
      <c r="P15" s="7">
        <v>0.04</v>
      </c>
      <c r="Q15" s="7">
        <v>0.04</v>
      </c>
      <c r="R15" s="7">
        <v>0.04</v>
      </c>
      <c r="S15" s="7">
        <v>0.03</v>
      </c>
      <c r="T15" s="7">
        <v>0.05</v>
      </c>
      <c r="U15" s="7">
        <v>0.05</v>
      </c>
      <c r="V15" s="7">
        <v>0.06</v>
      </c>
      <c r="W15" s="7">
        <v>0.06</v>
      </c>
      <c r="X15" s="7">
        <v>0.05</v>
      </c>
      <c r="Y15" s="7">
        <v>0.06</v>
      </c>
      <c r="Z15" s="7">
        <v>0.05</v>
      </c>
      <c r="AA15" s="7">
        <v>0.06</v>
      </c>
      <c r="AB15" s="7">
        <v>0.08</v>
      </c>
      <c r="AC15" s="7">
        <v>0.08</v>
      </c>
      <c r="AD15" s="7">
        <v>7.0000000000000007E-2</v>
      </c>
      <c r="AE15" s="7">
        <v>7.0000000000000007E-2</v>
      </c>
      <c r="AF15" s="7">
        <v>7.0000000000000007E-2</v>
      </c>
      <c r="AG15" s="7">
        <v>0.05</v>
      </c>
      <c r="AH15" s="7">
        <v>0.06</v>
      </c>
      <c r="AI15" s="7">
        <v>0.05</v>
      </c>
      <c r="AJ15" s="7">
        <v>0.06</v>
      </c>
      <c r="AK15" s="7">
        <v>0.06</v>
      </c>
      <c r="AL15" s="7">
        <v>0.05</v>
      </c>
      <c r="AM15" s="7">
        <v>0.04</v>
      </c>
      <c r="AN15" s="7">
        <v>0.04</v>
      </c>
      <c r="AO15" s="7">
        <v>0.05</v>
      </c>
      <c r="AP15" s="7">
        <v>0.05</v>
      </c>
      <c r="AQ15" s="7">
        <v>0.04</v>
      </c>
      <c r="AR15" s="7">
        <v>0.04</v>
      </c>
      <c r="AS15" s="7">
        <v>0.04</v>
      </c>
      <c r="AT15" s="7">
        <v>0.04</v>
      </c>
      <c r="AU15" s="7">
        <v>0.03</v>
      </c>
      <c r="AV15" s="7">
        <v>0.03</v>
      </c>
      <c r="AW15" s="7">
        <v>0.03</v>
      </c>
      <c r="AX15" s="7">
        <v>0.03</v>
      </c>
      <c r="AY15" s="7">
        <v>0.03</v>
      </c>
      <c r="AZ15" s="7">
        <v>0.03</v>
      </c>
      <c r="BA15" s="7">
        <v>0.02</v>
      </c>
      <c r="BB15" s="26"/>
      <c r="BF15" s="19"/>
      <c r="BG15" s="19"/>
      <c r="BH15" s="19"/>
    </row>
    <row r="16" spans="1:60" s="8" customFormat="1" ht="12" x14ac:dyDescent="0.15">
      <c r="A16" s="20" t="s">
        <v>24</v>
      </c>
      <c r="B16" s="7">
        <v>0</v>
      </c>
      <c r="C16" s="7">
        <v>0</v>
      </c>
      <c r="D16" s="7">
        <v>0</v>
      </c>
      <c r="E16" s="7">
        <v>0</v>
      </c>
      <c r="F16" s="7">
        <v>0.01</v>
      </c>
      <c r="G16" s="7">
        <v>0.01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0.01</v>
      </c>
      <c r="Q16" s="7">
        <v>0</v>
      </c>
      <c r="R16" s="7">
        <v>0</v>
      </c>
      <c r="S16" s="7">
        <v>0</v>
      </c>
      <c r="T16" s="7">
        <v>0</v>
      </c>
      <c r="U16" s="7">
        <v>0.01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0.01</v>
      </c>
      <c r="AC16" s="7">
        <v>0.01</v>
      </c>
      <c r="AD16" s="7">
        <v>0.01</v>
      </c>
      <c r="AE16" s="7">
        <v>0.01</v>
      </c>
      <c r="AF16" s="7">
        <v>0.01</v>
      </c>
      <c r="AG16" s="7">
        <v>0</v>
      </c>
      <c r="AH16" s="7">
        <v>0.01</v>
      </c>
      <c r="AI16" s="7">
        <v>0</v>
      </c>
      <c r="AJ16" s="7">
        <v>0.01</v>
      </c>
      <c r="AK16" s="7">
        <v>0.01</v>
      </c>
      <c r="AL16" s="7">
        <v>0</v>
      </c>
      <c r="AM16" s="7">
        <v>0</v>
      </c>
      <c r="AN16" s="8">
        <v>0.01</v>
      </c>
      <c r="AO16" s="7">
        <v>0.01</v>
      </c>
      <c r="AP16" s="7">
        <v>0</v>
      </c>
      <c r="AQ16" s="7">
        <v>0</v>
      </c>
      <c r="AR16" s="7">
        <v>0.01</v>
      </c>
      <c r="AS16" s="7">
        <v>0</v>
      </c>
      <c r="AT16" s="7">
        <v>0</v>
      </c>
      <c r="AU16" s="7">
        <v>0.01</v>
      </c>
      <c r="AV16" s="7">
        <v>0.01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26"/>
      <c r="BF16" s="19"/>
      <c r="BG16" s="19"/>
      <c r="BH16" s="19"/>
    </row>
    <row r="17" spans="1:60" s="8" customFormat="1" ht="12" x14ac:dyDescent="0.15">
      <c r="A17" s="20" t="s">
        <v>23</v>
      </c>
      <c r="B17" s="7">
        <v>0.23</v>
      </c>
      <c r="C17" s="7">
        <v>0.21</v>
      </c>
      <c r="D17" s="7">
        <v>0.17</v>
      </c>
      <c r="E17" s="7">
        <v>0.18</v>
      </c>
      <c r="F17" s="7">
        <v>0.16</v>
      </c>
      <c r="G17" s="7">
        <v>0.14000000000000001</v>
      </c>
      <c r="H17" s="7">
        <v>0.19</v>
      </c>
      <c r="I17" s="7">
        <v>0.16</v>
      </c>
      <c r="J17" s="7">
        <v>0.15</v>
      </c>
      <c r="K17" s="7">
        <v>0.17</v>
      </c>
      <c r="L17" s="7">
        <v>0.15</v>
      </c>
      <c r="M17" s="7">
        <v>0.15</v>
      </c>
      <c r="N17" s="7">
        <v>0.14000000000000001</v>
      </c>
      <c r="O17" s="7">
        <v>0.19</v>
      </c>
      <c r="P17" s="7">
        <v>0.16</v>
      </c>
      <c r="Q17" s="7">
        <v>0.17</v>
      </c>
      <c r="R17" s="7">
        <v>0.17</v>
      </c>
      <c r="S17" s="7">
        <v>0.15</v>
      </c>
      <c r="T17" s="7">
        <v>0.2</v>
      </c>
      <c r="U17" s="7">
        <v>0.21</v>
      </c>
      <c r="V17" s="7">
        <v>0.23</v>
      </c>
      <c r="W17" s="7">
        <v>0.19</v>
      </c>
      <c r="X17" s="7">
        <v>0.2</v>
      </c>
      <c r="Y17" s="7">
        <v>0.2</v>
      </c>
      <c r="Z17" s="7">
        <v>0.19</v>
      </c>
      <c r="AA17" s="7">
        <v>0.2</v>
      </c>
      <c r="AB17" s="7">
        <v>0.21</v>
      </c>
      <c r="AC17" s="7">
        <v>0.2</v>
      </c>
      <c r="AD17" s="7">
        <v>0.15</v>
      </c>
      <c r="AE17" s="7">
        <v>0.22</v>
      </c>
      <c r="AF17" s="7">
        <v>0.21</v>
      </c>
      <c r="AG17" s="7">
        <v>0.14000000000000001</v>
      </c>
      <c r="AH17" s="7">
        <v>0.24</v>
      </c>
      <c r="AI17" s="7">
        <v>0.23</v>
      </c>
      <c r="AJ17" s="7">
        <v>0.24</v>
      </c>
      <c r="AK17" s="7">
        <v>0.24</v>
      </c>
      <c r="AL17" s="7">
        <v>0.23</v>
      </c>
      <c r="AM17" s="7">
        <v>0.19</v>
      </c>
      <c r="AN17" s="7">
        <v>0.2</v>
      </c>
      <c r="AO17" s="7">
        <v>0.22</v>
      </c>
      <c r="AP17" s="7">
        <v>0.22</v>
      </c>
      <c r="AQ17" s="7">
        <v>0.21</v>
      </c>
      <c r="AR17" s="7">
        <v>0.19</v>
      </c>
      <c r="AS17" s="7">
        <v>0.2</v>
      </c>
      <c r="AT17" s="7">
        <v>0.19</v>
      </c>
      <c r="AU17" s="7">
        <v>0.19</v>
      </c>
      <c r="AV17" s="7">
        <v>0.17</v>
      </c>
      <c r="AW17" s="7">
        <v>0.21</v>
      </c>
      <c r="AX17" s="7">
        <v>0.17</v>
      </c>
      <c r="AY17" s="7">
        <v>0.19</v>
      </c>
      <c r="AZ17" s="8">
        <v>0.2</v>
      </c>
      <c r="BA17" s="7">
        <v>0.1</v>
      </c>
      <c r="BB17" s="26"/>
      <c r="BF17" s="19"/>
      <c r="BG17" s="19"/>
      <c r="BH17" s="19"/>
    </row>
    <row r="18" spans="1:60" s="8" customFormat="1" ht="12" x14ac:dyDescent="0.15">
      <c r="A18" s="3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F18" s="19"/>
      <c r="BG18" s="19"/>
      <c r="BH18" s="19"/>
    </row>
    <row r="19" spans="1:60" s="8" customFormat="1" ht="12" x14ac:dyDescent="0.15">
      <c r="A19" s="21" t="s">
        <v>14</v>
      </c>
      <c r="B19" s="7">
        <v>0.02</v>
      </c>
      <c r="C19" s="7">
        <v>0.01</v>
      </c>
      <c r="D19" s="7">
        <v>0.01</v>
      </c>
      <c r="E19" s="7">
        <v>0.01</v>
      </c>
      <c r="F19" s="7">
        <v>0.02</v>
      </c>
      <c r="G19" s="7">
        <v>0.01</v>
      </c>
      <c r="H19" s="7">
        <v>0.01</v>
      </c>
      <c r="I19" s="7">
        <v>0.02</v>
      </c>
      <c r="J19" s="7">
        <v>0.01</v>
      </c>
      <c r="K19" s="7">
        <v>0.02</v>
      </c>
      <c r="L19" s="7">
        <v>0.01</v>
      </c>
      <c r="M19" s="7">
        <v>0.01</v>
      </c>
      <c r="N19" s="7">
        <v>0.02</v>
      </c>
      <c r="O19" s="7">
        <v>0.02</v>
      </c>
      <c r="P19" s="7">
        <v>0.02</v>
      </c>
      <c r="Q19" s="7">
        <v>0.01</v>
      </c>
      <c r="R19" s="7">
        <v>0.01</v>
      </c>
      <c r="S19" s="7">
        <v>0.01</v>
      </c>
      <c r="T19" s="7">
        <v>0.01</v>
      </c>
      <c r="U19" s="7">
        <v>0.02</v>
      </c>
      <c r="V19" s="7">
        <v>0.03</v>
      </c>
      <c r="W19" s="7">
        <v>0.02</v>
      </c>
      <c r="X19" s="7">
        <v>0.01</v>
      </c>
      <c r="Y19" s="7">
        <v>0.01</v>
      </c>
      <c r="Z19" s="7">
        <v>0.02</v>
      </c>
      <c r="AA19" s="7">
        <v>0.01</v>
      </c>
      <c r="AB19" s="7">
        <v>0.03</v>
      </c>
      <c r="AC19" s="7">
        <v>0.01</v>
      </c>
      <c r="AD19" s="7">
        <v>0.02</v>
      </c>
      <c r="AE19" s="7">
        <v>0.02</v>
      </c>
      <c r="AF19" s="7">
        <v>0.01</v>
      </c>
      <c r="AG19" s="7">
        <v>0.01</v>
      </c>
      <c r="AH19" s="7">
        <v>0.01</v>
      </c>
      <c r="AI19" s="7">
        <v>0.02</v>
      </c>
      <c r="AJ19" s="7">
        <v>0.01</v>
      </c>
      <c r="AK19" s="7">
        <v>0.02</v>
      </c>
      <c r="AL19" s="7">
        <v>0.01</v>
      </c>
      <c r="AM19" s="7">
        <v>0.01</v>
      </c>
      <c r="AN19" s="7">
        <v>0.01</v>
      </c>
      <c r="AO19" s="7">
        <v>0.03</v>
      </c>
      <c r="AP19" s="7">
        <v>0</v>
      </c>
      <c r="AQ19" s="7">
        <v>0.01</v>
      </c>
      <c r="AR19" s="7">
        <v>0.01</v>
      </c>
      <c r="AS19" s="7">
        <v>0.01</v>
      </c>
      <c r="AT19" s="7">
        <v>0.02</v>
      </c>
      <c r="AU19" s="7">
        <v>0.01</v>
      </c>
      <c r="AV19" s="7">
        <v>0.01</v>
      </c>
      <c r="AW19" s="8">
        <v>0.01</v>
      </c>
      <c r="AX19" s="7">
        <v>0.02</v>
      </c>
      <c r="AY19" s="7">
        <v>0.02</v>
      </c>
      <c r="AZ19" s="7">
        <v>0.02</v>
      </c>
      <c r="BA19" s="7">
        <v>0.02</v>
      </c>
      <c r="BB19" s="26"/>
      <c r="BF19" s="19"/>
      <c r="BG19" s="19"/>
      <c r="BH19" s="19"/>
    </row>
    <row r="20" spans="1:60" s="8" customFormat="1" ht="12" x14ac:dyDescent="0.15">
      <c r="A20" s="21" t="s">
        <v>15</v>
      </c>
      <c r="B20" s="7">
        <v>0.02</v>
      </c>
      <c r="C20" s="7">
        <v>0.01</v>
      </c>
      <c r="D20" s="7">
        <v>0.02</v>
      </c>
      <c r="E20" s="7">
        <v>0.01</v>
      </c>
      <c r="F20" s="7">
        <v>0.03</v>
      </c>
      <c r="G20" s="7">
        <v>0.02</v>
      </c>
      <c r="H20" s="7">
        <v>0.02</v>
      </c>
      <c r="I20" s="7">
        <v>0.02</v>
      </c>
      <c r="J20" s="7">
        <v>0.02</v>
      </c>
      <c r="K20" s="7">
        <v>0.01</v>
      </c>
      <c r="L20" s="7">
        <v>0.02</v>
      </c>
      <c r="M20" s="7">
        <v>0.02</v>
      </c>
      <c r="N20" s="7">
        <v>0.02</v>
      </c>
      <c r="O20" s="7">
        <v>0.02</v>
      </c>
      <c r="P20" s="7">
        <v>0.02</v>
      </c>
      <c r="Q20" s="7">
        <v>0.01</v>
      </c>
      <c r="R20" s="7">
        <v>0.02</v>
      </c>
      <c r="S20" s="7">
        <v>0.01</v>
      </c>
      <c r="T20" s="7">
        <v>0.02</v>
      </c>
      <c r="U20" s="7">
        <v>0.03</v>
      </c>
      <c r="V20" s="7">
        <v>0.02</v>
      </c>
      <c r="W20" s="7">
        <v>0.01</v>
      </c>
      <c r="X20" s="7">
        <v>0.01</v>
      </c>
      <c r="Y20" s="7">
        <v>0.02</v>
      </c>
      <c r="Z20" s="7">
        <v>0.02</v>
      </c>
      <c r="AA20" s="7">
        <v>0.02</v>
      </c>
      <c r="AB20" s="7">
        <v>0.03</v>
      </c>
      <c r="AC20" s="7">
        <v>0.02</v>
      </c>
      <c r="AD20" s="7">
        <v>0.01</v>
      </c>
      <c r="AE20" s="7">
        <v>0.01</v>
      </c>
      <c r="AF20" s="7">
        <v>0.01</v>
      </c>
      <c r="AG20" s="7">
        <v>0.02</v>
      </c>
      <c r="AH20" s="7">
        <v>0.02</v>
      </c>
      <c r="AI20" s="7">
        <v>0.01</v>
      </c>
      <c r="AJ20" s="7">
        <v>0.01</v>
      </c>
      <c r="AK20" s="7">
        <v>0.02</v>
      </c>
      <c r="AL20" s="7">
        <v>0.02</v>
      </c>
      <c r="AM20" s="7">
        <v>0.02</v>
      </c>
      <c r="AN20" s="7">
        <v>0.02</v>
      </c>
      <c r="AO20" s="7">
        <v>0.02</v>
      </c>
      <c r="AP20" s="7">
        <v>0.02</v>
      </c>
      <c r="AQ20" s="7">
        <v>0.02</v>
      </c>
      <c r="AR20" s="7">
        <v>0.02</v>
      </c>
      <c r="AS20" s="7">
        <v>0.03</v>
      </c>
      <c r="AT20" s="7">
        <v>0.02</v>
      </c>
      <c r="AU20" s="7">
        <v>0.02</v>
      </c>
      <c r="AV20" s="7">
        <v>0.03</v>
      </c>
      <c r="AW20" s="7">
        <v>0.02</v>
      </c>
      <c r="AX20" s="7">
        <v>0.01</v>
      </c>
      <c r="AY20" s="7">
        <v>0.02</v>
      </c>
      <c r="AZ20" s="7">
        <v>0</v>
      </c>
      <c r="BA20" s="7">
        <v>0</v>
      </c>
      <c r="BB20" s="26"/>
      <c r="BF20" s="19"/>
      <c r="BG20" s="19"/>
      <c r="BH20" s="19"/>
    </row>
    <row r="21" spans="1:60" s="8" customFormat="1" ht="12" x14ac:dyDescent="0.15">
      <c r="A21" s="21" t="s">
        <v>16</v>
      </c>
      <c r="B21" s="7">
        <v>0.05</v>
      </c>
      <c r="C21" s="7">
        <v>0.05</v>
      </c>
      <c r="D21" s="7">
        <v>0.04</v>
      </c>
      <c r="E21" s="7">
        <v>0.04</v>
      </c>
      <c r="F21" s="7">
        <v>0.04</v>
      </c>
      <c r="G21" s="7">
        <v>0.02</v>
      </c>
      <c r="H21" s="7">
        <v>0.03</v>
      </c>
      <c r="I21" s="7">
        <v>0.03</v>
      </c>
      <c r="J21" s="7">
        <v>0.03</v>
      </c>
      <c r="K21" s="7">
        <v>0.06</v>
      </c>
      <c r="L21" s="7">
        <v>0.04</v>
      </c>
      <c r="M21" s="7">
        <v>0.02</v>
      </c>
      <c r="N21" s="7">
        <v>0.03</v>
      </c>
      <c r="O21" s="7">
        <v>0.01</v>
      </c>
      <c r="P21" s="7">
        <v>0.02</v>
      </c>
      <c r="Q21" s="7">
        <v>0.03</v>
      </c>
      <c r="R21" s="7">
        <v>0.03</v>
      </c>
      <c r="S21" s="7">
        <v>0.03</v>
      </c>
      <c r="T21" s="7">
        <v>0.04</v>
      </c>
      <c r="U21" s="7">
        <v>0.03</v>
      </c>
      <c r="V21" s="7">
        <v>0.02</v>
      </c>
      <c r="W21" s="7">
        <v>0.04</v>
      </c>
      <c r="X21" s="7">
        <v>0.03</v>
      </c>
      <c r="Y21" s="7">
        <v>0.04</v>
      </c>
      <c r="Z21" s="7">
        <v>0.02</v>
      </c>
      <c r="AA21" s="7">
        <v>0.04</v>
      </c>
      <c r="AB21" s="7">
        <v>0.02</v>
      </c>
      <c r="AC21" s="7">
        <v>0.01</v>
      </c>
      <c r="AD21" s="7">
        <v>0.03</v>
      </c>
      <c r="AE21" s="7">
        <v>0.02</v>
      </c>
      <c r="AF21" s="7">
        <v>0.03</v>
      </c>
      <c r="AG21" s="7">
        <v>0.03</v>
      </c>
      <c r="AH21" s="7">
        <v>0.04</v>
      </c>
      <c r="AI21" s="7">
        <v>0.03</v>
      </c>
      <c r="AJ21" s="7">
        <v>0.04</v>
      </c>
      <c r="AK21" s="7">
        <v>0.02</v>
      </c>
      <c r="AL21" s="7">
        <v>0.02</v>
      </c>
      <c r="AM21" s="7">
        <v>0.01</v>
      </c>
      <c r="AN21" s="7">
        <v>0.02</v>
      </c>
      <c r="AO21" s="7">
        <v>0.01</v>
      </c>
      <c r="AP21" s="7">
        <v>0.01</v>
      </c>
      <c r="AQ21" s="7">
        <v>0.02</v>
      </c>
      <c r="AR21" s="7">
        <v>0.02</v>
      </c>
      <c r="AS21" s="7">
        <v>0.02</v>
      </c>
      <c r="AT21" s="7">
        <v>0.01</v>
      </c>
      <c r="AU21" s="7">
        <v>0.01</v>
      </c>
      <c r="AV21" s="7">
        <v>0.02</v>
      </c>
      <c r="AW21" s="7">
        <v>0.02</v>
      </c>
      <c r="AX21" s="7">
        <v>0.01</v>
      </c>
      <c r="AY21" s="7">
        <v>0.02</v>
      </c>
      <c r="AZ21" s="7">
        <v>0.01</v>
      </c>
      <c r="BA21" s="7">
        <v>0</v>
      </c>
      <c r="BB21" s="26"/>
      <c r="BF21" s="19"/>
      <c r="BG21" s="19"/>
      <c r="BH21" s="19"/>
    </row>
    <row r="22" spans="1:60" s="8" customFormat="1" ht="12" x14ac:dyDescent="0.15">
      <c r="A22" s="21" t="s">
        <v>17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0.01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26"/>
      <c r="BF22" s="19"/>
      <c r="BG22" s="19"/>
      <c r="BH22" s="19"/>
    </row>
    <row r="23" spans="1:60" s="8" customFormat="1" ht="12" x14ac:dyDescent="0.15">
      <c r="A23" s="44" t="s">
        <v>29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F23" s="19"/>
      <c r="BG23" s="19"/>
      <c r="BH23" s="19"/>
    </row>
    <row r="24" spans="1:60" s="8" customFormat="1" ht="12" x14ac:dyDescent="0.15">
      <c r="A24" s="6" t="s">
        <v>28</v>
      </c>
      <c r="B24" s="7">
        <v>0.08</v>
      </c>
      <c r="C24" s="7">
        <v>0.1</v>
      </c>
      <c r="D24" s="7">
        <v>0.21</v>
      </c>
      <c r="E24" s="7">
        <v>0.24</v>
      </c>
      <c r="F24" s="7">
        <v>0.25</v>
      </c>
      <c r="G24" s="7">
        <v>0.27</v>
      </c>
      <c r="H24" s="7">
        <v>0.33</v>
      </c>
      <c r="I24" s="7">
        <v>0.41</v>
      </c>
      <c r="J24" s="7">
        <v>0.44</v>
      </c>
      <c r="K24" s="7">
        <v>0.57999999999999996</v>
      </c>
      <c r="L24" s="7">
        <v>0.57999999999999996</v>
      </c>
      <c r="M24" s="7">
        <v>0.69</v>
      </c>
      <c r="N24" s="7">
        <v>0.74</v>
      </c>
      <c r="O24" s="7">
        <v>0.81</v>
      </c>
      <c r="P24" s="7">
        <v>1.1200000000000001</v>
      </c>
      <c r="Q24" s="7">
        <v>1.39</v>
      </c>
      <c r="R24" s="7">
        <v>1.2</v>
      </c>
      <c r="S24" s="7">
        <v>0.86</v>
      </c>
      <c r="T24" s="7">
        <v>1</v>
      </c>
      <c r="U24" s="7">
        <v>1.82</v>
      </c>
      <c r="V24" s="7">
        <v>2.4900000000000002</v>
      </c>
      <c r="W24" s="7">
        <v>2.56</v>
      </c>
      <c r="X24" s="7">
        <v>2.62</v>
      </c>
      <c r="Y24" s="7">
        <v>3.05</v>
      </c>
      <c r="Z24" s="7">
        <v>3.87</v>
      </c>
      <c r="AA24" s="7">
        <v>4.13</v>
      </c>
      <c r="AB24" s="7">
        <v>5.04</v>
      </c>
      <c r="AC24" s="7">
        <v>5.99</v>
      </c>
      <c r="AD24" s="7">
        <v>4.6399999999999997</v>
      </c>
      <c r="AE24" s="7">
        <v>4.03</v>
      </c>
      <c r="AF24" s="7">
        <v>3.63</v>
      </c>
      <c r="AG24" s="7">
        <v>2.46</v>
      </c>
      <c r="AH24" s="7">
        <v>2</v>
      </c>
      <c r="AI24" s="7">
        <v>2.08</v>
      </c>
      <c r="AJ24" s="7">
        <v>1.87</v>
      </c>
      <c r="AK24" s="7">
        <v>1.47</v>
      </c>
      <c r="AL24" s="7">
        <v>1.1100000000000001</v>
      </c>
      <c r="AM24" s="7">
        <v>0.76</v>
      </c>
      <c r="AN24" s="7">
        <v>0.54</v>
      </c>
      <c r="AO24" s="7">
        <v>0.48</v>
      </c>
      <c r="AP24" s="7">
        <v>0.43</v>
      </c>
      <c r="AQ24" s="7">
        <v>0.36</v>
      </c>
      <c r="AR24" s="7">
        <v>0.3</v>
      </c>
      <c r="AS24" s="7">
        <v>0.25</v>
      </c>
      <c r="AT24" s="7">
        <v>0.25</v>
      </c>
      <c r="AU24" s="7">
        <v>0.25</v>
      </c>
      <c r="AV24" s="7">
        <v>0.25</v>
      </c>
      <c r="AW24" s="7">
        <v>0.25</v>
      </c>
      <c r="AX24" s="7">
        <v>0.3</v>
      </c>
      <c r="AY24" s="7">
        <v>0.36</v>
      </c>
      <c r="AZ24" s="7">
        <v>0.4</v>
      </c>
      <c r="BA24" s="7">
        <v>0.32</v>
      </c>
      <c r="BB24" s="26"/>
      <c r="BC24" s="19"/>
      <c r="BF24" s="19"/>
      <c r="BG24" s="19"/>
      <c r="BH24" s="19"/>
    </row>
    <row r="25" spans="1:60" s="8" customFormat="1" ht="12" x14ac:dyDescent="0.15">
      <c r="A25" s="6" t="s">
        <v>36</v>
      </c>
      <c r="B25" s="7">
        <v>0.01</v>
      </c>
      <c r="C25" s="7">
        <v>0</v>
      </c>
      <c r="D25" s="7">
        <v>0.01</v>
      </c>
      <c r="E25" s="7">
        <v>0</v>
      </c>
      <c r="F25" s="7">
        <v>0</v>
      </c>
      <c r="G25" s="7">
        <v>0</v>
      </c>
      <c r="H25" s="7">
        <v>0.01</v>
      </c>
      <c r="I25" s="7">
        <v>0.01</v>
      </c>
      <c r="J25" s="7">
        <v>0.01</v>
      </c>
      <c r="K25" s="7">
        <v>0.01</v>
      </c>
      <c r="L25" s="7">
        <v>0</v>
      </c>
      <c r="M25" s="7">
        <v>0</v>
      </c>
      <c r="N25" s="7">
        <v>0.01</v>
      </c>
      <c r="O25" s="7">
        <v>0</v>
      </c>
      <c r="P25" s="7">
        <v>0.01</v>
      </c>
      <c r="Q25" s="7">
        <v>0</v>
      </c>
      <c r="R25" s="7">
        <v>0</v>
      </c>
      <c r="S25" s="7">
        <v>0</v>
      </c>
      <c r="T25" s="7">
        <v>0</v>
      </c>
      <c r="U25" s="7">
        <v>0.01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0.01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30">
        <v>0</v>
      </c>
      <c r="AR25" s="30">
        <v>0</v>
      </c>
      <c r="AS25" s="30">
        <v>0</v>
      </c>
      <c r="AT25" s="7">
        <v>0</v>
      </c>
      <c r="AU25" s="7">
        <v>0.01</v>
      </c>
      <c r="AV25" s="7">
        <v>0</v>
      </c>
      <c r="AW25" s="7">
        <v>0</v>
      </c>
      <c r="AX25" s="7">
        <v>0.01</v>
      </c>
      <c r="AY25" s="7">
        <v>0.01</v>
      </c>
      <c r="AZ25" s="7">
        <v>0</v>
      </c>
      <c r="BA25" s="7">
        <v>0.01</v>
      </c>
      <c r="BB25" s="26"/>
      <c r="BC25" s="19"/>
      <c r="BF25" s="19"/>
      <c r="BG25" s="19"/>
      <c r="BH25" s="19"/>
    </row>
    <row r="26" spans="1:60" s="8" customFormat="1" ht="12" x14ac:dyDescent="0.15">
      <c r="A26" s="36" t="s">
        <v>35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F26" s="19"/>
      <c r="BG26" s="19"/>
      <c r="BH26" s="19"/>
    </row>
    <row r="27" spans="1:60" s="8" customFormat="1" ht="12" x14ac:dyDescent="0.15">
      <c r="BE27" s="34">
        <f>COUNTBLANK($B$30:$BA$30)</f>
        <v>0</v>
      </c>
      <c r="BF27" s="35">
        <f>52-BE27</f>
        <v>52</v>
      </c>
      <c r="BG27" s="19" t="s">
        <v>34</v>
      </c>
      <c r="BH27" s="19"/>
    </row>
    <row r="28" spans="1:60" s="9" customFormat="1" ht="14.4" x14ac:dyDescent="0.2">
      <c r="A28" s="29" t="s">
        <v>25</v>
      </c>
      <c r="BF28" s="22"/>
      <c r="BG28" s="22"/>
      <c r="BH28" s="22"/>
    </row>
    <row r="29" spans="1:60" s="5" customFormat="1" ht="12" x14ac:dyDescent="0.15">
      <c r="A29" s="3" t="s">
        <v>12</v>
      </c>
      <c r="B29" s="10">
        <v>1</v>
      </c>
      <c r="C29" s="10">
        <v>2</v>
      </c>
      <c r="D29" s="10">
        <v>3</v>
      </c>
      <c r="E29" s="10">
        <v>4</v>
      </c>
      <c r="F29" s="10">
        <v>5</v>
      </c>
      <c r="G29" s="10">
        <v>6</v>
      </c>
      <c r="H29" s="10">
        <v>7</v>
      </c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>
        <v>15</v>
      </c>
      <c r="Q29" s="10">
        <v>16</v>
      </c>
      <c r="R29" s="10">
        <v>17</v>
      </c>
      <c r="S29" s="10">
        <v>18</v>
      </c>
      <c r="T29" s="10">
        <v>19</v>
      </c>
      <c r="U29" s="10">
        <v>20</v>
      </c>
      <c r="V29" s="10">
        <v>21</v>
      </c>
      <c r="W29" s="10">
        <v>22</v>
      </c>
      <c r="X29" s="10">
        <v>23</v>
      </c>
      <c r="Y29" s="10">
        <v>24</v>
      </c>
      <c r="Z29" s="10">
        <v>25</v>
      </c>
      <c r="AA29" s="10">
        <v>26</v>
      </c>
      <c r="AB29" s="10">
        <v>27</v>
      </c>
      <c r="AC29" s="10">
        <v>28</v>
      </c>
      <c r="AD29" s="10">
        <v>29</v>
      </c>
      <c r="AE29" s="10">
        <v>30</v>
      </c>
      <c r="AF29" s="10">
        <v>31</v>
      </c>
      <c r="AG29" s="10">
        <v>32</v>
      </c>
      <c r="AH29" s="10">
        <v>33</v>
      </c>
      <c r="AI29" s="10">
        <v>34</v>
      </c>
      <c r="AJ29" s="10">
        <v>35</v>
      </c>
      <c r="AK29" s="10">
        <v>36</v>
      </c>
      <c r="AL29" s="10">
        <v>37</v>
      </c>
      <c r="AM29" s="10">
        <v>38</v>
      </c>
      <c r="AN29" s="10">
        <v>39</v>
      </c>
      <c r="AO29" s="10">
        <v>40</v>
      </c>
      <c r="AP29" s="10">
        <v>41</v>
      </c>
      <c r="AQ29" s="10">
        <v>42</v>
      </c>
      <c r="AR29" s="10">
        <v>43</v>
      </c>
      <c r="AS29" s="10">
        <v>44</v>
      </c>
      <c r="AT29" s="10">
        <v>45</v>
      </c>
      <c r="AU29" s="10">
        <v>46</v>
      </c>
      <c r="AV29" s="10">
        <v>47</v>
      </c>
      <c r="AW29" s="10">
        <v>48</v>
      </c>
      <c r="AX29" s="10">
        <v>49</v>
      </c>
      <c r="AY29" s="10">
        <v>50</v>
      </c>
      <c r="AZ29" s="10">
        <v>51</v>
      </c>
      <c r="BA29" s="10">
        <v>52</v>
      </c>
      <c r="BB29" s="10">
        <v>53</v>
      </c>
      <c r="BF29" s="16"/>
      <c r="BG29" s="17"/>
      <c r="BH29" s="16"/>
    </row>
    <row r="30" spans="1:60" s="8" customFormat="1" ht="12" x14ac:dyDescent="0.15">
      <c r="A30" s="11" t="s">
        <v>8</v>
      </c>
      <c r="B30" s="7">
        <v>7.4257425742574254E-3</v>
      </c>
      <c r="C30" s="7">
        <v>9.7560975609756097E-3</v>
      </c>
      <c r="D30" s="7">
        <v>1.2224938875305624E-2</v>
      </c>
      <c r="E30" s="7">
        <v>1.2224938875305624E-2</v>
      </c>
      <c r="F30" s="7">
        <v>1.2315270935960592E-2</v>
      </c>
      <c r="G30" s="7">
        <v>0</v>
      </c>
      <c r="H30" s="7">
        <v>4.9140049140049139E-3</v>
      </c>
      <c r="I30" s="7">
        <v>0</v>
      </c>
      <c r="J30" s="7">
        <v>2.4449877750611247E-3</v>
      </c>
      <c r="K30" s="7">
        <v>4.8543689320388345E-3</v>
      </c>
      <c r="L30" s="7">
        <v>0</v>
      </c>
      <c r="M30" s="39">
        <v>2.4390243902439024E-3</v>
      </c>
      <c r="N30" s="7">
        <v>0</v>
      </c>
      <c r="O30" s="7">
        <v>2.4213075060532689E-3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2.4630541871921183E-3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2.4449877750611247E-3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2.4390243902439024E-3</v>
      </c>
      <c r="AN30" s="7">
        <v>0</v>
      </c>
      <c r="AO30" s="7">
        <v>0</v>
      </c>
      <c r="AP30" s="7">
        <v>2.4330900243309003E-3</v>
      </c>
      <c r="AQ30" s="7">
        <v>0</v>
      </c>
      <c r="AR30" s="7">
        <v>0</v>
      </c>
      <c r="AS30" s="7">
        <v>0</v>
      </c>
      <c r="AT30" s="7">
        <v>0</v>
      </c>
      <c r="AU30" s="7">
        <v>2.4271844660194173E-3</v>
      </c>
      <c r="AV30" s="7">
        <v>0</v>
      </c>
      <c r="AW30" s="7">
        <v>0</v>
      </c>
      <c r="AX30" s="7">
        <v>0</v>
      </c>
      <c r="AY30" s="7">
        <v>1.4563106796116505E-2</v>
      </c>
      <c r="AZ30" s="7">
        <v>2.4330900243309003E-3</v>
      </c>
      <c r="BA30" s="7">
        <v>5.0125313283208017E-3</v>
      </c>
      <c r="BB30" s="26"/>
      <c r="BF30" s="19"/>
      <c r="BG30" s="19"/>
      <c r="BH30" s="19"/>
    </row>
    <row r="31" spans="1:60" s="8" customFormat="1" ht="12" x14ac:dyDescent="0.15">
      <c r="A31" s="11" t="s">
        <v>9</v>
      </c>
      <c r="B31" s="7">
        <v>0.15625</v>
      </c>
      <c r="C31" s="7">
        <v>0.12741312741312741</v>
      </c>
      <c r="D31" s="7">
        <v>0.14453125</v>
      </c>
      <c r="E31" s="7">
        <v>7.3929961089494164E-2</v>
      </c>
      <c r="F31" s="7">
        <v>0.12941176470588237</v>
      </c>
      <c r="G31" s="7">
        <v>0.12062256809338522</v>
      </c>
      <c r="H31" s="7">
        <v>8.6614173228346455E-2</v>
      </c>
      <c r="I31" s="7">
        <v>6.2015503875968991E-2</v>
      </c>
      <c r="J31" s="7">
        <v>6.640625E-2</v>
      </c>
      <c r="K31" s="7">
        <v>5.7692307692307696E-2</v>
      </c>
      <c r="L31" s="7">
        <v>5.8365758754863814E-2</v>
      </c>
      <c r="M31" s="39">
        <v>8.5603112840466927E-2</v>
      </c>
      <c r="N31" s="7">
        <v>6.5637065637065631E-2</v>
      </c>
      <c r="O31" s="7">
        <v>6.5637065637065631E-2</v>
      </c>
      <c r="P31" s="7">
        <v>5.7692307692307696E-2</v>
      </c>
      <c r="Q31" s="7">
        <v>9.3385214007782102E-2</v>
      </c>
      <c r="R31" s="7">
        <v>0.10505836575875487</v>
      </c>
      <c r="S31" s="7">
        <v>8.5271317829457363E-2</v>
      </c>
      <c r="T31" s="7">
        <v>0.19066147859922178</v>
      </c>
      <c r="U31" s="7">
        <v>0.15830115830115829</v>
      </c>
      <c r="V31" s="7">
        <v>0.23643410852713179</v>
      </c>
      <c r="W31" s="7">
        <v>0.20233463035019456</v>
      </c>
      <c r="X31" s="7">
        <v>0.22868217054263565</v>
      </c>
      <c r="Y31" s="7">
        <v>0.30115830115830117</v>
      </c>
      <c r="Z31" s="7">
        <v>0.18532818532818532</v>
      </c>
      <c r="AA31" s="7">
        <v>0.25482625482625482</v>
      </c>
      <c r="AB31" s="7">
        <v>0.25968992248062017</v>
      </c>
      <c r="AC31" s="7">
        <v>0.18604651162790697</v>
      </c>
      <c r="AD31" s="7">
        <v>0.10038610038610038</v>
      </c>
      <c r="AE31" s="7">
        <v>0.10894941634241245</v>
      </c>
      <c r="AF31" s="7">
        <v>0.12698412698412698</v>
      </c>
      <c r="AG31" s="7">
        <v>8.943089430894309E-2</v>
      </c>
      <c r="AH31" s="7">
        <v>8.0971659919028341E-2</v>
      </c>
      <c r="AI31" s="7">
        <v>7.7519379844961239E-2</v>
      </c>
      <c r="AJ31" s="7">
        <v>7.3643410852713184E-2</v>
      </c>
      <c r="AK31" s="7">
        <v>7.7519379844961239E-2</v>
      </c>
      <c r="AL31" s="7">
        <v>6.1538461538461542E-2</v>
      </c>
      <c r="AM31" s="7">
        <v>0.05</v>
      </c>
      <c r="AN31" s="7">
        <v>4.5801526717557252E-2</v>
      </c>
      <c r="AO31" s="7">
        <v>8.8461538461538466E-2</v>
      </c>
      <c r="AP31" s="7">
        <v>6.6147859922178989E-2</v>
      </c>
      <c r="AQ31" s="7">
        <v>5.7692307692307696E-2</v>
      </c>
      <c r="AR31" s="7">
        <v>9.6525096525096526E-2</v>
      </c>
      <c r="AS31" s="7">
        <v>0.11923076923076924</v>
      </c>
      <c r="AT31" s="7">
        <v>0.12062256809338522</v>
      </c>
      <c r="AU31" s="7">
        <v>0.14559386973180077</v>
      </c>
      <c r="AV31" s="7">
        <v>0.1111111111111111</v>
      </c>
      <c r="AW31" s="7">
        <v>0.15444015444015444</v>
      </c>
      <c r="AX31" s="7">
        <v>0.11627906976744186</v>
      </c>
      <c r="AY31" s="7">
        <v>0.11538461538461539</v>
      </c>
      <c r="AZ31" s="7">
        <v>0.2</v>
      </c>
      <c r="BA31" s="7">
        <v>6.4257028112449793E-2</v>
      </c>
      <c r="BB31" s="26"/>
      <c r="BF31" s="19"/>
      <c r="BG31" s="19"/>
      <c r="BH31" s="19"/>
    </row>
    <row r="32" spans="1:60" s="8" customFormat="1" ht="12" x14ac:dyDescent="0.15">
      <c r="A32" s="11" t="s">
        <v>19</v>
      </c>
      <c r="B32" s="7">
        <v>0.30859375</v>
      </c>
      <c r="C32" s="7">
        <v>0.32432432432432434</v>
      </c>
      <c r="D32" s="7">
        <v>0.3984375</v>
      </c>
      <c r="E32" s="7">
        <v>0.29571984435797666</v>
      </c>
      <c r="F32" s="7">
        <v>0.34509803921568627</v>
      </c>
      <c r="G32" s="7">
        <v>0.28404669260700388</v>
      </c>
      <c r="H32" s="7">
        <v>0.3543307086614173</v>
      </c>
      <c r="I32" s="7">
        <v>0.27906976744186046</v>
      </c>
      <c r="J32" s="7">
        <v>0.38671875</v>
      </c>
      <c r="K32" s="7">
        <v>0.36153846153846153</v>
      </c>
      <c r="L32" s="7">
        <v>0.31906614785992216</v>
      </c>
      <c r="M32" s="39">
        <v>0.36186770428015563</v>
      </c>
      <c r="N32" s="7">
        <v>0.30115830115830117</v>
      </c>
      <c r="O32" s="7">
        <v>0.31660231660231658</v>
      </c>
      <c r="P32" s="7">
        <v>0.31923076923076921</v>
      </c>
      <c r="Q32" s="7">
        <v>0.34241245136186771</v>
      </c>
      <c r="R32" s="7">
        <v>0.35408560311284049</v>
      </c>
      <c r="S32" s="7">
        <v>0.20155038759689922</v>
      </c>
      <c r="T32" s="7">
        <v>0.29961089494163423</v>
      </c>
      <c r="U32" s="7">
        <v>0.33976833976833976</v>
      </c>
      <c r="V32" s="7">
        <v>0.33720930232558138</v>
      </c>
      <c r="W32" s="7">
        <v>0.41245136186770426</v>
      </c>
      <c r="X32" s="7">
        <v>0.40697674418604651</v>
      </c>
      <c r="Y32" s="7">
        <v>0.41698841698841699</v>
      </c>
      <c r="Z32" s="7">
        <v>0.36293436293436293</v>
      </c>
      <c r="AA32" s="7">
        <v>0.25868725868725867</v>
      </c>
      <c r="AB32" s="7">
        <v>0.35658914728682173</v>
      </c>
      <c r="AC32" s="7">
        <v>0.36046511627906974</v>
      </c>
      <c r="AD32" s="7">
        <v>0.19691119691119691</v>
      </c>
      <c r="AE32" s="7">
        <v>0.2723735408560311</v>
      </c>
      <c r="AF32" s="7">
        <v>0.25793650793650796</v>
      </c>
      <c r="AG32" s="7">
        <v>0.21951219512195122</v>
      </c>
      <c r="AH32" s="7">
        <v>0.21052631578947367</v>
      </c>
      <c r="AI32" s="7">
        <v>0.16666666666666666</v>
      </c>
      <c r="AJ32" s="7">
        <v>0.17054263565891473</v>
      </c>
      <c r="AK32" s="7">
        <v>0.17054263565891473</v>
      </c>
      <c r="AL32" s="7">
        <v>0.19230769230769232</v>
      </c>
      <c r="AM32" s="7">
        <v>0.13846153846153847</v>
      </c>
      <c r="AN32" s="7">
        <v>0.23282442748091603</v>
      </c>
      <c r="AO32" s="7">
        <v>0.22307692307692309</v>
      </c>
      <c r="AP32" s="7">
        <v>0.25291828793774318</v>
      </c>
      <c r="AQ32" s="7">
        <v>0.3</v>
      </c>
      <c r="AR32" s="7">
        <v>0.32432432432432434</v>
      </c>
      <c r="AS32" s="7">
        <v>0.24230769230769231</v>
      </c>
      <c r="AT32" s="7">
        <v>0.30350194552529181</v>
      </c>
      <c r="AU32" s="7">
        <v>0.33716475095785442</v>
      </c>
      <c r="AV32" s="7">
        <v>0.3065134099616858</v>
      </c>
      <c r="AW32" s="7">
        <v>0.43243243243243246</v>
      </c>
      <c r="AX32" s="7">
        <v>0.30620155038759689</v>
      </c>
      <c r="AY32" s="7">
        <v>0.40769230769230769</v>
      </c>
      <c r="AZ32" s="7">
        <v>0.33846153846153848</v>
      </c>
      <c r="BA32" s="7">
        <v>0.16867469879518071</v>
      </c>
      <c r="BB32" s="26"/>
      <c r="BF32" s="19"/>
      <c r="BG32" s="19"/>
      <c r="BH32" s="19"/>
    </row>
    <row r="33" spans="1:60" s="8" customFormat="1" ht="12" x14ac:dyDescent="0.15">
      <c r="A33" s="11" t="s">
        <v>10</v>
      </c>
      <c r="B33" s="7">
        <v>2.3671875</v>
      </c>
      <c r="C33" s="7">
        <v>2.810810810810811</v>
      </c>
      <c r="D33" s="7">
        <v>3.328125</v>
      </c>
      <c r="E33" s="7">
        <v>3.2490272373540856</v>
      </c>
      <c r="F33" s="7">
        <v>3.0313725490196077</v>
      </c>
      <c r="G33" s="7">
        <v>2.6731517509727625</v>
      </c>
      <c r="H33" s="7">
        <v>2.8385826771653542</v>
      </c>
      <c r="I33" s="7">
        <v>2.4186046511627906</v>
      </c>
      <c r="J33" s="7">
        <v>2.828125</v>
      </c>
      <c r="K33" s="7">
        <v>2.7076923076923078</v>
      </c>
      <c r="L33" s="7">
        <v>2.3385214007782102</v>
      </c>
      <c r="M33" s="39">
        <v>2.5719844357976656</v>
      </c>
      <c r="N33" s="7">
        <v>2.3938223938223939</v>
      </c>
      <c r="O33" s="7">
        <v>2.5559845559845562</v>
      </c>
      <c r="P33" s="7">
        <v>3.1769230769230767</v>
      </c>
      <c r="Q33" s="7">
        <v>3.945525291828794</v>
      </c>
      <c r="R33" s="7">
        <v>3.8871595330739299</v>
      </c>
      <c r="S33" s="7">
        <v>2.0155038759689923</v>
      </c>
      <c r="T33" s="7">
        <v>4.463035019455253</v>
      </c>
      <c r="U33" s="7">
        <v>4.359073359073359</v>
      </c>
      <c r="V33" s="7">
        <v>4.1007751937984498</v>
      </c>
      <c r="W33" s="7">
        <v>4.2840466926070038</v>
      </c>
      <c r="X33" s="7">
        <v>4.0775193798449614</v>
      </c>
      <c r="Y33" s="7">
        <v>4.2702702702702702</v>
      </c>
      <c r="Z33" s="7">
        <v>3.8725868725868726</v>
      </c>
      <c r="AA33" s="7">
        <v>3.6640926640926641</v>
      </c>
      <c r="AB33" s="7">
        <v>3.441860465116279</v>
      </c>
      <c r="AC33" s="7">
        <v>3.387596899224806</v>
      </c>
      <c r="AD33" s="7">
        <v>2.1583011583011582</v>
      </c>
      <c r="AE33" s="7">
        <v>2.2334630350194553</v>
      </c>
      <c r="AF33" s="7">
        <v>2.1666666666666665</v>
      </c>
      <c r="AG33" s="7">
        <v>1.3333333333333333</v>
      </c>
      <c r="AH33" s="26">
        <v>1.7125506072874495</v>
      </c>
      <c r="AI33" s="7">
        <v>2.0155038759689923</v>
      </c>
      <c r="AJ33" s="7">
        <v>2.1976744186046511</v>
      </c>
      <c r="AK33" s="7">
        <v>2.3178294573643412</v>
      </c>
      <c r="AL33" s="7">
        <v>2.5576923076923075</v>
      </c>
      <c r="AM33" s="7">
        <v>1.9346153846153846</v>
      </c>
      <c r="AN33" s="7">
        <v>2.3053435114503817</v>
      </c>
      <c r="AO33" s="7">
        <v>2.3769230769230769</v>
      </c>
      <c r="AP33" s="7">
        <v>2.5914396887159534</v>
      </c>
      <c r="AQ33" s="7">
        <v>2.6115384615384616</v>
      </c>
      <c r="AR33" s="7">
        <v>2.8996138996138998</v>
      </c>
      <c r="AS33" s="7">
        <v>2.796153846153846</v>
      </c>
      <c r="AT33" s="7">
        <v>3.7081712062256811</v>
      </c>
      <c r="AU33" s="7">
        <v>4.5708812260536398</v>
      </c>
      <c r="AV33" s="7">
        <v>4.8888888888888893</v>
      </c>
      <c r="AW33" s="7">
        <v>6.3127413127413128</v>
      </c>
      <c r="AX33" s="7">
        <v>7.833333333333333</v>
      </c>
      <c r="AY33" s="7">
        <v>8.1423076923076927</v>
      </c>
      <c r="AZ33" s="7">
        <v>8.7384615384615376</v>
      </c>
      <c r="BA33" s="7">
        <v>4.5823293172690764</v>
      </c>
      <c r="BB33" s="26"/>
      <c r="BF33" s="19"/>
      <c r="BG33" s="19"/>
      <c r="BH33" s="19"/>
    </row>
    <row r="34" spans="1:60" s="8" customFormat="1" ht="12" x14ac:dyDescent="0.15">
      <c r="A34" s="11" t="s">
        <v>0</v>
      </c>
      <c r="B34" s="7">
        <v>0.17578125</v>
      </c>
      <c r="C34" s="7">
        <v>0.10810810810810811</v>
      </c>
      <c r="D34" s="7">
        <v>0.11328125</v>
      </c>
      <c r="E34" s="7">
        <v>0.13229571984435798</v>
      </c>
      <c r="F34" s="7">
        <v>5.8823529411764705E-2</v>
      </c>
      <c r="G34" s="7">
        <v>7.7821011673151752E-2</v>
      </c>
      <c r="H34" s="7">
        <v>6.6929133858267723E-2</v>
      </c>
      <c r="I34" s="7">
        <v>8.9147286821705432E-2</v>
      </c>
      <c r="J34" s="7">
        <v>7.8125E-2</v>
      </c>
      <c r="K34" s="7">
        <v>9.2307692307692313E-2</v>
      </c>
      <c r="L34" s="7">
        <v>7.0038910505836577E-2</v>
      </c>
      <c r="M34" s="39">
        <v>9.3385214007782102E-2</v>
      </c>
      <c r="N34" s="7">
        <v>9.6525096525096526E-2</v>
      </c>
      <c r="O34" s="7">
        <v>7.7220077220077218E-2</v>
      </c>
      <c r="P34" s="7">
        <v>0.05</v>
      </c>
      <c r="Q34" s="7">
        <v>7.7821011673151752E-2</v>
      </c>
      <c r="R34" s="7">
        <v>0.14396887159533073</v>
      </c>
      <c r="S34" s="7">
        <v>0.10465116279069768</v>
      </c>
      <c r="T34" s="7">
        <v>0.10894941634241245</v>
      </c>
      <c r="U34" s="7">
        <v>0.13127413127413126</v>
      </c>
      <c r="V34" s="7">
        <v>0.10852713178294573</v>
      </c>
      <c r="W34" s="7">
        <v>0.1517509727626459</v>
      </c>
      <c r="X34" s="7">
        <v>0.12790697674418605</v>
      </c>
      <c r="Y34" s="7">
        <v>0.13513513513513514</v>
      </c>
      <c r="Z34" s="7">
        <v>8.1081081081081086E-2</v>
      </c>
      <c r="AA34" s="7">
        <v>8.8803088803088806E-2</v>
      </c>
      <c r="AB34" s="7">
        <v>6.589147286821706E-2</v>
      </c>
      <c r="AC34" s="7">
        <v>6.2015503875968991E-2</v>
      </c>
      <c r="AD34" s="7">
        <v>6.1776061776061778E-2</v>
      </c>
      <c r="AE34" s="7">
        <v>0.10505836575875487</v>
      </c>
      <c r="AF34" s="7">
        <v>5.9523809523809521E-2</v>
      </c>
      <c r="AG34" s="7">
        <v>7.3170731707317069E-2</v>
      </c>
      <c r="AH34" s="7">
        <v>8.0971659919028341E-2</v>
      </c>
      <c r="AI34" s="7">
        <v>7.3643410852713184E-2</v>
      </c>
      <c r="AJ34" s="7">
        <v>7.3643410852713184E-2</v>
      </c>
      <c r="AK34" s="7">
        <v>7.7519379844961239E-2</v>
      </c>
      <c r="AL34" s="7">
        <v>0.1076923076923077</v>
      </c>
      <c r="AM34" s="7">
        <v>0.10384615384615385</v>
      </c>
      <c r="AN34" s="7">
        <v>9.9236641221374045E-2</v>
      </c>
      <c r="AO34" s="7">
        <v>0.1</v>
      </c>
      <c r="AP34" s="7">
        <v>9.727626459143969E-2</v>
      </c>
      <c r="AQ34" s="7">
        <v>6.5384615384615388E-2</v>
      </c>
      <c r="AR34" s="7">
        <v>8.4942084942084939E-2</v>
      </c>
      <c r="AS34" s="7">
        <v>0.12692307692307692</v>
      </c>
      <c r="AT34" s="7">
        <v>6.6147859922178989E-2</v>
      </c>
      <c r="AU34" s="7">
        <v>9.1954022988505746E-2</v>
      </c>
      <c r="AV34" s="7">
        <v>0.12260536398467432</v>
      </c>
      <c r="AW34" s="7">
        <v>9.2664092664092659E-2</v>
      </c>
      <c r="AX34" s="7">
        <v>0.1434108527131783</v>
      </c>
      <c r="AY34" s="7">
        <v>0.12692307692307692</v>
      </c>
      <c r="AZ34" s="7">
        <v>0.14615384615384616</v>
      </c>
      <c r="BA34" s="7">
        <v>4.4176706827309238E-2</v>
      </c>
      <c r="BB34" s="26"/>
      <c r="BF34" s="19"/>
      <c r="BG34" s="19"/>
      <c r="BH34" s="19"/>
    </row>
    <row r="35" spans="1:60" s="8" customFormat="1" ht="12" x14ac:dyDescent="0.15">
      <c r="A35" s="11" t="s">
        <v>2</v>
      </c>
      <c r="B35" s="7">
        <v>1.953125E-2</v>
      </c>
      <c r="C35" s="7">
        <v>2.3166023166023165E-2</v>
      </c>
      <c r="D35" s="7">
        <v>2.734375E-2</v>
      </c>
      <c r="E35" s="7">
        <v>2.7237354085603113E-2</v>
      </c>
      <c r="F35" s="7">
        <v>1.5686274509803921E-2</v>
      </c>
      <c r="G35" s="7">
        <v>1.556420233463035E-2</v>
      </c>
      <c r="H35" s="7">
        <v>2.3622047244094488E-2</v>
      </c>
      <c r="I35" s="7">
        <v>1.5503875968992248E-2</v>
      </c>
      <c r="J35" s="7">
        <v>2.34375E-2</v>
      </c>
      <c r="K35" s="7">
        <v>1.9230769230769232E-2</v>
      </c>
      <c r="L35" s="7">
        <v>0</v>
      </c>
      <c r="M35" s="39">
        <v>2.3346303501945526E-2</v>
      </c>
      <c r="N35" s="7">
        <v>1.9305019305019305E-2</v>
      </c>
      <c r="O35" s="7">
        <v>2.3166023166023165E-2</v>
      </c>
      <c r="P35" s="7">
        <v>0</v>
      </c>
      <c r="Q35" s="7">
        <v>1.1673151750972763E-2</v>
      </c>
      <c r="R35" s="7">
        <v>2.3346303501945526E-2</v>
      </c>
      <c r="S35" s="7">
        <v>1.937984496124031E-2</v>
      </c>
      <c r="T35" s="7">
        <v>6.2256809338521402E-2</v>
      </c>
      <c r="U35" s="7">
        <v>7.7220077220077218E-2</v>
      </c>
      <c r="V35" s="7">
        <v>6.2015503875968991E-2</v>
      </c>
      <c r="W35" s="7">
        <v>7.0038910505836577E-2</v>
      </c>
      <c r="X35" s="7">
        <v>0.1434108527131783</v>
      </c>
      <c r="Y35" s="7">
        <v>0.15444015444015444</v>
      </c>
      <c r="Z35" s="7">
        <v>6.9498069498069498E-2</v>
      </c>
      <c r="AA35" s="7">
        <v>8.4942084942084939E-2</v>
      </c>
      <c r="AB35" s="7">
        <v>0.1434108527131783</v>
      </c>
      <c r="AC35" s="7">
        <v>8.1395348837209308E-2</v>
      </c>
      <c r="AD35" s="7">
        <v>5.4054054054054057E-2</v>
      </c>
      <c r="AE35" s="7">
        <v>5.8365758754863814E-2</v>
      </c>
      <c r="AF35" s="7">
        <v>4.7619047619047616E-2</v>
      </c>
      <c r="AG35" s="7">
        <v>4.065040650406504E-2</v>
      </c>
      <c r="AH35" s="7">
        <v>6.8825910931174086E-2</v>
      </c>
      <c r="AI35" s="7">
        <v>8.5271317829457363E-2</v>
      </c>
      <c r="AJ35" s="7">
        <v>4.6511627906976744E-2</v>
      </c>
      <c r="AK35" s="7">
        <v>7.3643410852713184E-2</v>
      </c>
      <c r="AL35" s="7">
        <v>0.11538461538461539</v>
      </c>
      <c r="AM35" s="7">
        <v>0.18076923076923077</v>
      </c>
      <c r="AN35" s="7">
        <v>0.19083969465648856</v>
      </c>
      <c r="AO35" s="7">
        <v>0.23846153846153847</v>
      </c>
      <c r="AP35" s="7">
        <v>0.36964980544747084</v>
      </c>
      <c r="AQ35" s="7">
        <v>0.31153846153846154</v>
      </c>
      <c r="AR35" s="7">
        <v>0.34749034749034752</v>
      </c>
      <c r="AS35" s="7">
        <v>0.47307692307692306</v>
      </c>
      <c r="AT35" s="7">
        <v>0.7042801556420234</v>
      </c>
      <c r="AU35" s="7">
        <v>1.053639846743295</v>
      </c>
      <c r="AV35" s="7">
        <v>0.95402298850574707</v>
      </c>
      <c r="AW35" s="7">
        <v>0.8571428571428571</v>
      </c>
      <c r="AX35" s="7">
        <v>0.76356589147286824</v>
      </c>
      <c r="AY35" s="7">
        <v>0.69230769230769229</v>
      </c>
      <c r="AZ35" s="7">
        <v>0.58076923076923082</v>
      </c>
      <c r="BA35" s="7">
        <v>0.23293172690763053</v>
      </c>
      <c r="BB35" s="26"/>
      <c r="BF35" s="19"/>
      <c r="BG35" s="19"/>
      <c r="BH35" s="19"/>
    </row>
    <row r="36" spans="1:60" s="8" customFormat="1" ht="12" x14ac:dyDescent="0.15">
      <c r="A36" s="11" t="s">
        <v>5</v>
      </c>
      <c r="B36" s="7">
        <v>1.953125E-2</v>
      </c>
      <c r="C36" s="7">
        <v>3.0888030888030889E-2</v>
      </c>
      <c r="D36" s="7">
        <v>3.125E-2</v>
      </c>
      <c r="E36" s="7">
        <v>2.7237354085603113E-2</v>
      </c>
      <c r="F36" s="7">
        <v>4.7058823529411764E-2</v>
      </c>
      <c r="G36" s="7">
        <v>1.9455252918287938E-2</v>
      </c>
      <c r="H36" s="7">
        <v>3.1496062992125984E-2</v>
      </c>
      <c r="I36" s="7">
        <v>2.3255813953488372E-2</v>
      </c>
      <c r="J36" s="7">
        <v>3.125E-2</v>
      </c>
      <c r="K36" s="7">
        <v>3.0769230769230771E-2</v>
      </c>
      <c r="L36" s="7">
        <v>1.9455252918287938E-2</v>
      </c>
      <c r="M36" s="39">
        <v>7.7821011673151752E-3</v>
      </c>
      <c r="N36" s="7">
        <v>2.3166023166023165E-2</v>
      </c>
      <c r="O36" s="7">
        <v>1.5444015444015444E-2</v>
      </c>
      <c r="P36" s="7">
        <v>1.1538461538461539E-2</v>
      </c>
      <c r="Q36" s="7">
        <v>2.3346303501945526E-2</v>
      </c>
      <c r="R36" s="7">
        <v>1.556420233463035E-2</v>
      </c>
      <c r="S36" s="7">
        <v>2.3255813953488372E-2</v>
      </c>
      <c r="T36" s="7">
        <v>3.1128404669260701E-2</v>
      </c>
      <c r="U36" s="7">
        <v>2.7027027027027029E-2</v>
      </c>
      <c r="V36" s="7">
        <v>2.3255813953488372E-2</v>
      </c>
      <c r="W36" s="7">
        <v>3.1128404669260701E-2</v>
      </c>
      <c r="X36" s="7">
        <v>2.3255813953488372E-2</v>
      </c>
      <c r="Y36" s="7">
        <v>1.9305019305019305E-2</v>
      </c>
      <c r="Z36" s="7">
        <v>1.1583011583011582E-2</v>
      </c>
      <c r="AA36" s="7">
        <v>1.5444015444015444E-2</v>
      </c>
      <c r="AB36" s="7">
        <v>7.7519379844961239E-3</v>
      </c>
      <c r="AC36" s="7">
        <v>7.7519379844961239E-3</v>
      </c>
      <c r="AD36" s="7">
        <v>2.7027027027027029E-2</v>
      </c>
      <c r="AE36" s="7">
        <v>1.9455252918287938E-2</v>
      </c>
      <c r="AF36" s="7">
        <v>3.968253968253968E-3</v>
      </c>
      <c r="AG36" s="7">
        <v>1.6260162601626018E-2</v>
      </c>
      <c r="AH36" s="7">
        <v>0</v>
      </c>
      <c r="AI36" s="7">
        <v>2.3255813953488372E-2</v>
      </c>
      <c r="AJ36" s="7">
        <v>7.7519379844961239E-3</v>
      </c>
      <c r="AK36" s="7">
        <v>1.5503875968992248E-2</v>
      </c>
      <c r="AL36" s="7">
        <v>1.9230769230769232E-2</v>
      </c>
      <c r="AM36" s="7">
        <v>1.5384615384615385E-2</v>
      </c>
      <c r="AN36" s="7">
        <v>3.8167938931297708E-3</v>
      </c>
      <c r="AO36" s="7">
        <v>1.9230769230769232E-2</v>
      </c>
      <c r="AP36" s="7">
        <v>1.1673151750972763E-2</v>
      </c>
      <c r="AQ36" s="7">
        <v>1.5384615384615385E-2</v>
      </c>
      <c r="AR36" s="7">
        <v>1.5444015444015444E-2</v>
      </c>
      <c r="AS36" s="7">
        <v>2.6923076923076925E-2</v>
      </c>
      <c r="AT36" s="7">
        <v>2.3346303501945526E-2</v>
      </c>
      <c r="AU36" s="7">
        <v>4.2145593869731802E-2</v>
      </c>
      <c r="AV36" s="7">
        <v>3.8314176245210726E-3</v>
      </c>
      <c r="AW36" s="7">
        <v>2.3166023166023165E-2</v>
      </c>
      <c r="AX36" s="7">
        <v>7.7519379844961239E-3</v>
      </c>
      <c r="AY36" s="7">
        <v>2.6923076923076925E-2</v>
      </c>
      <c r="AZ36" s="7">
        <v>2.6923076923076925E-2</v>
      </c>
      <c r="BA36" s="7">
        <v>4.0160642570281121E-3</v>
      </c>
      <c r="BB36" s="26"/>
      <c r="BF36" s="19"/>
      <c r="BG36" s="19"/>
      <c r="BH36" s="19"/>
    </row>
    <row r="37" spans="1:60" s="8" customFormat="1" ht="12" x14ac:dyDescent="0.15">
      <c r="A37" s="11" t="s">
        <v>32</v>
      </c>
      <c r="B37" s="7">
        <v>0.3984375</v>
      </c>
      <c r="C37" s="7">
        <v>0.40540540540540543</v>
      </c>
      <c r="D37" s="7">
        <v>0.453125</v>
      </c>
      <c r="E37" s="7">
        <v>0.30350194552529181</v>
      </c>
      <c r="F37" s="7">
        <v>0.396078431372549</v>
      </c>
      <c r="G37" s="7">
        <v>0.40466926070038911</v>
      </c>
      <c r="H37" s="7">
        <v>0.42125984251968501</v>
      </c>
      <c r="I37" s="7">
        <v>0.35271317829457366</v>
      </c>
      <c r="J37" s="7">
        <v>0.41796875</v>
      </c>
      <c r="K37" s="7">
        <v>0.36538461538461536</v>
      </c>
      <c r="L37" s="7">
        <v>0.35797665369649806</v>
      </c>
      <c r="M37" s="39">
        <v>0.45525291828793774</v>
      </c>
      <c r="N37" s="7">
        <v>0.41698841698841699</v>
      </c>
      <c r="O37" s="7">
        <v>0.45945945945945948</v>
      </c>
      <c r="P37" s="7">
        <v>0.4653846153846154</v>
      </c>
      <c r="Q37" s="7">
        <v>0.61478599221789887</v>
      </c>
      <c r="R37" s="7">
        <v>0.56420233463035019</v>
      </c>
      <c r="S37" s="7">
        <v>0.32945736434108525</v>
      </c>
      <c r="T37" s="7">
        <v>0.47470817120622566</v>
      </c>
      <c r="U37" s="7">
        <v>0.5714285714285714</v>
      </c>
      <c r="V37" s="7">
        <v>0.56201550387596899</v>
      </c>
      <c r="W37" s="7">
        <v>0.54474708171206221</v>
      </c>
      <c r="X37" s="7">
        <v>0.4263565891472868</v>
      </c>
      <c r="Y37" s="7">
        <v>0.46718146718146719</v>
      </c>
      <c r="Z37" s="7">
        <v>0.46332046332046334</v>
      </c>
      <c r="AA37" s="7">
        <v>0.37065637065637064</v>
      </c>
      <c r="AB37" s="7">
        <v>0.39922480620155038</v>
      </c>
      <c r="AC37" s="7">
        <v>0.41860465116279072</v>
      </c>
      <c r="AD37" s="7">
        <v>0.27413127413127414</v>
      </c>
      <c r="AE37" s="7">
        <v>0.37743190661478598</v>
      </c>
      <c r="AF37" s="7">
        <v>0.3531746031746032</v>
      </c>
      <c r="AG37" s="7">
        <v>0.25203252032520324</v>
      </c>
      <c r="AH37" s="7">
        <v>0.31983805668016196</v>
      </c>
      <c r="AI37" s="7">
        <v>0.29844961240310075</v>
      </c>
      <c r="AJ37" s="7">
        <v>0.39147286821705424</v>
      </c>
      <c r="AK37" s="7">
        <v>0.38372093023255816</v>
      </c>
      <c r="AL37" s="7">
        <v>0.4653846153846154</v>
      </c>
      <c r="AM37" s="7">
        <v>0.37307692307692308</v>
      </c>
      <c r="AN37" s="7">
        <v>0.37404580152671757</v>
      </c>
      <c r="AO37" s="7">
        <v>0.39615384615384613</v>
      </c>
      <c r="AP37" s="7">
        <v>0.45136186770428016</v>
      </c>
      <c r="AQ37" s="7">
        <v>0.34230769230769231</v>
      </c>
      <c r="AR37" s="7">
        <v>0.40926640926640928</v>
      </c>
      <c r="AS37" s="7">
        <v>0.39615384615384613</v>
      </c>
      <c r="AT37" s="7">
        <v>0.38132295719844356</v>
      </c>
      <c r="AU37" s="7">
        <v>0.32567049808429116</v>
      </c>
      <c r="AV37" s="7">
        <v>0.32183908045977011</v>
      </c>
      <c r="AW37" s="7">
        <v>0.30501930501930502</v>
      </c>
      <c r="AX37" s="7">
        <v>0.32945736434108525</v>
      </c>
      <c r="AY37" s="7">
        <v>0.26153846153846155</v>
      </c>
      <c r="AZ37" s="7">
        <v>0.30384615384615382</v>
      </c>
      <c r="BA37" s="7">
        <v>0.1646586345381526</v>
      </c>
      <c r="BB37" s="26"/>
      <c r="BF37" s="19"/>
      <c r="BG37" s="19"/>
      <c r="BH37" s="19"/>
    </row>
    <row r="38" spans="1:60" s="8" customFormat="1" ht="12" x14ac:dyDescent="0.15">
      <c r="A38" s="11" t="s">
        <v>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3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41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26"/>
      <c r="BF38" s="19"/>
      <c r="BG38" s="19"/>
      <c r="BH38" s="19"/>
    </row>
    <row r="39" spans="1:60" s="8" customFormat="1" ht="12" x14ac:dyDescent="0.15">
      <c r="A39" s="43" t="s">
        <v>31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F39" s="19"/>
      <c r="BG39" s="19"/>
      <c r="BH39" s="19"/>
    </row>
    <row r="40" spans="1:60" s="8" customFormat="1" ht="12" x14ac:dyDescent="0.15">
      <c r="A40" s="11" t="s">
        <v>7</v>
      </c>
      <c r="B40" s="7">
        <v>2.34375E-2</v>
      </c>
      <c r="C40" s="7">
        <v>1.5444015444015444E-2</v>
      </c>
      <c r="D40" s="7">
        <v>7.8125E-3</v>
      </c>
      <c r="E40" s="7">
        <v>0</v>
      </c>
      <c r="F40" s="7">
        <v>7.8431372549019607E-3</v>
      </c>
      <c r="G40" s="7">
        <v>0</v>
      </c>
      <c r="H40" s="41">
        <v>1.968503937007874E-2</v>
      </c>
      <c r="I40" s="7">
        <v>3.875968992248062E-3</v>
      </c>
      <c r="J40" s="7">
        <v>3.90625E-3</v>
      </c>
      <c r="K40" s="7">
        <v>1.9230769230769232E-2</v>
      </c>
      <c r="L40" s="7">
        <v>1.9455252918287938E-2</v>
      </c>
      <c r="M40" s="39">
        <v>1.9455252918287938E-2</v>
      </c>
      <c r="N40" s="41">
        <v>7.7220077220077222E-3</v>
      </c>
      <c r="O40" s="7">
        <v>1.9305019305019305E-2</v>
      </c>
      <c r="P40" s="7">
        <v>7.6923076923076927E-3</v>
      </c>
      <c r="Q40" s="7">
        <v>7.7821011673151752E-3</v>
      </c>
      <c r="R40" s="7">
        <v>1.1673151750972763E-2</v>
      </c>
      <c r="S40" s="7">
        <v>1.1627906976744186E-2</v>
      </c>
      <c r="T40" s="7">
        <v>2.3346303501945526E-2</v>
      </c>
      <c r="U40" s="7">
        <v>1.9305019305019305E-2</v>
      </c>
      <c r="V40" s="7">
        <v>5.0387596899224806E-2</v>
      </c>
      <c r="W40" s="7">
        <v>4.6692607003891051E-2</v>
      </c>
      <c r="X40" s="7">
        <v>5.0387596899224806E-2</v>
      </c>
      <c r="Y40" s="7">
        <v>3.4749034749034749E-2</v>
      </c>
      <c r="Z40" s="7">
        <v>7.3359073359073365E-2</v>
      </c>
      <c r="AA40" s="7">
        <v>0.11583011583011583</v>
      </c>
      <c r="AB40" s="7">
        <v>0.10077519379844961</v>
      </c>
      <c r="AC40" s="7">
        <v>0.1124031007751938</v>
      </c>
      <c r="AD40" s="7">
        <v>0.18532818532818532</v>
      </c>
      <c r="AE40" s="7">
        <v>0.14007782101167315</v>
      </c>
      <c r="AF40" s="7">
        <v>0.19047619047619047</v>
      </c>
      <c r="AG40" s="7">
        <v>7.7235772357723581E-2</v>
      </c>
      <c r="AH40" s="7">
        <v>0.1417004048582996</v>
      </c>
      <c r="AI40" s="7">
        <v>0.22093023255813954</v>
      </c>
      <c r="AJ40" s="7">
        <v>0.16666666666666666</v>
      </c>
      <c r="AK40" s="7">
        <v>0.24806201550387597</v>
      </c>
      <c r="AL40" s="7">
        <v>0.26153846153846155</v>
      </c>
      <c r="AM40" s="7">
        <v>0.18846153846153846</v>
      </c>
      <c r="AN40" s="7">
        <v>0.44656488549618323</v>
      </c>
      <c r="AO40" s="7">
        <v>0.65384615384615385</v>
      </c>
      <c r="AP40" s="7">
        <v>0.8132295719844358</v>
      </c>
      <c r="AQ40" s="7">
        <v>1.0269230769230768</v>
      </c>
      <c r="AR40" s="7">
        <v>0.96525096525096521</v>
      </c>
      <c r="AS40" s="7">
        <v>0.68846153846153846</v>
      </c>
      <c r="AT40" s="7">
        <v>0.52918287937743191</v>
      </c>
      <c r="AU40" s="7">
        <v>0.52107279693486586</v>
      </c>
      <c r="AV40" s="7">
        <v>0.45210727969348657</v>
      </c>
      <c r="AW40" s="7">
        <v>0.3359073359073359</v>
      </c>
      <c r="AX40" s="7">
        <v>0.33333333333333331</v>
      </c>
      <c r="AY40" s="7">
        <v>0.27692307692307694</v>
      </c>
      <c r="AZ40" s="7">
        <v>0.20384615384615384</v>
      </c>
      <c r="BA40" s="7">
        <v>0.13253012048192772</v>
      </c>
      <c r="BB40" s="26"/>
      <c r="BF40" s="19"/>
      <c r="BG40" s="19"/>
      <c r="BH40" s="19"/>
    </row>
    <row r="41" spans="1:60" s="8" customFormat="1" ht="12" x14ac:dyDescent="0.15">
      <c r="A41" s="43" t="s">
        <v>30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F41" s="19"/>
      <c r="BG41" s="19"/>
      <c r="BH41" s="19"/>
    </row>
    <row r="42" spans="1:60" s="8" customFormat="1" ht="12" x14ac:dyDescent="0.15">
      <c r="A42" s="11" t="s">
        <v>1</v>
      </c>
      <c r="B42" s="7">
        <v>3.515625E-2</v>
      </c>
      <c r="C42" s="7">
        <v>5.019305019305019E-2</v>
      </c>
      <c r="D42" s="7">
        <v>5.46875E-2</v>
      </c>
      <c r="E42" s="7">
        <v>3.1128404669260701E-2</v>
      </c>
      <c r="F42" s="7">
        <v>3.9215686274509803E-2</v>
      </c>
      <c r="G42" s="7">
        <v>2.3346303501945526E-2</v>
      </c>
      <c r="H42" s="7">
        <v>3.1496062992125984E-2</v>
      </c>
      <c r="I42" s="7">
        <v>1.937984496124031E-2</v>
      </c>
      <c r="J42" s="7">
        <v>4.6875E-2</v>
      </c>
      <c r="K42" s="7">
        <v>4.230769230769231E-2</v>
      </c>
      <c r="L42" s="7">
        <v>3.1128404669260701E-2</v>
      </c>
      <c r="M42" s="39">
        <v>4.2801556420233464E-2</v>
      </c>
      <c r="N42" s="7">
        <v>3.8610038610038609E-2</v>
      </c>
      <c r="O42" s="7">
        <v>6.5637065637065631E-2</v>
      </c>
      <c r="P42" s="7">
        <v>0.05</v>
      </c>
      <c r="Q42" s="7">
        <v>6.2256809338521402E-2</v>
      </c>
      <c r="R42" s="7">
        <v>5.0583657587548639E-2</v>
      </c>
      <c r="S42" s="7">
        <v>4.2635658914728682E-2</v>
      </c>
      <c r="T42" s="7">
        <v>7.0038910505836577E-2</v>
      </c>
      <c r="U42" s="7">
        <v>6.1776061776061778E-2</v>
      </c>
      <c r="V42" s="7">
        <v>3.875968992248062E-2</v>
      </c>
      <c r="W42" s="7">
        <v>5.8365758754863814E-2</v>
      </c>
      <c r="X42" s="7">
        <v>3.4883720930232558E-2</v>
      </c>
      <c r="Y42" s="7">
        <v>7.7220077220077218E-2</v>
      </c>
      <c r="Z42" s="7">
        <v>6.1776061776061778E-2</v>
      </c>
      <c r="AA42" s="7">
        <v>5.7915057915057917E-2</v>
      </c>
      <c r="AB42" s="7">
        <v>7.3643410852713184E-2</v>
      </c>
      <c r="AC42" s="7">
        <v>6.2015503875968991E-2</v>
      </c>
      <c r="AD42" s="7">
        <v>8.1081081081081086E-2</v>
      </c>
      <c r="AE42" s="7">
        <v>5.8365758754863814E-2</v>
      </c>
      <c r="AF42" s="7">
        <v>7.9365079365079361E-2</v>
      </c>
      <c r="AG42" s="7">
        <v>5.6910569105691054E-2</v>
      </c>
      <c r="AH42" s="7">
        <v>7.6923076923076927E-2</v>
      </c>
      <c r="AI42" s="7">
        <v>5.4263565891472867E-2</v>
      </c>
      <c r="AJ42" s="7">
        <v>5.0387596899224806E-2</v>
      </c>
      <c r="AK42" s="7">
        <v>6.589147286821706E-2</v>
      </c>
      <c r="AL42" s="7">
        <v>6.1538461538461542E-2</v>
      </c>
      <c r="AM42" s="7">
        <v>3.8461538461538464E-2</v>
      </c>
      <c r="AN42" s="7">
        <v>4.1984732824427481E-2</v>
      </c>
      <c r="AO42" s="7">
        <v>5.7692307692307696E-2</v>
      </c>
      <c r="AP42" s="7">
        <v>4.2801556420233464E-2</v>
      </c>
      <c r="AQ42" s="7">
        <v>0.05</v>
      </c>
      <c r="AR42" s="7">
        <v>3.0888030888030889E-2</v>
      </c>
      <c r="AS42" s="7">
        <v>4.6153846153846156E-2</v>
      </c>
      <c r="AT42" s="7">
        <v>7.0038910505836577E-2</v>
      </c>
      <c r="AU42" s="7">
        <v>6.1302681992337162E-2</v>
      </c>
      <c r="AV42" s="7">
        <v>3.0651340996168581E-2</v>
      </c>
      <c r="AW42" s="7">
        <v>2.7027027027027029E-2</v>
      </c>
      <c r="AX42" s="7">
        <v>2.3255813953488372E-2</v>
      </c>
      <c r="AY42" s="7">
        <v>2.3076923076923078E-2</v>
      </c>
      <c r="AZ42" s="7">
        <v>3.0769230769230771E-2</v>
      </c>
      <c r="BA42" s="7">
        <v>1.6064257028112448E-2</v>
      </c>
      <c r="BB42" s="26"/>
      <c r="BF42" s="19"/>
      <c r="BG42" s="19"/>
      <c r="BH42" s="19"/>
    </row>
    <row r="43" spans="1:60" s="8" customFormat="1" ht="12" x14ac:dyDescent="0.15">
      <c r="A43" s="11" t="s">
        <v>33</v>
      </c>
      <c r="B43" s="7">
        <v>1.5625E-2</v>
      </c>
      <c r="C43" s="7">
        <v>2.3166023166023165E-2</v>
      </c>
      <c r="D43" s="7">
        <v>3.515625E-2</v>
      </c>
      <c r="E43" s="7">
        <v>3.8910505836575876E-2</v>
      </c>
      <c r="F43" s="7">
        <v>4.7058823529411764E-2</v>
      </c>
      <c r="G43" s="7">
        <v>2.7237354085603113E-2</v>
      </c>
      <c r="H43" s="7">
        <v>3.1496062992125984E-2</v>
      </c>
      <c r="I43" s="7">
        <v>3.1007751937984496E-2</v>
      </c>
      <c r="J43" s="7">
        <v>3.125E-2</v>
      </c>
      <c r="K43" s="7">
        <v>2.6923076923076925E-2</v>
      </c>
      <c r="L43" s="7">
        <v>1.1673151750972763E-2</v>
      </c>
      <c r="M43" s="39">
        <v>2.3346303501945526E-2</v>
      </c>
      <c r="N43" s="7">
        <v>6.1776061776061778E-2</v>
      </c>
      <c r="O43" s="7">
        <v>2.7027027027027029E-2</v>
      </c>
      <c r="P43" s="7">
        <v>1.9230769230769232E-2</v>
      </c>
      <c r="Q43" s="7">
        <v>2.3346303501945526E-2</v>
      </c>
      <c r="R43" s="7">
        <v>3.8910505836575876E-2</v>
      </c>
      <c r="S43" s="7">
        <v>2.3255813953488372E-2</v>
      </c>
      <c r="T43" s="7">
        <v>2.3346303501945526E-2</v>
      </c>
      <c r="U43" s="7">
        <v>3.8610038610038609E-2</v>
      </c>
      <c r="V43" s="7">
        <v>3.4883720930232558E-2</v>
      </c>
      <c r="W43" s="7">
        <v>5.4474708171206226E-2</v>
      </c>
      <c r="X43" s="7">
        <v>5.0387596899224806E-2</v>
      </c>
      <c r="Y43" s="7">
        <v>1.5444015444015444E-2</v>
      </c>
      <c r="Z43" s="7">
        <v>4.633204633204633E-2</v>
      </c>
      <c r="AA43" s="7">
        <v>1.1583011583011582E-2</v>
      </c>
      <c r="AB43" s="7">
        <v>3.1007751937984496E-2</v>
      </c>
      <c r="AC43" s="7">
        <v>2.3255813953488372E-2</v>
      </c>
      <c r="AD43" s="7">
        <v>4.2471042471042469E-2</v>
      </c>
      <c r="AE43" s="7">
        <v>3.5019455252918288E-2</v>
      </c>
      <c r="AF43" s="7">
        <v>3.5714285714285712E-2</v>
      </c>
      <c r="AG43" s="7">
        <v>8.130081300813009E-3</v>
      </c>
      <c r="AH43" s="7">
        <v>2.4291497975708502E-2</v>
      </c>
      <c r="AI43" s="7">
        <v>3.4883720930232558E-2</v>
      </c>
      <c r="AJ43" s="7">
        <v>3.1007751937984496E-2</v>
      </c>
      <c r="AK43" s="7">
        <v>1.5503875968992248E-2</v>
      </c>
      <c r="AL43" s="7">
        <v>6.9230769230769235E-2</v>
      </c>
      <c r="AM43" s="7">
        <v>4.230769230769231E-2</v>
      </c>
      <c r="AN43" s="7">
        <v>5.3435114503816793E-2</v>
      </c>
      <c r="AO43" s="7">
        <v>3.0769230769230771E-2</v>
      </c>
      <c r="AP43" s="7">
        <v>1.556420233463035E-2</v>
      </c>
      <c r="AQ43" s="7">
        <v>2.6923076923076925E-2</v>
      </c>
      <c r="AR43" s="7">
        <v>4.2471042471042469E-2</v>
      </c>
      <c r="AS43" s="7">
        <v>3.0769230769230771E-2</v>
      </c>
      <c r="AT43" s="7">
        <v>3.5019455252918288E-2</v>
      </c>
      <c r="AU43" s="7">
        <v>5.3639846743295021E-2</v>
      </c>
      <c r="AV43" s="7">
        <v>2.2988505747126436E-2</v>
      </c>
      <c r="AW43" s="7">
        <v>2.7027027027027029E-2</v>
      </c>
      <c r="AX43" s="7">
        <v>6.2015503875968991E-2</v>
      </c>
      <c r="AY43" s="7">
        <v>4.230769230769231E-2</v>
      </c>
      <c r="AZ43" s="7">
        <v>3.0769230769230771E-2</v>
      </c>
      <c r="BA43" s="7">
        <v>4.0160642570281124E-2</v>
      </c>
      <c r="BB43" s="26"/>
      <c r="BF43" s="19"/>
      <c r="BG43" s="19"/>
      <c r="BH43" s="19"/>
    </row>
    <row r="44" spans="1:60" s="8" customFormat="1" ht="12" x14ac:dyDescent="0.15">
      <c r="A44" s="11" t="s">
        <v>11</v>
      </c>
      <c r="B44" s="7">
        <v>0</v>
      </c>
      <c r="C44" s="7">
        <v>1.9305019305019305E-2</v>
      </c>
      <c r="D44" s="7">
        <v>1.5625E-2</v>
      </c>
      <c r="E44" s="7">
        <v>7.7821011673151752E-3</v>
      </c>
      <c r="F44" s="7">
        <v>7.8431372549019607E-3</v>
      </c>
      <c r="G44" s="7">
        <v>1.556420233463035E-2</v>
      </c>
      <c r="H44" s="7">
        <v>1.968503937007874E-2</v>
      </c>
      <c r="I44" s="7">
        <v>1.1627906976744186E-2</v>
      </c>
      <c r="J44" s="7">
        <v>3.90625E-3</v>
      </c>
      <c r="K44" s="7">
        <v>7.6923076923076927E-3</v>
      </c>
      <c r="L44" s="7">
        <v>3.8910505836575876E-3</v>
      </c>
      <c r="M44" s="46">
        <v>1.1673151750972763E-2</v>
      </c>
      <c r="N44" s="41">
        <v>1.9305019305019305E-2</v>
      </c>
      <c r="O44" s="41">
        <v>7.7220077220077222E-3</v>
      </c>
      <c r="P44" s="7">
        <v>2.3076923076923078E-2</v>
      </c>
      <c r="Q44" s="7">
        <v>1.9455252918287938E-2</v>
      </c>
      <c r="R44" s="7">
        <v>3.8910505836575876E-3</v>
      </c>
      <c r="S44" s="41">
        <v>7.7519379844961239E-3</v>
      </c>
      <c r="T44" s="7">
        <v>1.556420233463035E-2</v>
      </c>
      <c r="U44" s="7">
        <v>7.7220077220077222E-3</v>
      </c>
      <c r="V44" s="7">
        <v>1.1627906976744186E-2</v>
      </c>
      <c r="W44" s="7">
        <v>1.1673151750972763E-2</v>
      </c>
      <c r="X44" s="7">
        <v>1.1627906976744186E-2</v>
      </c>
      <c r="Y44" s="7">
        <v>1.5444015444015444E-2</v>
      </c>
      <c r="Z44" s="7">
        <v>2.3166023166023165E-2</v>
      </c>
      <c r="AA44" s="7">
        <v>1.5444015444015444E-2</v>
      </c>
      <c r="AB44" s="7">
        <v>1.1627906976744186E-2</v>
      </c>
      <c r="AC44" s="7">
        <v>1.5503875968992248E-2</v>
      </c>
      <c r="AD44" s="30">
        <v>3.8610038610038611E-3</v>
      </c>
      <c r="AE44" s="30">
        <v>1.9455252918287938E-2</v>
      </c>
      <c r="AF44" s="30">
        <v>3.5714285714285712E-2</v>
      </c>
      <c r="AG44" s="7">
        <v>3.6585365853658534E-2</v>
      </c>
      <c r="AH44" s="7">
        <v>1.2145748987854251E-2</v>
      </c>
      <c r="AI44" s="7">
        <v>1.1627906976744186E-2</v>
      </c>
      <c r="AJ44" s="7">
        <v>1.1627906976744186E-2</v>
      </c>
      <c r="AK44" s="7">
        <v>3.875968992248062E-2</v>
      </c>
      <c r="AL44" s="7">
        <v>7.6923076923076927E-3</v>
      </c>
      <c r="AM44" s="7">
        <v>7.6923076923076927E-3</v>
      </c>
      <c r="AN44" s="7">
        <v>3.8167938931297708E-3</v>
      </c>
      <c r="AO44" s="7">
        <v>2.3076923076923078E-2</v>
      </c>
      <c r="AP44" s="7">
        <v>3.8910505836575876E-3</v>
      </c>
      <c r="AQ44" s="7">
        <v>3.8461538461538464E-3</v>
      </c>
      <c r="AR44" s="7">
        <v>7.7220077220077222E-3</v>
      </c>
      <c r="AS44" s="7">
        <v>0</v>
      </c>
      <c r="AT44" s="7">
        <v>3.8910505836575876E-3</v>
      </c>
      <c r="AU44" s="7">
        <v>3.8314176245210726E-3</v>
      </c>
      <c r="AV44" s="7">
        <v>1.532567049808429E-2</v>
      </c>
      <c r="AW44" s="7">
        <v>1.1583011583011582E-2</v>
      </c>
      <c r="AX44" s="7">
        <v>1.937984496124031E-2</v>
      </c>
      <c r="AY44" s="7">
        <v>1.5384615384615385E-2</v>
      </c>
      <c r="AZ44" s="7">
        <v>3.8461538461538464E-3</v>
      </c>
      <c r="BA44" s="7">
        <v>8.0321285140562242E-3</v>
      </c>
      <c r="BB44" s="26"/>
      <c r="BF44" s="19"/>
      <c r="BG44" s="19"/>
      <c r="BH44" s="19"/>
    </row>
    <row r="45" spans="1:60" s="8" customFormat="1" ht="12" x14ac:dyDescent="0.15">
      <c r="A45" s="23" t="s">
        <v>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40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2.6315789473684209E-2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2.6315789473684209E-2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26"/>
      <c r="BF45" s="19"/>
      <c r="BG45" s="19"/>
      <c r="BH45" s="19"/>
    </row>
    <row r="46" spans="1:60" s="8" customFormat="1" ht="12" x14ac:dyDescent="0.15">
      <c r="A46" s="23" t="s">
        <v>3</v>
      </c>
      <c r="B46" s="7">
        <v>0.18421052631578946</v>
      </c>
      <c r="C46" s="7">
        <v>0.10810810810810811</v>
      </c>
      <c r="D46" s="7">
        <v>0.26315789473684209</v>
      </c>
      <c r="E46" s="7">
        <v>0.10526315789473684</v>
      </c>
      <c r="F46" s="7">
        <v>5.2631578947368418E-2</v>
      </c>
      <c r="G46" s="7">
        <v>0.10526315789473684</v>
      </c>
      <c r="H46" s="7">
        <v>0</v>
      </c>
      <c r="I46" s="7">
        <v>0.13157894736842105</v>
      </c>
      <c r="J46" s="7">
        <v>0.10526315789473684</v>
      </c>
      <c r="K46" s="7">
        <v>5.2631578947368418E-2</v>
      </c>
      <c r="L46" s="7">
        <v>7.8947368421052627E-2</v>
      </c>
      <c r="M46" s="7">
        <v>7.8947368421052627E-2</v>
      </c>
      <c r="N46" s="7">
        <v>5.2631578947368418E-2</v>
      </c>
      <c r="O46" s="7">
        <v>0.13157894736842105</v>
      </c>
      <c r="P46" s="7">
        <v>0.26315789473684209</v>
      </c>
      <c r="Q46" s="7">
        <v>0.21052631578947367</v>
      </c>
      <c r="R46" s="7">
        <v>0.13157894736842105</v>
      </c>
      <c r="S46" s="7">
        <v>2.6315789473684209E-2</v>
      </c>
      <c r="T46" s="7">
        <v>0.18421052631578946</v>
      </c>
      <c r="U46" s="7">
        <v>0.10526315789473684</v>
      </c>
      <c r="V46" s="7">
        <v>0.15789473684210525</v>
      </c>
      <c r="W46" s="7">
        <v>0.15789473684210525</v>
      </c>
      <c r="X46" s="7">
        <v>0.1891891891891892</v>
      </c>
      <c r="Y46" s="7">
        <v>0.18421052631578946</v>
      </c>
      <c r="Z46" s="7">
        <v>0.23684210526315788</v>
      </c>
      <c r="AA46" s="7">
        <v>0.23684210526315788</v>
      </c>
      <c r="AB46" s="7">
        <v>0.15789473684210525</v>
      </c>
      <c r="AC46" s="7">
        <v>0.21052631578947367</v>
      </c>
      <c r="AD46" s="7">
        <v>0.18421052631578946</v>
      </c>
      <c r="AE46" s="7">
        <v>0.15789473684210525</v>
      </c>
      <c r="AF46" s="7">
        <v>0.21621621621621623</v>
      </c>
      <c r="AG46" s="7">
        <v>0.14705882352941177</v>
      </c>
      <c r="AH46" s="7">
        <v>5.2631578947368418E-2</v>
      </c>
      <c r="AI46" s="7">
        <v>5.2631578947368418E-2</v>
      </c>
      <c r="AJ46" s="7">
        <v>0.15789473684210525</v>
      </c>
      <c r="AK46" s="7">
        <v>0.23684210526315788</v>
      </c>
      <c r="AL46" s="7">
        <v>0.15789473684210525</v>
      </c>
      <c r="AM46" s="7">
        <v>0.26315789473684209</v>
      </c>
      <c r="AN46" s="7">
        <v>0.18421052631578946</v>
      </c>
      <c r="AO46" s="7">
        <v>0.26315789473684209</v>
      </c>
      <c r="AP46" s="7">
        <v>0.13157894736842105</v>
      </c>
      <c r="AQ46" s="7">
        <v>7.8947368421052627E-2</v>
      </c>
      <c r="AR46" s="7">
        <v>0.15789473684210525</v>
      </c>
      <c r="AS46" s="7">
        <v>0.15789473684210525</v>
      </c>
      <c r="AT46" s="7">
        <v>0.10526315789473684</v>
      </c>
      <c r="AU46" s="7">
        <v>0.13157894736842105</v>
      </c>
      <c r="AV46" s="7">
        <v>0.15789473684210525</v>
      </c>
      <c r="AW46" s="7">
        <v>0.13157894736842105</v>
      </c>
      <c r="AX46" s="7">
        <v>0.13157894736842105</v>
      </c>
      <c r="AY46" s="7">
        <v>0.15789473684210525</v>
      </c>
      <c r="AZ46" s="7">
        <v>0.16216216216216217</v>
      </c>
      <c r="BA46" s="7">
        <v>2.7027027027027029E-2</v>
      </c>
      <c r="BB46" s="26"/>
      <c r="BF46" s="19"/>
      <c r="BG46" s="19"/>
      <c r="BH46" s="19"/>
    </row>
    <row r="47" spans="1:60" s="8" customFormat="1" ht="12" x14ac:dyDescent="0.15">
      <c r="A47" s="33" t="s">
        <v>13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2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42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F47" s="19"/>
      <c r="BG47" s="19"/>
      <c r="BH47" s="19"/>
    </row>
    <row r="48" spans="1:60" s="8" customFormat="1" ht="12" x14ac:dyDescent="0.15">
      <c r="A48" s="24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0.04</v>
      </c>
      <c r="H48" s="7">
        <v>0</v>
      </c>
      <c r="I48" s="7">
        <v>0.04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18">
        <v>0</v>
      </c>
      <c r="Q48" s="7">
        <v>0</v>
      </c>
      <c r="R48" s="7">
        <v>0</v>
      </c>
      <c r="S48" s="7">
        <v>0.08</v>
      </c>
      <c r="T48" s="7">
        <v>0</v>
      </c>
      <c r="U48" s="7">
        <v>0.08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0.08</v>
      </c>
      <c r="AE48" s="7">
        <v>0.08</v>
      </c>
      <c r="AF48" s="7">
        <v>0</v>
      </c>
      <c r="AG48" s="7">
        <v>0</v>
      </c>
      <c r="AH48" s="7">
        <v>0.04</v>
      </c>
      <c r="AI48" s="7">
        <v>0</v>
      </c>
      <c r="AJ48" s="7">
        <v>0.04</v>
      </c>
      <c r="AK48" s="7">
        <v>0</v>
      </c>
      <c r="AL48" s="7">
        <v>0</v>
      </c>
      <c r="AM48" s="7">
        <v>0</v>
      </c>
      <c r="AN48" s="7">
        <v>0</v>
      </c>
      <c r="AO48" s="7">
        <v>0.08</v>
      </c>
      <c r="AP48" s="7">
        <v>0</v>
      </c>
      <c r="AQ48" s="7">
        <v>4.1666666666666664E-2</v>
      </c>
      <c r="AR48" s="7">
        <v>0</v>
      </c>
      <c r="AS48" s="7">
        <v>0</v>
      </c>
      <c r="AT48" s="7">
        <v>0.08</v>
      </c>
      <c r="AU48" s="7">
        <v>0.04</v>
      </c>
      <c r="AV48" s="7">
        <v>0.04</v>
      </c>
      <c r="AW48" s="7">
        <v>0.04</v>
      </c>
      <c r="AX48" s="7">
        <v>0.04</v>
      </c>
      <c r="AY48" s="7">
        <v>0.04</v>
      </c>
      <c r="AZ48" s="7">
        <v>0.04</v>
      </c>
      <c r="BA48" s="7">
        <v>0.04</v>
      </c>
      <c r="BB48" s="26"/>
      <c r="BF48" s="19"/>
      <c r="BG48" s="19"/>
      <c r="BH48" s="19"/>
    </row>
    <row r="49" spans="1:119" s="8" customFormat="1" ht="12" x14ac:dyDescent="0.15">
      <c r="A49" s="24" t="s">
        <v>15</v>
      </c>
      <c r="B49" s="7">
        <v>0.08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0.12</v>
      </c>
      <c r="I49" s="7">
        <v>0.04</v>
      </c>
      <c r="J49" s="7">
        <v>0.04</v>
      </c>
      <c r="K49" s="7">
        <v>0</v>
      </c>
      <c r="L49" s="7">
        <v>0</v>
      </c>
      <c r="M49" s="7">
        <v>0.04</v>
      </c>
      <c r="N49" s="7">
        <v>0.12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0.04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0.04</v>
      </c>
      <c r="AB49" s="7">
        <v>0</v>
      </c>
      <c r="AC49" s="7">
        <v>0.08</v>
      </c>
      <c r="AD49" s="7">
        <v>0</v>
      </c>
      <c r="AE49" s="7">
        <v>0</v>
      </c>
      <c r="AF49" s="7">
        <v>0</v>
      </c>
      <c r="AG49" s="7">
        <v>4.1666666666666664E-2</v>
      </c>
      <c r="AH49" s="7">
        <v>0</v>
      </c>
      <c r="AI49" s="7">
        <v>0</v>
      </c>
      <c r="AJ49" s="7">
        <v>0</v>
      </c>
      <c r="AK49" s="7">
        <v>0</v>
      </c>
      <c r="AL49" s="7">
        <v>0.04</v>
      </c>
      <c r="AM49" s="7">
        <v>0.08</v>
      </c>
      <c r="AN49" s="7">
        <v>0</v>
      </c>
      <c r="AO49" s="7">
        <v>0</v>
      </c>
      <c r="AP49" s="7">
        <v>0.04</v>
      </c>
      <c r="AQ49" s="7">
        <v>8.3333333333333329E-2</v>
      </c>
      <c r="AR49" s="7">
        <v>0</v>
      </c>
      <c r="AS49" s="7">
        <v>0.04</v>
      </c>
      <c r="AT49" s="7">
        <v>0</v>
      </c>
      <c r="AU49" s="7">
        <v>0</v>
      </c>
      <c r="AV49" s="7">
        <v>0.08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26"/>
      <c r="BF49" s="19"/>
      <c r="BG49" s="19"/>
      <c r="BH49" s="19"/>
    </row>
    <row r="50" spans="1:119" s="12" customFormat="1" ht="12" x14ac:dyDescent="0.15">
      <c r="A50" s="24" t="s">
        <v>16</v>
      </c>
      <c r="B50" s="7">
        <v>0.04</v>
      </c>
      <c r="C50" s="7">
        <v>0.12</v>
      </c>
      <c r="D50" s="7">
        <v>0.04</v>
      </c>
      <c r="E50" s="7">
        <v>0</v>
      </c>
      <c r="F50" s="7">
        <v>0</v>
      </c>
      <c r="G50" s="7">
        <v>0</v>
      </c>
      <c r="H50" s="7">
        <v>0.04</v>
      </c>
      <c r="I50" s="7">
        <v>0</v>
      </c>
      <c r="J50" s="7">
        <v>0</v>
      </c>
      <c r="K50" s="7">
        <v>0</v>
      </c>
      <c r="L50" s="7">
        <v>0</v>
      </c>
      <c r="M50" s="7">
        <v>0.04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0.04</v>
      </c>
      <c r="T50" s="7">
        <v>0</v>
      </c>
      <c r="U50" s="7">
        <v>0</v>
      </c>
      <c r="V50" s="7">
        <v>0</v>
      </c>
      <c r="W50" s="7">
        <v>0.04</v>
      </c>
      <c r="X50" s="7">
        <v>0</v>
      </c>
      <c r="Y50" s="7">
        <v>0</v>
      </c>
      <c r="Z50" s="7">
        <v>0</v>
      </c>
      <c r="AA50" s="7">
        <v>0</v>
      </c>
      <c r="AB50" s="7">
        <v>4.1666666666666664E-2</v>
      </c>
      <c r="AC50" s="7">
        <v>0</v>
      </c>
      <c r="AD50" s="7">
        <v>0</v>
      </c>
      <c r="AE50" s="7">
        <v>0</v>
      </c>
      <c r="AF50" s="7">
        <v>0.08</v>
      </c>
      <c r="AG50" s="7">
        <v>0</v>
      </c>
      <c r="AH50" s="7">
        <v>0.04</v>
      </c>
      <c r="AI50" s="7">
        <v>0</v>
      </c>
      <c r="AJ50" s="7">
        <v>0.04</v>
      </c>
      <c r="AK50" s="7">
        <v>0</v>
      </c>
      <c r="AL50" s="7">
        <v>0.04</v>
      </c>
      <c r="AM50" s="7">
        <v>0</v>
      </c>
      <c r="AN50" s="7">
        <v>0.04</v>
      </c>
      <c r="AO50" s="7">
        <v>0</v>
      </c>
      <c r="AP50" s="7">
        <v>0</v>
      </c>
      <c r="AQ50" s="7">
        <v>4.1666666666666664E-2</v>
      </c>
      <c r="AR50" s="7">
        <v>0</v>
      </c>
      <c r="AS50" s="7">
        <v>0.04</v>
      </c>
      <c r="AT50" s="7">
        <v>0</v>
      </c>
      <c r="AU50" s="7">
        <v>0</v>
      </c>
      <c r="AV50" s="7">
        <v>0</v>
      </c>
      <c r="AW50" s="7">
        <v>0.04</v>
      </c>
      <c r="AX50" s="7">
        <v>0</v>
      </c>
      <c r="AY50" s="7">
        <v>0</v>
      </c>
      <c r="AZ50" s="7">
        <v>0</v>
      </c>
      <c r="BA50" s="7">
        <v>0</v>
      </c>
      <c r="BB50" s="26"/>
      <c r="BF50" s="25"/>
      <c r="BG50" s="19"/>
      <c r="BH50" s="25"/>
    </row>
    <row r="51" spans="1:119" s="12" customFormat="1" ht="12" x14ac:dyDescent="0.15">
      <c r="A51" s="24" t="s">
        <v>27</v>
      </c>
      <c r="B51" s="26">
        <v>0</v>
      </c>
      <c r="C51" s="26">
        <v>0</v>
      </c>
      <c r="D51" s="26">
        <v>0</v>
      </c>
      <c r="E51" s="26">
        <v>0.04</v>
      </c>
      <c r="F51" s="7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0.04</v>
      </c>
      <c r="L51" s="26">
        <v>0</v>
      </c>
      <c r="M51" s="26">
        <v>0.04</v>
      </c>
      <c r="N51" s="26">
        <v>0.12</v>
      </c>
      <c r="O51" s="26">
        <v>0.04</v>
      </c>
      <c r="P51" s="26">
        <v>0</v>
      </c>
      <c r="Q51" s="26">
        <v>0.04</v>
      </c>
      <c r="R51" s="26">
        <v>0</v>
      </c>
      <c r="S51" s="26">
        <v>0.04</v>
      </c>
      <c r="T51" s="26">
        <v>0</v>
      </c>
      <c r="U51" s="26">
        <v>0</v>
      </c>
      <c r="V51" s="26">
        <v>0.08</v>
      </c>
      <c r="W51" s="7">
        <v>0</v>
      </c>
      <c r="X51" s="26">
        <v>0</v>
      </c>
      <c r="Y51" s="26">
        <v>0.04</v>
      </c>
      <c r="Z51" s="26">
        <v>0</v>
      </c>
      <c r="AA51" s="26">
        <v>0</v>
      </c>
      <c r="AB51" s="26">
        <v>0</v>
      </c>
      <c r="AC51" s="26">
        <v>0</v>
      </c>
      <c r="AD51" s="26">
        <v>0</v>
      </c>
      <c r="AE51" s="26">
        <v>0</v>
      </c>
      <c r="AF51" s="26">
        <v>0</v>
      </c>
      <c r="AG51" s="26">
        <v>0</v>
      </c>
      <c r="AH51" s="26">
        <v>0</v>
      </c>
      <c r="AI51" s="26">
        <v>0</v>
      </c>
      <c r="AJ51" s="26">
        <v>0</v>
      </c>
      <c r="AK51" s="26">
        <v>0</v>
      </c>
      <c r="AL51" s="26">
        <v>0</v>
      </c>
      <c r="AM51" s="26">
        <v>0</v>
      </c>
      <c r="AN51" s="26">
        <v>0</v>
      </c>
      <c r="AO51" s="26">
        <v>0.04</v>
      </c>
      <c r="AP51" s="26">
        <v>0</v>
      </c>
      <c r="AQ51" s="7">
        <v>0</v>
      </c>
      <c r="AR51" s="26">
        <v>0</v>
      </c>
      <c r="AS51" s="26">
        <v>0</v>
      </c>
      <c r="AT51" s="26">
        <v>0</v>
      </c>
      <c r="AU51" s="26">
        <v>0</v>
      </c>
      <c r="AV51" s="26">
        <v>0.04</v>
      </c>
      <c r="AW51" s="26">
        <v>0.04</v>
      </c>
      <c r="AX51" s="26">
        <v>0</v>
      </c>
      <c r="AY51" s="26">
        <v>0</v>
      </c>
      <c r="AZ51" s="26">
        <v>0.08</v>
      </c>
      <c r="BA51" s="26">
        <v>0</v>
      </c>
      <c r="BB51" s="26"/>
      <c r="BC51" s="27"/>
      <c r="BD51" s="27"/>
      <c r="BE51" s="27"/>
      <c r="BF51" s="28"/>
      <c r="BG51" s="13"/>
      <c r="BH51" s="28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</row>
    <row r="52" spans="1:119" s="12" customFormat="1" ht="12" x14ac:dyDescent="0.15">
      <c r="A52" s="44" t="s">
        <v>29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F52" s="25"/>
      <c r="BG52" s="19"/>
      <c r="BH52" s="25"/>
    </row>
    <row r="53" spans="1:119" ht="12" x14ac:dyDescent="0.15">
      <c r="A53" s="11" t="s">
        <v>28</v>
      </c>
      <c r="B53" s="7">
        <v>3.90625E-3</v>
      </c>
      <c r="C53" s="7">
        <v>3.4749034749034749E-2</v>
      </c>
      <c r="D53" s="7">
        <v>5.078125E-2</v>
      </c>
      <c r="E53" s="7">
        <v>4.6692607003891051E-2</v>
      </c>
      <c r="F53" s="7">
        <v>4.3137254901960784E-2</v>
      </c>
      <c r="G53" s="7">
        <v>1.556420233463035E-2</v>
      </c>
      <c r="H53" s="7">
        <v>6.2992125984251968E-2</v>
      </c>
      <c r="I53" s="7">
        <v>0.12790697674418605</v>
      </c>
      <c r="J53" s="7">
        <v>6.640625E-2</v>
      </c>
      <c r="K53" s="7">
        <v>9.6153846153846159E-2</v>
      </c>
      <c r="L53" s="7">
        <v>0.11673151750972763</v>
      </c>
      <c r="M53" s="7">
        <v>5.8365758754863814E-2</v>
      </c>
      <c r="N53" s="7">
        <v>9.6525096525096526E-2</v>
      </c>
      <c r="O53" s="7">
        <v>0.14285714285714285</v>
      </c>
      <c r="P53" s="7">
        <v>0.29230769230769232</v>
      </c>
      <c r="Q53" s="7">
        <v>0.24124513618677043</v>
      </c>
      <c r="R53" s="7">
        <v>0.31517509727626458</v>
      </c>
      <c r="S53" s="7">
        <v>0.22480620155038761</v>
      </c>
      <c r="T53" s="7">
        <v>0.36964980544747084</v>
      </c>
      <c r="U53" s="7">
        <v>0.84555984555984554</v>
      </c>
      <c r="V53" s="7">
        <v>1.4263565891472869</v>
      </c>
      <c r="W53" s="7">
        <v>1.8365758754863812</v>
      </c>
      <c r="X53" s="7">
        <v>2.5387596899224807</v>
      </c>
      <c r="Y53" s="7">
        <v>3.281853281853282</v>
      </c>
      <c r="Z53" s="7">
        <v>4.7799227799227797</v>
      </c>
      <c r="AA53" s="7">
        <v>6.1042471042471043</v>
      </c>
      <c r="AB53" s="7">
        <v>7.8372093023255811</v>
      </c>
      <c r="AC53" s="7">
        <v>8.9224806201550386</v>
      </c>
      <c r="AD53" s="7">
        <v>6.602316602316602</v>
      </c>
      <c r="AE53" s="7">
        <v>4.5136186770428015</v>
      </c>
      <c r="AF53" s="7">
        <v>4.003968253968254</v>
      </c>
      <c r="AG53" s="7">
        <v>2.2195121951219514</v>
      </c>
      <c r="AH53" s="7">
        <v>1.417004048582996</v>
      </c>
      <c r="AI53" s="7">
        <v>1.306201550387597</v>
      </c>
      <c r="AJ53" s="7">
        <v>0.91085271317829453</v>
      </c>
      <c r="AK53" s="7">
        <v>0.68217054263565891</v>
      </c>
      <c r="AL53" s="7">
        <v>0.38076923076923075</v>
      </c>
      <c r="AM53" s="7">
        <v>0.13461538461538461</v>
      </c>
      <c r="AN53" s="7">
        <v>0.14122137404580154</v>
      </c>
      <c r="AO53" s="7">
        <v>0.1</v>
      </c>
      <c r="AP53" s="7">
        <v>7.7821011673151752E-2</v>
      </c>
      <c r="AQ53" s="30">
        <v>3.8461538461538464E-2</v>
      </c>
      <c r="AR53" s="30">
        <v>5.4054054054054057E-2</v>
      </c>
      <c r="AS53" s="30">
        <v>0.05</v>
      </c>
      <c r="AT53" s="30">
        <v>8.171206225680934E-2</v>
      </c>
      <c r="AU53" s="30">
        <v>1.9157088122605363E-2</v>
      </c>
      <c r="AV53" s="30">
        <v>2.2988505747126436E-2</v>
      </c>
      <c r="AW53" s="30">
        <v>1.9305019305019305E-2</v>
      </c>
      <c r="AX53" s="30">
        <v>1.1627906976744186E-2</v>
      </c>
      <c r="AY53" s="30">
        <v>5.3846153846153849E-2</v>
      </c>
      <c r="AZ53" s="30">
        <v>7.3076923076923081E-2</v>
      </c>
      <c r="BA53" s="30">
        <v>4.8192771084337352E-2</v>
      </c>
      <c r="BB53" s="45"/>
      <c r="BF53" s="14"/>
      <c r="BG53" s="14"/>
      <c r="BH53" s="14"/>
    </row>
    <row r="54" spans="1:119" ht="12" x14ac:dyDescent="0.15">
      <c r="A54" s="49" t="s">
        <v>36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0.08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0.04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0.04</v>
      </c>
      <c r="AY54" s="30">
        <v>0</v>
      </c>
      <c r="AZ54" s="30">
        <v>0</v>
      </c>
      <c r="BA54" s="30">
        <v>0</v>
      </c>
      <c r="BB54" s="45"/>
      <c r="BF54" s="14"/>
      <c r="BG54" s="14"/>
      <c r="BH54" s="14"/>
    </row>
    <row r="55" spans="1:119" s="15" customFormat="1" ht="12" x14ac:dyDescent="0.15">
      <c r="A55" s="30" t="s">
        <v>35</v>
      </c>
      <c r="B55" s="30">
        <v>0</v>
      </c>
      <c r="C55" s="30">
        <v>0</v>
      </c>
      <c r="D55" s="30">
        <v>0</v>
      </c>
      <c r="E55" s="30">
        <v>0.04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0.04</v>
      </c>
      <c r="AY55" s="45">
        <v>0</v>
      </c>
      <c r="AZ55" s="45">
        <v>0</v>
      </c>
      <c r="BA55" s="45">
        <v>0</v>
      </c>
      <c r="BB55" s="48"/>
      <c r="BF55" s="47"/>
      <c r="BG55" s="47"/>
      <c r="BH55" s="47"/>
    </row>
    <row r="56" spans="1:119" x14ac:dyDescent="0.15">
      <c r="BF56" s="14"/>
      <c r="BG56" s="14"/>
      <c r="BH56" s="14"/>
    </row>
    <row r="57" spans="1:119" x14ac:dyDescent="0.15">
      <c r="BF57" s="14"/>
      <c r="BG57" s="14"/>
      <c r="BH57" s="14"/>
    </row>
    <row r="58" spans="1:119" x14ac:dyDescent="0.15">
      <c r="BF58" s="14"/>
      <c r="BG58" s="14"/>
      <c r="BH58" s="14"/>
    </row>
    <row r="59" spans="1:119" x14ac:dyDescent="0.15">
      <c r="BF59" s="14"/>
      <c r="BG59" s="14"/>
      <c r="BH59" s="14"/>
    </row>
    <row r="60" spans="1:119" x14ac:dyDescent="0.15">
      <c r="BF60" s="14"/>
      <c r="BG60" s="14"/>
      <c r="BH60" s="14"/>
    </row>
    <row r="70" ht="7.95" customHeight="1" x14ac:dyDescent="0.15"/>
    <row r="192" spans="21:22" x14ac:dyDescent="0.15">
      <c r="U192" s="2" t="s">
        <v>38</v>
      </c>
      <c r="V192" s="2" t="s">
        <v>37</v>
      </c>
    </row>
    <row r="256" spans="59:59" x14ac:dyDescent="0.15">
      <c r="BG256" s="37">
        <f>BF27</f>
        <v>52</v>
      </c>
    </row>
    <row r="257" spans="2:60" x14ac:dyDescent="0.15">
      <c r="BG257" s="37" t="str">
        <f>DBCS(BG256)</f>
        <v>５２</v>
      </c>
    </row>
    <row r="258" spans="2:60" ht="20.25" customHeight="1" x14ac:dyDescent="0.15">
      <c r="BF258" s="36"/>
      <c r="BG258" s="38" t="str">
        <f>"２００５年　"&amp;BG257&amp;"週現在"</f>
        <v>２００５年　５２週現在</v>
      </c>
      <c r="BH258" s="36"/>
    </row>
    <row r="259" spans="2:60" x14ac:dyDescent="0.15">
      <c r="B259" s="36"/>
    </row>
  </sheetData>
  <phoneticPr fontId="7"/>
  <printOptions headings="1"/>
  <pageMargins left="0.37" right="0.22" top="0.59055118110236227" bottom="0.36" header="0.25" footer="0.21"/>
  <pageSetup paperSize="8" scale="90" orientation="landscape" r:id="rId1"/>
  <headerFooter alignWithMargins="0">
    <oddHeader>&amp;C&amp;F&amp;R&amp;A</oddHeader>
    <oddFooter>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57"/>
  <sheetViews>
    <sheetView tabSelected="1" topLeftCell="A37" zoomScale="150" zoomScaleNormal="150" workbookViewId="0">
      <selection activeCell="F55" sqref="F55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50" t="s">
        <v>39</v>
      </c>
    </row>
  </sheetData>
  <phoneticPr fontId="7"/>
  <pageMargins left="0.43307086614173229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2018</vt:lpstr>
      <vt:lpstr>2019</vt:lpstr>
      <vt:lpstr>2020</vt:lpstr>
      <vt:lpstr>2021</vt:lpstr>
      <vt:lpstr>月報</vt:lpstr>
      <vt:lpstr>'2018'!Print_Area</vt:lpstr>
      <vt:lpstr>'2019'!Print_Area</vt:lpstr>
      <vt:lpstr>'2020'!Print_Area</vt:lpstr>
      <vt:lpstr>'2021'!Print_Area</vt:lpstr>
      <vt:lpstr>月報!Print_Area</vt:lpstr>
    </vt:vector>
  </TitlesOfParts>
  <Company>東京都立衛生研究所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松本　ゆう子</cp:lastModifiedBy>
  <cp:lastPrinted>2024-08-01T05:12:53Z</cp:lastPrinted>
  <dcterms:created xsi:type="dcterms:W3CDTF">2003-01-09T02:57:12Z</dcterms:created>
  <dcterms:modified xsi:type="dcterms:W3CDTF">2024-08-01T05:27:05Z</dcterms:modified>
</cp:coreProperties>
</file>