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harts/chart17.xml" ContentType="application/vnd.openxmlformats-officedocument.drawingml.chart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drawings/drawing23.xml" ContentType="application/vnd.openxmlformats-officedocument.drawingml.chartshapes+xml"/>
  <Override PartName="/xl/charts/chart21.xml" ContentType="application/vnd.openxmlformats-officedocument.drawingml.chart+xml"/>
  <Override PartName="/xl/drawings/drawing24.xml" ContentType="application/vnd.openxmlformats-officedocument.drawingml.chartshapes+xml"/>
  <Override PartName="/xl/charts/chart22.xml" ContentType="application/vnd.openxmlformats-officedocument.drawingml.chart+xml"/>
  <Override PartName="/xl/drawings/drawing25.xml" ContentType="application/vnd.openxmlformats-officedocument.drawingml.chartshapes+xml"/>
  <Override PartName="/xl/charts/chart23.xml" ContentType="application/vnd.openxmlformats-officedocument.drawingml.chart+xml"/>
  <Override PartName="/xl/drawings/drawing26.xml" ContentType="application/vnd.openxmlformats-officedocument.drawingml.chartshapes+xml"/>
  <Override PartName="/xl/charts/chart24.xml" ContentType="application/vnd.openxmlformats-officedocument.drawingml.chart+xml"/>
  <Override PartName="/xl/drawings/drawing27.xml" ContentType="application/vnd.openxmlformats-officedocument.drawingml.chartshapes+xml"/>
  <Override PartName="/xl/charts/chart25.xml" ContentType="application/vnd.openxmlformats-officedocument.drawingml.chart+xml"/>
  <Override PartName="/xl/drawings/drawing28.xml" ContentType="application/vnd.openxmlformats-officedocument.drawingml.chartshapes+xml"/>
  <Override PartName="/xl/charts/chart26.xml" ContentType="application/vnd.openxmlformats-officedocument.drawingml.chart+xml"/>
  <Override PartName="/xl/drawings/drawing29.xml" ContentType="application/vnd.openxmlformats-officedocument.drawingml.chartshapes+xml"/>
  <Override PartName="/xl/charts/chart27.xml" ContentType="application/vnd.openxmlformats-officedocument.drawingml.chart+xml"/>
  <Override PartName="/xl/drawings/drawing30.xml" ContentType="application/vnd.openxmlformats-officedocument.drawingml.chartshapes+xml"/>
  <Override PartName="/xl/charts/chart28.xml" ContentType="application/vnd.openxmlformats-officedocument.drawingml.chart+xml"/>
  <Override PartName="/xl/drawings/drawing31.xml" ContentType="application/vnd.openxmlformats-officedocument.drawingml.chartshapes+xml"/>
  <Override PartName="/xl/charts/chart29.xml" ContentType="application/vnd.openxmlformats-officedocument.drawingml.chart+xml"/>
  <Override PartName="/xl/drawings/drawing32.xml" ContentType="application/vnd.openxmlformats-officedocument.drawingml.chartshapes+xml"/>
  <Override PartName="/xl/charts/chart30.xml" ContentType="application/vnd.openxmlformats-officedocument.drawingml.chart+xml"/>
  <Override PartName="/xl/drawings/drawing33.xml" ContentType="application/vnd.openxmlformats-officedocument.drawingml.chartshapes+xml"/>
  <Override PartName="/xl/charts/chart31.xml" ContentType="application/vnd.openxmlformats-officedocument.drawingml.chart+xml"/>
  <Override PartName="/xl/drawings/drawing34.xml" ContentType="application/vnd.openxmlformats-officedocument.drawingml.chartshapes+xml"/>
  <Override PartName="/xl/charts/chart32.xml" ContentType="application/vnd.openxmlformats-officedocument.drawingml.chart+xml"/>
  <Override PartName="/xl/drawings/drawing35.xml" ContentType="application/vnd.openxmlformats-officedocument.drawingml.chartshapes+xml"/>
  <Override PartName="/xl/charts/chart33.xml" ContentType="application/vnd.openxmlformats-officedocument.drawingml.chart+xml"/>
  <Override PartName="/xl/drawings/drawing36.xml" ContentType="application/vnd.openxmlformats-officedocument.drawingml.chartshapes+xml"/>
  <Override PartName="/xl/charts/chart34.xml" ContentType="application/vnd.openxmlformats-officedocument.drawingml.chart+xml"/>
  <Override PartName="/xl/drawings/drawing37.xml" ContentType="application/vnd.openxmlformats-officedocument.drawingml.chartshapes+xml"/>
  <Override PartName="/xl/charts/chart35.xml" ContentType="application/vnd.openxmlformats-officedocument.drawingml.chart+xml"/>
  <Override PartName="/xl/drawings/drawing38.xml" ContentType="application/vnd.openxmlformats-officedocument.drawingml.chartshapes+xml"/>
  <Override PartName="/xl/charts/chart36.xml" ContentType="application/vnd.openxmlformats-officedocument.drawingml.chart+xml"/>
  <Override PartName="/xl/drawings/drawing39.xml" ContentType="application/vnd.openxmlformats-officedocument.drawingml.chartshapes+xml"/>
  <Override PartName="/xl/charts/chart37.xml" ContentType="application/vnd.openxmlformats-officedocument.drawingml.chart+xml"/>
  <Override PartName="/xl/drawings/drawing40.xml" ContentType="application/vnd.openxmlformats-officedocument.drawingml.chartshapes+xml"/>
  <Override PartName="/xl/charts/chart38.xml" ContentType="application/vnd.openxmlformats-officedocument.drawingml.chart+xml"/>
  <Override PartName="/xl/drawings/drawing41.xml" ContentType="application/vnd.openxmlformats-officedocument.drawingml.chartshapes+xml"/>
  <Override PartName="/xl/charts/chart39.xml" ContentType="application/vnd.openxmlformats-officedocument.drawingml.chart+xml"/>
  <Override PartName="/xl/drawings/drawing42.xml" ContentType="application/vnd.openxmlformats-officedocument.drawingml.chartshapes+xml"/>
  <Override PartName="/xl/charts/chart40.xml" ContentType="application/vnd.openxmlformats-officedocument.drawingml.chart+xml"/>
  <Override PartName="/xl/drawings/drawing43.xml" ContentType="application/vnd.openxmlformats-officedocument.drawingml.chartshapes+xml"/>
  <Override PartName="/xl/charts/chart41.xml" ContentType="application/vnd.openxmlformats-officedocument.drawingml.chart+xml"/>
  <Override PartName="/xl/drawings/drawing44.xml" ContentType="application/vnd.openxmlformats-officedocument.drawingml.chartshapes+xml"/>
  <Override PartName="/xl/charts/chart42.xml" ContentType="application/vnd.openxmlformats-officedocument.drawingml.chart+xml"/>
  <Override PartName="/xl/drawings/drawing45.xml" ContentType="application/vnd.openxmlformats-officedocument.drawingml.chartshapes+xml"/>
  <Override PartName="/xl/charts/chart43.xml" ContentType="application/vnd.openxmlformats-officedocument.drawingml.chart+xml"/>
  <Override PartName="/xl/drawings/drawing46.xml" ContentType="application/vnd.openxmlformats-officedocument.drawingml.chartshapes+xml"/>
  <Override PartName="/xl/charts/chart44.xml" ContentType="application/vnd.openxmlformats-officedocument.drawingml.chart+xml"/>
  <Override PartName="/xl/drawings/drawing47.xml" ContentType="application/vnd.openxmlformats-officedocument.drawingml.chartshapes+xml"/>
  <Override PartName="/xl/charts/chart45.xml" ContentType="application/vnd.openxmlformats-officedocument.drawingml.chart+xml"/>
  <Override PartName="/xl/drawings/drawing48.xml" ContentType="application/vnd.openxmlformats-officedocument.drawingml.chartshapes+xml"/>
  <Override PartName="/xl/charts/chart46.xml" ContentType="application/vnd.openxmlformats-officedocument.drawingml.chart+xml"/>
  <Override PartName="/xl/drawings/drawing49.xml" ContentType="application/vnd.openxmlformats-officedocument.drawingml.chartshapes+xml"/>
  <Override PartName="/xl/charts/chart47.xml" ContentType="application/vnd.openxmlformats-officedocument.drawingml.chart+xml"/>
  <Override PartName="/xl/drawings/drawing50.xml" ContentType="application/vnd.openxmlformats-officedocument.drawingml.chartshapes+xml"/>
  <Override PartName="/xl/charts/chart48.xml" ContentType="application/vnd.openxmlformats-officedocument.drawingml.chart+xml"/>
  <Override PartName="/xl/drawings/drawing51.xml" ContentType="application/vnd.openxmlformats-officedocument.drawingml.chartshapes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charts/chart50.xml" ContentType="application/vnd.openxmlformats-officedocument.drawingml.chart+xml"/>
  <Override PartName="/xl/drawings/drawing53.xml" ContentType="application/vnd.openxmlformats-officedocument.drawingml.chartshapes+xml"/>
  <Override PartName="/xl/charts/chart51.xml" ContentType="application/vnd.openxmlformats-officedocument.drawingml.chart+xml"/>
  <Override PartName="/xl/drawings/drawing54.xml" ContentType="application/vnd.openxmlformats-officedocument.drawingml.chartshapes+xml"/>
  <Override PartName="/xl/charts/chart52.xml" ContentType="application/vnd.openxmlformats-officedocument.drawingml.chart+xml"/>
  <Override PartName="/xl/drawings/drawing55.xml" ContentType="application/vnd.openxmlformats-officedocument.drawingml.chartshapes+xml"/>
  <Override PartName="/xl/charts/chart53.xml" ContentType="application/vnd.openxmlformats-officedocument.drawingml.chart+xml"/>
  <Override PartName="/xl/drawings/drawing56.xml" ContentType="application/vnd.openxmlformats-officedocument.drawingml.chartshapes+xml"/>
  <Override PartName="/xl/charts/chart54.xml" ContentType="application/vnd.openxmlformats-officedocument.drawingml.chart+xml"/>
  <Override PartName="/xl/drawings/drawing57.xml" ContentType="application/vnd.openxmlformats-officedocument.drawingml.chartshapes+xml"/>
  <Override PartName="/xl/charts/chart55.xml" ContentType="application/vnd.openxmlformats-officedocument.drawingml.chart+xml"/>
  <Override PartName="/xl/drawings/drawing58.xml" ContentType="application/vnd.openxmlformats-officedocument.drawingml.chartshapes+xml"/>
  <Override PartName="/xl/charts/chart56.xml" ContentType="application/vnd.openxmlformats-officedocument.drawingml.chart+xml"/>
  <Override PartName="/xl/drawings/drawing59.xml" ContentType="application/vnd.openxmlformats-officedocument.drawingml.chartshapes+xml"/>
  <Override PartName="/xl/charts/chart57.xml" ContentType="application/vnd.openxmlformats-officedocument.drawingml.chart+xml"/>
  <Override PartName="/xl/drawings/drawing60.xml" ContentType="application/vnd.openxmlformats-officedocument.drawingml.chartshapes+xml"/>
  <Override PartName="/xl/charts/chart58.xml" ContentType="application/vnd.openxmlformats-officedocument.drawingml.chart+xml"/>
  <Override PartName="/xl/drawings/drawing61.xml" ContentType="application/vnd.openxmlformats-officedocument.drawingml.chartshapes+xml"/>
  <Override PartName="/xl/charts/chart59.xml" ContentType="application/vnd.openxmlformats-officedocument.drawingml.chart+xml"/>
  <Override PartName="/xl/drawings/drawing62.xml" ContentType="application/vnd.openxmlformats-officedocument.drawingml.chartshapes+xml"/>
  <Override PartName="/xl/charts/chart60.xml" ContentType="application/vnd.openxmlformats-officedocument.drawingml.chart+xml"/>
  <Override PartName="/xl/drawings/drawing63.xml" ContentType="application/vnd.openxmlformats-officedocument.drawingml.chartshapes+xml"/>
  <Override PartName="/xl/charts/chart61.xml" ContentType="application/vnd.openxmlformats-officedocument.drawingml.chart+xml"/>
  <Override PartName="/xl/drawings/drawing64.xml" ContentType="application/vnd.openxmlformats-officedocument.drawingml.chartshapes+xml"/>
  <Override PartName="/xl/charts/chart62.xml" ContentType="application/vnd.openxmlformats-officedocument.drawingml.chart+xml"/>
  <Override PartName="/xl/drawings/drawing65.xml" ContentType="application/vnd.openxmlformats-officedocument.drawingml.chartshapes+xml"/>
  <Override PartName="/xl/charts/chart63.xml" ContentType="application/vnd.openxmlformats-officedocument.drawingml.chart+xml"/>
  <Override PartName="/xl/drawings/drawing66.xml" ContentType="application/vnd.openxmlformats-officedocument.drawingml.chartshapes+xml"/>
  <Override PartName="/xl/charts/chart64.xml" ContentType="application/vnd.openxmlformats-officedocument.drawingml.chart+xml"/>
  <Override PartName="/xl/drawings/drawing67.xml" ContentType="application/vnd.openxmlformats-officedocument.drawingml.chartshapes+xml"/>
  <Override PartName="/xl/charts/chart65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66.xml" ContentType="application/vnd.openxmlformats-officedocument.drawingml.chart+xml"/>
  <Override PartName="/xl/drawings/drawing70.xml" ContentType="application/vnd.openxmlformats-officedocument.drawingml.chartshapes+xml"/>
  <Override PartName="/xl/charts/chart67.xml" ContentType="application/vnd.openxmlformats-officedocument.drawingml.chart+xml"/>
  <Override PartName="/xl/drawings/drawing71.xml" ContentType="application/vnd.openxmlformats-officedocument.drawingml.chartshapes+xml"/>
  <Override PartName="/xl/charts/chart68.xml" ContentType="application/vnd.openxmlformats-officedocument.drawingml.chart+xml"/>
  <Override PartName="/xl/drawings/drawing72.xml" ContentType="application/vnd.openxmlformats-officedocument.drawingml.chartshapes+xml"/>
  <Override PartName="/xl/charts/chart69.xml" ContentType="application/vnd.openxmlformats-officedocument.drawingml.chart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drawings/drawing76.xml" ContentType="application/vnd.openxmlformats-officedocument.drawingml.chartshapes+xml"/>
  <Override PartName="/xl/charts/chart73.xml" ContentType="application/vnd.openxmlformats-officedocument.drawingml.chart+xml"/>
  <Override PartName="/xl/drawings/drawing77.xml" ContentType="application/vnd.openxmlformats-officedocument.drawingml.chartshapes+xml"/>
  <Override PartName="/xl/charts/chart74.xml" ContentType="application/vnd.openxmlformats-officedocument.drawingml.chart+xml"/>
  <Override PartName="/xl/drawings/drawing78.xml" ContentType="application/vnd.openxmlformats-officedocument.drawingml.chartshapes+xml"/>
  <Override PartName="/xl/charts/chart75.xml" ContentType="application/vnd.openxmlformats-officedocument.drawingml.chart+xml"/>
  <Override PartName="/xl/drawings/drawing79.xml" ContentType="application/vnd.openxmlformats-officedocument.drawingml.chartshapes+xml"/>
  <Override PartName="/xl/charts/chart76.xml" ContentType="application/vnd.openxmlformats-officedocument.drawingml.chart+xml"/>
  <Override PartName="/xl/drawings/drawing80.xml" ContentType="application/vnd.openxmlformats-officedocument.drawingml.chartshapes+xml"/>
  <Override PartName="/xl/charts/chart77.xml" ContentType="application/vnd.openxmlformats-officedocument.drawingml.chart+xml"/>
  <Override PartName="/xl/drawings/drawing81.xml" ContentType="application/vnd.openxmlformats-officedocument.drawingml.chartshapes+xml"/>
  <Override PartName="/xl/charts/chart78.xml" ContentType="application/vnd.openxmlformats-officedocument.drawingml.chart+xml"/>
  <Override PartName="/xl/drawings/drawing82.xml" ContentType="application/vnd.openxmlformats-officedocument.drawingml.chartshapes+xml"/>
  <Override PartName="/xl/charts/chart79.xml" ContentType="application/vnd.openxmlformats-officedocument.drawingml.chart+xml"/>
  <Override PartName="/xl/drawings/drawing83.xml" ContentType="application/vnd.openxmlformats-officedocument.drawingml.chartshapes+xml"/>
  <Override PartName="/xl/charts/chart80.xml" ContentType="application/vnd.openxmlformats-officedocument.drawingml.chart+xml"/>
  <Override PartName="/xl/drawings/drawing84.xml" ContentType="application/vnd.openxmlformats-officedocument.drawingml.chartshapes+xml"/>
  <Override PartName="/xl/charts/chart81.xml" ContentType="application/vnd.openxmlformats-officedocument.drawingml.chart+xml"/>
  <Override PartName="/xl/drawings/drawing85.xml" ContentType="application/vnd.openxmlformats-officedocument.drawingml.chartshapes+xml"/>
  <Override PartName="/xl/charts/chart82.xml" ContentType="application/vnd.openxmlformats-officedocument.drawingml.chart+xml"/>
  <Override PartName="/xl/drawings/drawing86.xml" ContentType="application/vnd.openxmlformats-officedocument.drawingml.chartshapes+xml"/>
  <Override PartName="/xl/charts/chart83.xml" ContentType="application/vnd.openxmlformats-officedocument.drawingml.chart+xml"/>
  <Override PartName="/xl/drawings/drawing87.xml" ContentType="application/vnd.openxmlformats-officedocument.drawingml.chartshapes+xml"/>
  <Override PartName="/xl/charts/chart84.xml" ContentType="application/vnd.openxmlformats-officedocument.drawingml.chart+xml"/>
  <Override PartName="/xl/drawings/drawing88.xml" ContentType="application/vnd.openxmlformats-officedocument.drawingml.chartshapes+xml"/>
  <Override PartName="/xl/charts/chart85.xml" ContentType="application/vnd.openxmlformats-officedocument.drawingml.chart+xml"/>
  <Override PartName="/xl/drawings/drawing89.xml" ContentType="application/vnd.openxmlformats-officedocument.drawingml.chartshapes+xml"/>
  <Override PartName="/xl/charts/chart86.xml" ContentType="application/vnd.openxmlformats-officedocument.drawingml.chart+xml"/>
  <Override PartName="/xl/drawings/drawing90.xml" ContentType="application/vnd.openxmlformats-officedocument.drawingml.chartshapes+xml"/>
  <Override PartName="/xl/charts/chart87.xml" ContentType="application/vnd.openxmlformats-officedocument.drawingml.chart+xml"/>
  <Override PartName="/xl/drawings/drawing91.xml" ContentType="application/vnd.openxmlformats-officedocument.drawingml.chartshapes+xml"/>
  <Override PartName="/xl/charts/chart88.xml" ContentType="application/vnd.openxmlformats-officedocument.drawingml.chart+xml"/>
  <Override PartName="/xl/drawings/drawing92.xml" ContentType="application/vnd.openxmlformats-officedocument.drawingml.chartshapes+xml"/>
  <Override PartName="/xl/charts/chart89.xml" ContentType="application/vnd.openxmlformats-officedocument.drawingml.chart+xml"/>
  <Override PartName="/xl/drawings/drawing93.xml" ContentType="application/vnd.openxmlformats-officedocument.drawingml.chartshapes+xml"/>
  <Override PartName="/xl/charts/chart90.xml" ContentType="application/vnd.openxmlformats-officedocument.drawingml.chart+xml"/>
  <Override PartName="/xl/drawings/drawing94.xml" ContentType="application/vnd.openxmlformats-officedocument.drawingml.chartshapes+xml"/>
  <Override PartName="/xl/charts/chart91.xml" ContentType="application/vnd.openxmlformats-officedocument.drawingml.chart+xml"/>
  <Override PartName="/xl/drawings/drawing95.xml" ContentType="application/vnd.openxmlformats-officedocument.drawingml.chartshapes+xml"/>
  <Override PartName="/xl/charts/chart92.xml" ContentType="application/vnd.openxmlformats-officedocument.drawingml.chart+xml"/>
  <Override PartName="/xl/drawings/drawing96.xml" ContentType="application/vnd.openxmlformats-officedocument.drawingml.chartshapes+xml"/>
  <Override PartName="/xl/charts/chart93.xml" ContentType="application/vnd.openxmlformats-officedocument.drawingml.chart+xml"/>
  <Override PartName="/xl/drawings/drawing97.xml" ContentType="application/vnd.openxmlformats-officedocument.drawingml.chartshapes+xml"/>
  <Override PartName="/xl/charts/chart94.xml" ContentType="application/vnd.openxmlformats-officedocument.drawingml.chart+xml"/>
  <Override PartName="/xl/drawings/drawing98.xml" ContentType="application/vnd.openxmlformats-officedocument.drawingml.chartshapes+xml"/>
  <Override PartName="/xl/charts/chart95.xml" ContentType="application/vnd.openxmlformats-officedocument.drawingml.chart+xml"/>
  <Override PartName="/xl/drawings/drawing99.xml" ContentType="application/vnd.openxmlformats-officedocument.drawingml.chartshapes+xml"/>
  <Override PartName="/xl/charts/chart96.xml" ContentType="application/vnd.openxmlformats-officedocument.drawingml.chart+xml"/>
  <Override PartName="/xl/drawings/drawing100.xml" ContentType="application/vnd.openxmlformats-officedocument.drawingml.chartshapes+xml"/>
  <Override PartName="/xl/charts/chart97.xml" ContentType="application/vnd.openxmlformats-officedocument.drawingml.chart+xml"/>
  <Override PartName="/xl/drawings/drawing101.xml" ContentType="application/vnd.openxmlformats-officedocument.drawingml.chartshapes+xml"/>
  <Override PartName="/xl/charts/chart98.xml" ContentType="application/vnd.openxmlformats-officedocument.drawingml.chart+xml"/>
  <Override PartName="/xl/drawings/drawing102.xml" ContentType="application/vnd.openxmlformats-officedocument.drawingml.chartshapes+xml"/>
  <Override PartName="/xl/charts/chart99.xml" ContentType="application/vnd.openxmlformats-officedocument.drawingml.chart+xml"/>
  <Override PartName="/xl/drawings/drawing103.xml" ContentType="application/vnd.openxmlformats-officedocument.drawingml.chartshapes+xml"/>
  <Override PartName="/xl/charts/chart100.xml" ContentType="application/vnd.openxmlformats-officedocument.drawingml.chart+xml"/>
  <Override PartName="/xl/drawings/drawing104.xml" ContentType="application/vnd.openxmlformats-officedocument.drawingml.chartshapes+xml"/>
  <Override PartName="/xl/charts/chart101.xml" ContentType="application/vnd.openxmlformats-officedocument.drawingml.chart+xml"/>
  <Override PartName="/xl/drawings/drawing105.xml" ContentType="application/vnd.openxmlformats-officedocument.drawingml.chartshapes+xml"/>
  <Override PartName="/xl/charts/chart102.xml" ContentType="application/vnd.openxmlformats-officedocument.drawingml.chart+xml"/>
  <Override PartName="/xl/drawings/drawing106.xml" ContentType="application/vnd.openxmlformats-officedocument.drawingml.chartshapes+xml"/>
  <Override PartName="/xl/charts/chart103.xml" ContentType="application/vnd.openxmlformats-officedocument.drawingml.chart+xml"/>
  <Override PartName="/xl/drawings/drawing107.xml" ContentType="application/vnd.openxmlformats-officedocument.drawingml.chartshapes+xml"/>
  <Override PartName="/xl/charts/chart104.xml" ContentType="application/vnd.openxmlformats-officedocument.drawingml.chart+xml"/>
  <Override PartName="/xl/drawings/drawing108.xml" ContentType="application/vnd.openxmlformats-officedocument.drawingml.chartshapes+xml"/>
  <Override PartName="/xl/charts/chart105.xml" ContentType="application/vnd.openxmlformats-officedocument.drawingml.chart+xml"/>
  <Override PartName="/xl/drawings/drawing109.xml" ContentType="application/vnd.openxmlformats-officedocument.drawingml.chartshapes+xml"/>
  <Override PartName="/xl/charts/chart106.xml" ContentType="application/vnd.openxmlformats-officedocument.drawingml.chart+xml"/>
  <Override PartName="/xl/drawings/drawing110.xml" ContentType="application/vnd.openxmlformats-officedocument.drawingml.chartshapes+xml"/>
  <Override PartName="/xl/charts/chart107.xml" ContentType="application/vnd.openxmlformats-officedocument.drawingml.chart+xml"/>
  <Override PartName="/xl/drawings/drawing111.xml" ContentType="application/vnd.openxmlformats-officedocument.drawingml.chartshapes+xml"/>
  <Override PartName="/xl/charts/chart108.xml" ContentType="application/vnd.openxmlformats-officedocument.drawingml.chart+xml"/>
  <Override PartName="/xl/drawings/drawing112.xml" ContentType="application/vnd.openxmlformats-officedocument.drawingml.chartshapes+xml"/>
  <Override PartName="/xl/charts/chart109.xml" ContentType="application/vnd.openxmlformats-officedocument.drawingml.chart+xml"/>
  <Override PartName="/xl/drawings/drawing113.xml" ContentType="application/vnd.openxmlformats-officedocument.drawingml.chartshapes+xml"/>
  <Override PartName="/xl/charts/chart110.xml" ContentType="application/vnd.openxmlformats-officedocument.drawingml.chart+xml"/>
  <Override PartName="/xl/drawings/drawing114.xml" ContentType="application/vnd.openxmlformats-officedocument.drawingml.chartshapes+xml"/>
  <Override PartName="/xl/charts/chart111.xml" ContentType="application/vnd.openxmlformats-officedocument.drawingml.chart+xml"/>
  <Override PartName="/xl/drawings/drawing115.xml" ContentType="application/vnd.openxmlformats-officedocument.drawingml.chartshapes+xml"/>
  <Override PartName="/xl/charts/chart112.xml" ContentType="application/vnd.openxmlformats-officedocument.drawingml.chart+xml"/>
  <Override PartName="/xl/drawings/drawing116.xml" ContentType="application/vnd.openxmlformats-officedocument.drawingml.chartshapes+xml"/>
  <Override PartName="/xl/charts/chart113.xml" ContentType="application/vnd.openxmlformats-officedocument.drawingml.chart+xml"/>
  <Override PartName="/xl/drawings/drawing117.xml" ContentType="application/vnd.openxmlformats-officedocument.drawingml.chartshapes+xml"/>
  <Override PartName="/xl/charts/chart114.xml" ContentType="application/vnd.openxmlformats-officedocument.drawingml.chart+xml"/>
  <Override PartName="/xl/drawings/drawing118.xml" ContentType="application/vnd.openxmlformats-officedocument.drawingml.chartshapes+xml"/>
  <Override PartName="/xl/charts/chart115.xml" ContentType="application/vnd.openxmlformats-officedocument.drawingml.chart+xml"/>
  <Override PartName="/xl/drawings/drawing119.xml" ContentType="application/vnd.openxmlformats-officedocument.drawingml.chartshapes+xml"/>
  <Override PartName="/xl/charts/chart116.xml" ContentType="application/vnd.openxmlformats-officedocument.drawingml.chart+xml"/>
  <Override PartName="/xl/drawings/drawing120.xml" ContentType="application/vnd.openxmlformats-officedocument.drawingml.chartshapes+xml"/>
  <Override PartName="/xl/drawings/drawing121.xml" ContentType="application/vnd.openxmlformats-officedocument.drawing+xml"/>
  <Override PartName="/xl/charts/chart117.xml" ContentType="application/vnd.openxmlformats-officedocument.drawingml.chart+xml"/>
  <Override PartName="/xl/drawings/drawing1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4（令和5年度第4四半期）\2_加工ファイル（計算式あり）\"/>
    </mc:Choice>
  </mc:AlternateContent>
  <xr:revisionPtr revIDLastSave="0" documentId="13_ncr:1_{57F273E1-7734-443B-B8E3-10121979D4AB}" xr6:coauthVersionLast="36" xr6:coauthVersionMax="36" xr10:uidLastSave="{00000000-0000-0000-0000-000000000000}"/>
  <bookViews>
    <workbookView xWindow="0" yWindow="0" windowWidth="10980" windowHeight="9900" tabRatio="640" firstSheet="8" activeTab="12" xr2:uid="{00000000-000D-0000-FFFF-FFFF00000000}"/>
  </bookViews>
  <sheets>
    <sheet name="2016" sheetId="39" r:id="rId1"/>
    <sheet name="2017" sheetId="40" r:id="rId2"/>
    <sheet name="2018" sheetId="42" r:id="rId3"/>
    <sheet name="2019" sheetId="43" r:id="rId4"/>
    <sheet name="2020" sheetId="44" r:id="rId5"/>
    <sheet name="2021" sheetId="45" r:id="rId6"/>
    <sheet name="2022" sheetId="46" r:id="rId7"/>
    <sheet name="2023" sheetId="47" r:id="rId8"/>
    <sheet name="LAST" sheetId="22" r:id="rId9"/>
    <sheet name="ROOT" sheetId="17" r:id="rId10"/>
    <sheet name="定点数" sheetId="15" r:id="rId11"/>
    <sheet name="5Years" sheetId="16" r:id="rId12"/>
    <sheet name="月報" sheetId="41" r:id="rId13"/>
  </sheets>
  <definedNames>
    <definedName name="_xlnm.Print_Area" localSheetId="0">'2016'!$A$1:$AB$52</definedName>
    <definedName name="_xlnm.Print_Area" localSheetId="1">'2017'!$A$1:$AB$52</definedName>
    <definedName name="_xlnm.Print_Area" localSheetId="2">'2018'!$A$1:$AB$52</definedName>
    <definedName name="_xlnm.Print_Area" localSheetId="3">'2019'!$A$1:$AB$52</definedName>
    <definedName name="_xlnm.Print_Area" localSheetId="4">'2020'!$A$1:$AB$52</definedName>
    <definedName name="_xlnm.Print_Area" localSheetId="5">'2021'!$A$1:$AB$52</definedName>
    <definedName name="_xlnm.Print_Area" localSheetId="6">'2022'!$A$1:$AB$52</definedName>
    <definedName name="_xlnm.Print_Area" localSheetId="7">'2023'!$A$1:$AB$52</definedName>
    <definedName name="_xlnm.Print_Area" localSheetId="8">LAST!$A$1:$AB$52</definedName>
    <definedName name="_xlnm.Print_Area" localSheetId="9">ROOT!$A$1:$AB$52</definedName>
    <definedName name="_xlnm.Print_Area" localSheetId="12">月報!$A$1:$C$58</definedName>
  </definedNames>
  <calcPr calcId="191029"/>
</workbook>
</file>

<file path=xl/calcChain.xml><?xml version="1.0" encoding="utf-8"?>
<calcChain xmlns="http://schemas.openxmlformats.org/spreadsheetml/2006/main">
  <c r="R60" i="16" l="1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60" i="16"/>
  <c r="B59" i="16"/>
  <c r="BA60" i="16"/>
  <c r="AZ60" i="16"/>
  <c r="AY60" i="16"/>
  <c r="AX60" i="16"/>
  <c r="AW60" i="16"/>
  <c r="AV60" i="16"/>
  <c r="AU60" i="16"/>
  <c r="AT60" i="16"/>
  <c r="AS60" i="16"/>
  <c r="AR60" i="16"/>
  <c r="AQ60" i="16"/>
  <c r="AP60" i="16"/>
  <c r="AO60" i="16"/>
  <c r="AN60" i="16"/>
  <c r="AM60" i="16"/>
  <c r="AL60" i="16"/>
  <c r="AK60" i="16"/>
  <c r="AJ60" i="16"/>
  <c r="AI60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BA59" i="16"/>
  <c r="AZ59" i="16"/>
  <c r="AY59" i="16"/>
  <c r="AX59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AK59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60" i="16"/>
  <c r="S59" i="16"/>
  <c r="Z55" i="16"/>
  <c r="Y55" i="16"/>
  <c r="X55" i="16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B55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B53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C50" i="16"/>
  <c r="B50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Z46" i="16"/>
  <c r="Y46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B46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B41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B40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B33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BA55" i="16"/>
  <c r="AZ55" i="16"/>
  <c r="AY55" i="16"/>
  <c r="AX55" i="16"/>
  <c r="AW55" i="16"/>
  <c r="AV55" i="16"/>
  <c r="AU55" i="16"/>
  <c r="AT55" i="16"/>
  <c r="AS55" i="16"/>
  <c r="AR55" i="16"/>
  <c r="AQ55" i="16"/>
  <c r="AP55" i="16"/>
  <c r="AO55" i="16"/>
  <c r="AN55" i="16"/>
  <c r="AM55" i="16"/>
  <c r="AL55" i="16"/>
  <c r="AK55" i="16"/>
  <c r="AJ55" i="16"/>
  <c r="AI55" i="16"/>
  <c r="AH55" i="16"/>
  <c r="AG55" i="16"/>
  <c r="AF55" i="16"/>
  <c r="AE55" i="16"/>
  <c r="AD55" i="16"/>
  <c r="AC55" i="16"/>
  <c r="AB55" i="16"/>
  <c r="BA54" i="16"/>
  <c r="AZ54" i="16"/>
  <c r="AY54" i="16"/>
  <c r="AX54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BA53" i="16"/>
  <c r="AZ53" i="16"/>
  <c r="AY53" i="16"/>
  <c r="AX53" i="16"/>
  <c r="AW53" i="16"/>
  <c r="AV53" i="16"/>
  <c r="AU53" i="16"/>
  <c r="AT53" i="16"/>
  <c r="AS53" i="16"/>
  <c r="AR53" i="16"/>
  <c r="AQ53" i="16"/>
  <c r="AP53" i="16"/>
  <c r="AO53" i="16"/>
  <c r="AN53" i="16"/>
  <c r="AM53" i="16"/>
  <c r="AL53" i="16"/>
  <c r="AK53" i="16"/>
  <c r="AJ53" i="16"/>
  <c r="AI53" i="16"/>
  <c r="AH53" i="16"/>
  <c r="AG53" i="16"/>
  <c r="AF53" i="16"/>
  <c r="AE53" i="16"/>
  <c r="AD53" i="16"/>
  <c r="AC53" i="16"/>
  <c r="AB53" i="16"/>
  <c r="BA51" i="16"/>
  <c r="AZ51" i="16"/>
  <c r="AY51" i="16"/>
  <c r="AX51" i="16"/>
  <c r="AW51" i="16"/>
  <c r="AV51" i="16"/>
  <c r="AU51" i="16"/>
  <c r="AT51" i="16"/>
  <c r="AS51" i="16"/>
  <c r="AR51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BA50" i="16"/>
  <c r="AZ50" i="16"/>
  <c r="AY50" i="16"/>
  <c r="AX50" i="16"/>
  <c r="AW50" i="16"/>
  <c r="AV50" i="16"/>
  <c r="AU50" i="16"/>
  <c r="AT50" i="16"/>
  <c r="AS50" i="16"/>
  <c r="AR50" i="16"/>
  <c r="AQ50" i="16"/>
  <c r="AP50" i="16"/>
  <c r="AO50" i="16"/>
  <c r="AN50" i="16"/>
  <c r="AM50" i="16"/>
  <c r="AL50" i="16"/>
  <c r="AK50" i="16"/>
  <c r="AJ50" i="16"/>
  <c r="AI50" i="16"/>
  <c r="AH50" i="16"/>
  <c r="AG50" i="16"/>
  <c r="AF50" i="16"/>
  <c r="AE50" i="16"/>
  <c r="AD50" i="16"/>
  <c r="AC50" i="16"/>
  <c r="AB50" i="16"/>
  <c r="BA49" i="16"/>
  <c r="AZ49" i="16"/>
  <c r="AY49" i="16"/>
  <c r="AX49" i="16"/>
  <c r="AW49" i="16"/>
  <c r="AV49" i="16"/>
  <c r="AU49" i="16"/>
  <c r="AT49" i="16"/>
  <c r="AS49" i="16"/>
  <c r="AR49" i="16"/>
  <c r="AQ49" i="16"/>
  <c r="AP49" i="16"/>
  <c r="AO49" i="16"/>
  <c r="AN49" i="16"/>
  <c r="AM49" i="16"/>
  <c r="AL49" i="16"/>
  <c r="AK49" i="16"/>
  <c r="AJ49" i="16"/>
  <c r="AI49" i="16"/>
  <c r="AH49" i="16"/>
  <c r="AG49" i="16"/>
  <c r="AF49" i="16"/>
  <c r="AE49" i="16"/>
  <c r="AD49" i="16"/>
  <c r="AC49" i="16"/>
  <c r="AB49" i="16"/>
  <c r="BA48" i="16"/>
  <c r="AZ48" i="16"/>
  <c r="AY48" i="16"/>
  <c r="AX48" i="16"/>
  <c r="AW48" i="16"/>
  <c r="AV48" i="16"/>
  <c r="AU48" i="16"/>
  <c r="AT48" i="16"/>
  <c r="AS48" i="16"/>
  <c r="AR48" i="16"/>
  <c r="AQ48" i="16"/>
  <c r="AP48" i="16"/>
  <c r="AO48" i="16"/>
  <c r="AN48" i="16"/>
  <c r="AM48" i="16"/>
  <c r="AL48" i="16"/>
  <c r="AK48" i="16"/>
  <c r="AJ48" i="16"/>
  <c r="AI48" i="16"/>
  <c r="AH48" i="16"/>
  <c r="AG48" i="16"/>
  <c r="AF48" i="16"/>
  <c r="AE48" i="16"/>
  <c r="AD48" i="16"/>
  <c r="AC48" i="16"/>
  <c r="AB48" i="16"/>
  <c r="BA47" i="16"/>
  <c r="AZ47" i="16"/>
  <c r="AY47" i="16"/>
  <c r="AX47" i="16"/>
  <c r="AW47" i="16"/>
  <c r="AV47" i="16"/>
  <c r="AU47" i="16"/>
  <c r="AT47" i="16"/>
  <c r="AS47" i="16"/>
  <c r="AR47" i="16"/>
  <c r="AQ47" i="16"/>
  <c r="AP47" i="16"/>
  <c r="AO47" i="16"/>
  <c r="AN47" i="16"/>
  <c r="AM47" i="16"/>
  <c r="AL47" i="16"/>
  <c r="AK47" i="16"/>
  <c r="AJ47" i="16"/>
  <c r="AI47" i="16"/>
  <c r="AH47" i="16"/>
  <c r="AG47" i="16"/>
  <c r="AF47" i="16"/>
  <c r="AE47" i="16"/>
  <c r="AD47" i="16"/>
  <c r="AC47" i="16"/>
  <c r="AB47" i="16"/>
  <c r="BA46" i="16"/>
  <c r="AZ46" i="16"/>
  <c r="AY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E46" i="16"/>
  <c r="AD46" i="16"/>
  <c r="AC46" i="16"/>
  <c r="AB46" i="16"/>
  <c r="BA45" i="16"/>
  <c r="AZ45" i="16"/>
  <c r="AY45" i="16"/>
  <c r="AX45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BA44" i="16"/>
  <c r="AZ44" i="16"/>
  <c r="AY44" i="16"/>
  <c r="AX44" i="16"/>
  <c r="AW44" i="16"/>
  <c r="AV44" i="16"/>
  <c r="AU44" i="16"/>
  <c r="AT44" i="16"/>
  <c r="AS44" i="16"/>
  <c r="AR44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E44" i="16"/>
  <c r="AD44" i="16"/>
  <c r="AC44" i="16"/>
  <c r="AB44" i="16"/>
  <c r="BA43" i="16"/>
  <c r="AZ43" i="16"/>
  <c r="AY43" i="16"/>
  <c r="AX43" i="16"/>
  <c r="AW43" i="16"/>
  <c r="AV43" i="16"/>
  <c r="AU43" i="16"/>
  <c r="AT43" i="16"/>
  <c r="AS43" i="16"/>
  <c r="AR43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E43" i="16"/>
  <c r="AD43" i="16"/>
  <c r="AC43" i="16"/>
  <c r="AB43" i="16"/>
  <c r="BA42" i="16"/>
  <c r="AZ42" i="16"/>
  <c r="AY42" i="16"/>
  <c r="AX42" i="16"/>
  <c r="AW42" i="16"/>
  <c r="AV42" i="16"/>
  <c r="AU42" i="16"/>
  <c r="AT42" i="16"/>
  <c r="AS42" i="16"/>
  <c r="AR42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E42" i="16"/>
  <c r="AD42" i="16"/>
  <c r="AC42" i="16"/>
  <c r="AB42" i="16"/>
  <c r="BA41" i="16"/>
  <c r="AZ41" i="16"/>
  <c r="AY41" i="16"/>
  <c r="AX41" i="16"/>
  <c r="AW41" i="16"/>
  <c r="AV41" i="16"/>
  <c r="AU41" i="16"/>
  <c r="AT41" i="16"/>
  <c r="AS41" i="16"/>
  <c r="AR41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E41" i="16"/>
  <c r="AD41" i="16"/>
  <c r="AC41" i="16"/>
  <c r="AB41" i="16"/>
  <c r="BA40" i="16"/>
  <c r="AZ40" i="16"/>
  <c r="AY40" i="16"/>
  <c r="AX40" i="16"/>
  <c r="AW40" i="16"/>
  <c r="AV40" i="16"/>
  <c r="AU40" i="16"/>
  <c r="AT40" i="16"/>
  <c r="AS40" i="16"/>
  <c r="AR40" i="16"/>
  <c r="AQ40" i="16"/>
  <c r="AP40" i="16"/>
  <c r="AO40" i="16"/>
  <c r="AN40" i="16"/>
  <c r="AM40" i="16"/>
  <c r="AL40" i="16"/>
  <c r="AK40" i="16"/>
  <c r="AJ40" i="16"/>
  <c r="AI40" i="16"/>
  <c r="AH40" i="16"/>
  <c r="AG40" i="16"/>
  <c r="AF40" i="16"/>
  <c r="AE40" i="16"/>
  <c r="AD40" i="16"/>
  <c r="AC40" i="16"/>
  <c r="AB40" i="16"/>
  <c r="BA39" i="16"/>
  <c r="AZ39" i="16"/>
  <c r="AY39" i="16"/>
  <c r="AX39" i="16"/>
  <c r="AW39" i="16"/>
  <c r="AV39" i="16"/>
  <c r="AU39" i="16"/>
  <c r="AT39" i="16"/>
  <c r="AS39" i="16"/>
  <c r="AR39" i="16"/>
  <c r="AQ39" i="16"/>
  <c r="AP39" i="16"/>
  <c r="AO39" i="16"/>
  <c r="AN39" i="16"/>
  <c r="AM39" i="16"/>
  <c r="AL39" i="16"/>
  <c r="AK39" i="16"/>
  <c r="AJ39" i="16"/>
  <c r="AI39" i="16"/>
  <c r="AH39" i="16"/>
  <c r="AG39" i="16"/>
  <c r="AF39" i="16"/>
  <c r="AE39" i="16"/>
  <c r="AD39" i="16"/>
  <c r="AC39" i="16"/>
  <c r="AB39" i="16"/>
  <c r="BA38" i="16"/>
  <c r="AZ38" i="16"/>
  <c r="AY38" i="16"/>
  <c r="AX38" i="16"/>
  <c r="AW38" i="16"/>
  <c r="AV38" i="16"/>
  <c r="AU38" i="16"/>
  <c r="AT38" i="16"/>
  <c r="AS38" i="16"/>
  <c r="AR38" i="16"/>
  <c r="AQ38" i="16"/>
  <c r="AP38" i="16"/>
  <c r="AO38" i="16"/>
  <c r="AN38" i="16"/>
  <c r="AM38" i="16"/>
  <c r="AL38" i="16"/>
  <c r="AK38" i="16"/>
  <c r="AJ38" i="16"/>
  <c r="AI38" i="16"/>
  <c r="AH38" i="16"/>
  <c r="AG38" i="16"/>
  <c r="AF38" i="16"/>
  <c r="AE38" i="16"/>
  <c r="AD38" i="16"/>
  <c r="AC38" i="16"/>
  <c r="AB38" i="16"/>
  <c r="BA37" i="16"/>
  <c r="AZ37" i="16"/>
  <c r="AY37" i="16"/>
  <c r="AX37" i="16"/>
  <c r="AW37" i="16"/>
  <c r="AV37" i="16"/>
  <c r="AU37" i="16"/>
  <c r="AT37" i="16"/>
  <c r="AS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BA36" i="16"/>
  <c r="AZ36" i="16"/>
  <c r="AY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BA35" i="16"/>
  <c r="AZ35" i="16"/>
  <c r="AY35" i="16"/>
  <c r="AX35" i="16"/>
  <c r="AW35" i="16"/>
  <c r="AV35" i="16"/>
  <c r="AU35" i="16"/>
  <c r="AT35" i="16"/>
  <c r="AS35" i="16"/>
  <c r="AR35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BA34" i="16"/>
  <c r="AZ34" i="16"/>
  <c r="AY34" i="16"/>
  <c r="AX34" i="16"/>
  <c r="AW34" i="16"/>
  <c r="AV34" i="16"/>
  <c r="AU34" i="16"/>
  <c r="AT34" i="16"/>
  <c r="AS34" i="16"/>
  <c r="AR34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BA32" i="16"/>
  <c r="AZ32" i="16"/>
  <c r="AY32" i="16"/>
  <c r="AX32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K32" i="16"/>
  <c r="AJ32" i="16"/>
  <c r="AI32" i="16"/>
  <c r="AH32" i="16"/>
  <c r="AG32" i="16"/>
  <c r="AF32" i="16"/>
  <c r="AE32" i="16"/>
  <c r="AD32" i="16"/>
  <c r="AC32" i="16"/>
  <c r="AB32" i="16"/>
  <c r="BA31" i="16"/>
  <c r="AZ31" i="16"/>
  <c r="AY31" i="16"/>
  <c r="AX31" i="16"/>
  <c r="AW31" i="16"/>
  <c r="AV31" i="16"/>
  <c r="AU31" i="16"/>
  <c r="AT31" i="16"/>
  <c r="AS31" i="16"/>
  <c r="AR31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BA30" i="16"/>
  <c r="AZ30" i="16"/>
  <c r="AY30" i="16"/>
  <c r="AX30" i="16"/>
  <c r="AW30" i="16"/>
  <c r="AV30" i="16"/>
  <c r="AU30" i="16"/>
  <c r="AT30" i="16"/>
  <c r="AS30" i="16"/>
  <c r="AR30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E30" i="16"/>
  <c r="AD30" i="16"/>
  <c r="AC30" i="16"/>
  <c r="AB30" i="16"/>
  <c r="AA55" i="16"/>
  <c r="AA54" i="16"/>
  <c r="AA53" i="16"/>
  <c r="AA51" i="16"/>
  <c r="AA50" i="16"/>
  <c r="AA49" i="16"/>
  <c r="AA48" i="16"/>
  <c r="AA47" i="16"/>
  <c r="AA46" i="16"/>
  <c r="AA45" i="16"/>
  <c r="AA44" i="16"/>
  <c r="AA43" i="16"/>
  <c r="AA42" i="16"/>
  <c r="AA41" i="16"/>
  <c r="AA40" i="16"/>
  <c r="AA39" i="16"/>
  <c r="AA38" i="16"/>
  <c r="AA37" i="16"/>
  <c r="AA36" i="16"/>
  <c r="AA35" i="16"/>
  <c r="AA34" i="16"/>
  <c r="AA33" i="16"/>
  <c r="AA32" i="16"/>
  <c r="AA31" i="16"/>
  <c r="AA30" i="16"/>
  <c r="BE27" i="47"/>
  <c r="BF27" i="47" s="1"/>
  <c r="BG256" i="47" s="1"/>
  <c r="BG257" i="47" s="1"/>
  <c r="BG258" i="47" s="1"/>
  <c r="BE27" i="46" l="1"/>
  <c r="BF27" i="46" s="1"/>
  <c r="BG256" i="46" s="1"/>
  <c r="BG257" i="46" s="1"/>
  <c r="BG258" i="46" s="1"/>
  <c r="BE27" i="45" l="1"/>
  <c r="BF27" i="45" s="1"/>
  <c r="BG256" i="45" s="1"/>
  <c r="BG257" i="45" s="1"/>
  <c r="BG258" i="45" s="1"/>
  <c r="BE27" i="44" l="1"/>
  <c r="BF27" i="44" s="1"/>
  <c r="BG256" i="44" s="1"/>
  <c r="BG257" i="44" s="1"/>
  <c r="BE27" i="43" l="1"/>
  <c r="BF27" i="43" s="1"/>
  <c r="BG256" i="43" s="1"/>
  <c r="BG257" i="43" s="1"/>
  <c r="BG258" i="43" s="1"/>
  <c r="BE27" i="42" l="1"/>
  <c r="BF27" i="42" s="1"/>
  <c r="BG256" i="42" s="1"/>
  <c r="BG257" i="42" s="1"/>
  <c r="BG258" i="42" s="1"/>
  <c r="BE27" i="40" l="1"/>
  <c r="BF27" i="40" s="1"/>
  <c r="BG256" i="40" s="1"/>
  <c r="BG257" i="40" s="1"/>
  <c r="BG258" i="40" s="1"/>
  <c r="BE27" i="39" l="1"/>
  <c r="BF27" i="39" s="1"/>
  <c r="BG256" i="39" s="1"/>
  <c r="BG257" i="39" s="1"/>
  <c r="BG258" i="39" s="1"/>
  <c r="BE27" i="22" l="1"/>
  <c r="BF27" i="22" s="1"/>
  <c r="BG256" i="22" s="1"/>
  <c r="BG257" i="22" s="1"/>
  <c r="BG258" i="22" s="1"/>
  <c r="J17" i="15"/>
  <c r="J16" i="15"/>
  <c r="J15" i="15"/>
  <c r="J14" i="15"/>
  <c r="K15" i="15"/>
  <c r="K14" i="15"/>
  <c r="K17" i="15"/>
  <c r="K16" i="15"/>
  <c r="D5" i="15"/>
  <c r="D4" i="15"/>
  <c r="D7" i="15"/>
  <c r="D11" i="15"/>
  <c r="BE27" i="17"/>
  <c r="BF27" i="17" s="1"/>
  <c r="BG256" i="17" s="1"/>
  <c r="BG257" i="17" s="1"/>
  <c r="BG258" i="17" s="1"/>
</calcChain>
</file>

<file path=xl/sharedStrings.xml><?xml version="1.0" encoding="utf-8"?>
<sst xmlns="http://schemas.openxmlformats.org/spreadsheetml/2006/main" count="658" uniqueCount="101">
  <si>
    <t>水痘</t>
  </si>
  <si>
    <t>流行性耳下腺炎</t>
  </si>
  <si>
    <t>手足口病</t>
  </si>
  <si>
    <t>流行性角結膜炎</t>
  </si>
  <si>
    <t>急性出血性結膜炎</t>
  </si>
  <si>
    <t>伝染性紅班</t>
  </si>
  <si>
    <t>麻疹</t>
  </si>
  <si>
    <t>風疹</t>
  </si>
  <si>
    <t>百日咳</t>
  </si>
  <si>
    <t>Ａ群溶血性レンサ球菌咽頭炎</t>
  </si>
  <si>
    <t>突発性発疹</t>
  </si>
  <si>
    <t>ヘルパンギーナ</t>
  </si>
  <si>
    <t>インフルエンザ</t>
  </si>
  <si>
    <t>咽頭結膜熱</t>
  </si>
  <si>
    <t>感染性胃腸炎</t>
  </si>
  <si>
    <t>不明発疹症</t>
  </si>
  <si>
    <t>ＭＣＬＳ</t>
  </si>
  <si>
    <t>疾患名　 ／　 WEEKS</t>
    <rPh sb="0" eb="2">
      <t>シッカン</t>
    </rPh>
    <rPh sb="2" eb="3">
      <t>メイ</t>
    </rPh>
    <phoneticPr fontId="2"/>
  </si>
  <si>
    <t>急性脳炎（日本脳炎を除く）</t>
    <rPh sb="0" eb="2">
      <t>キュウセイ</t>
    </rPh>
    <rPh sb="2" eb="4">
      <t>ノウエン</t>
    </rPh>
    <rPh sb="5" eb="7">
      <t>ニホン</t>
    </rPh>
    <rPh sb="7" eb="9">
      <t>ノウエン</t>
    </rPh>
    <rPh sb="10" eb="11">
      <t>ノゾ</t>
    </rPh>
    <phoneticPr fontId="7"/>
  </si>
  <si>
    <t>細菌性髄膜炎</t>
    <rPh sb="0" eb="3">
      <t>サイキンセイ</t>
    </rPh>
    <rPh sb="3" eb="6">
      <t>ズイマクエン</t>
    </rPh>
    <phoneticPr fontId="7"/>
  </si>
  <si>
    <t>無菌性髄膜炎</t>
    <rPh sb="0" eb="3">
      <t>ムキンセイ</t>
    </rPh>
    <rPh sb="3" eb="6">
      <t>ズイマクエン</t>
    </rPh>
    <phoneticPr fontId="7"/>
  </si>
  <si>
    <t>マイコプラズマ肺炎</t>
    <rPh sb="7" eb="9">
      <t>ハイエン</t>
    </rPh>
    <phoneticPr fontId="7"/>
  </si>
  <si>
    <t>クラミジア肺炎（オウム病は除く）</t>
    <rPh sb="5" eb="7">
      <t>ハイエン</t>
    </rPh>
    <rPh sb="11" eb="12">
      <t>ビョウ</t>
    </rPh>
    <rPh sb="13" eb="14">
      <t>ノゾ</t>
    </rPh>
    <phoneticPr fontId="7"/>
  </si>
  <si>
    <t>全国データ</t>
    <rPh sb="0" eb="2">
      <t>ゼンコク</t>
    </rPh>
    <phoneticPr fontId="2"/>
  </si>
  <si>
    <t>Ａ群溶血性レンサ球菌咽頭炎</t>
    <phoneticPr fontId="2"/>
  </si>
  <si>
    <t>感染性胃腸炎</t>
    <rPh sb="2" eb="3">
      <t>セイ</t>
    </rPh>
    <phoneticPr fontId="2"/>
  </si>
  <si>
    <t>伝染性紅班</t>
    <phoneticPr fontId="2"/>
  </si>
  <si>
    <t>ヘルパンギーナ</t>
    <phoneticPr fontId="2"/>
  </si>
  <si>
    <t>流行性角結膜炎</t>
    <phoneticPr fontId="2"/>
  </si>
  <si>
    <t>急性出血性結膜炎</t>
    <phoneticPr fontId="2"/>
  </si>
  <si>
    <t>東京都データ</t>
    <rPh sb="0" eb="3">
      <t>トウキョウト</t>
    </rPh>
    <phoneticPr fontId="2"/>
  </si>
  <si>
    <t>咽頭結膜熱</t>
    <phoneticPr fontId="2"/>
  </si>
  <si>
    <t>クラミジア肺炎（オウム病は除く)</t>
    <rPh sb="5" eb="7">
      <t>ハイエン</t>
    </rPh>
    <rPh sb="11" eb="12">
      <t>ビョウ</t>
    </rPh>
    <rPh sb="13" eb="14">
      <t>ノゾ</t>
    </rPh>
    <phoneticPr fontId="7"/>
  </si>
  <si>
    <t>医療機関数</t>
    <rPh sb="0" eb="2">
      <t>イリョウ</t>
    </rPh>
    <rPh sb="2" eb="4">
      <t>キカン</t>
    </rPh>
    <rPh sb="4" eb="5">
      <t>スウ</t>
    </rPh>
    <phoneticPr fontId="2"/>
  </si>
  <si>
    <t>急性出血性結膜炎</t>
    <rPh sb="0" eb="2">
      <t>キュウセイ</t>
    </rPh>
    <rPh sb="2" eb="5">
      <t>シュッケツセイ</t>
    </rPh>
    <rPh sb="5" eb="8">
      <t>ケツマクエン</t>
    </rPh>
    <phoneticPr fontId="2"/>
  </si>
  <si>
    <t>流行性角結膜炎</t>
    <rPh sb="0" eb="3">
      <t>リュウコウセイ</t>
    </rPh>
    <rPh sb="3" eb="4">
      <t>カク</t>
    </rPh>
    <rPh sb="4" eb="7">
      <t>ケツマクエン</t>
    </rPh>
    <phoneticPr fontId="2"/>
  </si>
  <si>
    <t>細菌性髄膜炎</t>
    <rPh sb="0" eb="3">
      <t>サイキンセイ</t>
    </rPh>
    <rPh sb="3" eb="6">
      <t>ズイマクエン</t>
    </rPh>
    <phoneticPr fontId="2"/>
  </si>
  <si>
    <t>無菌性髄膜炎</t>
    <rPh sb="0" eb="3">
      <t>ムキンセイ</t>
    </rPh>
    <rPh sb="3" eb="6">
      <t>ズイマクエン</t>
    </rPh>
    <phoneticPr fontId="2"/>
  </si>
  <si>
    <t>マイコプラズマ肺炎</t>
    <rPh sb="7" eb="9">
      <t>ハイエン</t>
    </rPh>
    <phoneticPr fontId="2"/>
  </si>
  <si>
    <t>クラミジア肺炎</t>
    <rPh sb="5" eb="7">
      <t>ハイエン</t>
    </rPh>
    <phoneticPr fontId="2"/>
  </si>
  <si>
    <t>上記を除く疾病</t>
    <rPh sb="0" eb="2">
      <t>ジョウキ</t>
    </rPh>
    <rPh sb="3" eb="4">
      <t>ノゾ</t>
    </rPh>
    <rPh sb="5" eb="7">
      <t>シッペイ</t>
    </rPh>
    <phoneticPr fontId="2"/>
  </si>
  <si>
    <t>全国</t>
    <rPh sb="0" eb="2">
      <t>ゼンコク</t>
    </rPh>
    <phoneticPr fontId="2"/>
  </si>
  <si>
    <t>東京都</t>
    <rPh sb="0" eb="3">
      <t>トウキョウト</t>
    </rPh>
    <phoneticPr fontId="2"/>
  </si>
  <si>
    <t>伝染性紅班</t>
    <phoneticPr fontId="2"/>
  </si>
  <si>
    <t>ヘルパンギーナ</t>
    <phoneticPr fontId="2"/>
  </si>
  <si>
    <t>急性出血性結膜炎</t>
    <phoneticPr fontId="2"/>
  </si>
  <si>
    <t>流行性角結膜炎</t>
    <phoneticPr fontId="2"/>
  </si>
  <si>
    <t>小児科</t>
    <rPh sb="0" eb="3">
      <t>ショウニカ</t>
    </rPh>
    <phoneticPr fontId="2"/>
  </si>
  <si>
    <t>基幹</t>
    <rPh sb="0" eb="2">
      <t>キカン</t>
    </rPh>
    <phoneticPr fontId="2"/>
  </si>
  <si>
    <t>眼科</t>
    <rPh sb="0" eb="2">
      <t>ガンカ</t>
    </rPh>
    <phoneticPr fontId="2"/>
  </si>
  <si>
    <t>インフルエンザ</t>
    <phoneticPr fontId="2"/>
  </si>
  <si>
    <t>定点種別</t>
    <rPh sb="0" eb="2">
      <t>テイテン</t>
    </rPh>
    <rPh sb="2" eb="4">
      <t>シュベツ</t>
    </rPh>
    <phoneticPr fontId="2"/>
  </si>
  <si>
    <t>基　幹</t>
    <rPh sb="0" eb="1">
      <t>モト</t>
    </rPh>
    <rPh sb="2" eb="3">
      <t>ミキ</t>
    </rPh>
    <phoneticPr fontId="2"/>
  </si>
  <si>
    <t>眼　科</t>
    <rPh sb="0" eb="1">
      <t>メ</t>
    </rPh>
    <rPh sb="2" eb="3">
      <t>カ</t>
    </rPh>
    <phoneticPr fontId="2"/>
  </si>
  <si>
    <t>インフルエンザ</t>
    <phoneticPr fontId="2"/>
  </si>
  <si>
    <t>定点種別</t>
    <rPh sb="0" eb="1">
      <t>サダム</t>
    </rPh>
    <rPh sb="1" eb="2">
      <t>テン</t>
    </rPh>
    <rPh sb="2" eb="4">
      <t>シュベツ</t>
    </rPh>
    <phoneticPr fontId="2"/>
  </si>
  <si>
    <t>ＲＳウイルス感染症</t>
    <rPh sb="6" eb="9">
      <t>カンセンショウ</t>
    </rPh>
    <phoneticPr fontId="2"/>
  </si>
  <si>
    <t>成人麻しん</t>
    <rPh sb="0" eb="2">
      <t>セイジン</t>
    </rPh>
    <rPh sb="2" eb="3">
      <t>マ</t>
    </rPh>
    <phoneticPr fontId="7"/>
  </si>
  <si>
    <t>麻しん</t>
    <phoneticPr fontId="2"/>
  </si>
  <si>
    <t>風しん</t>
    <phoneticPr fontId="2"/>
  </si>
  <si>
    <t>突発性発しん</t>
    <phoneticPr fontId="2"/>
  </si>
  <si>
    <t>疾患別の定点医療機関数（週単位報告分）</t>
    <rPh sb="0" eb="2">
      <t>シッカン</t>
    </rPh>
    <rPh sb="2" eb="3">
      <t>ベツ</t>
    </rPh>
    <rPh sb="4" eb="6">
      <t>テイテン</t>
    </rPh>
    <rPh sb="6" eb="8">
      <t>イリョウ</t>
    </rPh>
    <rPh sb="8" eb="10">
      <t>リョウキカン</t>
    </rPh>
    <rPh sb="10" eb="11">
      <t>スウ</t>
    </rPh>
    <rPh sb="12" eb="13">
      <t>シュウ</t>
    </rPh>
    <rPh sb="13" eb="15">
      <t>タンイ</t>
    </rPh>
    <rPh sb="15" eb="17">
      <t>ホウコク</t>
    </rPh>
    <rPh sb="17" eb="18">
      <t>ブン</t>
    </rPh>
    <phoneticPr fontId="2"/>
  </si>
  <si>
    <t>不明発しん症</t>
    <phoneticPr fontId="2"/>
  </si>
  <si>
    <t>突発性発しん</t>
    <phoneticPr fontId="2"/>
  </si>
  <si>
    <t>週</t>
    <rPh sb="0" eb="1">
      <t>シュウ</t>
    </rPh>
    <phoneticPr fontId="2"/>
  </si>
  <si>
    <t>定点医療
機関数</t>
    <rPh sb="0" eb="2">
      <t>テイテン</t>
    </rPh>
    <rPh sb="2" eb="4">
      <t>イリョウ</t>
    </rPh>
    <rPh sb="5" eb="7">
      <t>キカン</t>
    </rPh>
    <rPh sb="7" eb="8">
      <t>スウ</t>
    </rPh>
    <phoneticPr fontId="2"/>
  </si>
  <si>
    <t>報告済み定点数（週報告分）</t>
    <rPh sb="0" eb="2">
      <t>ホウコク</t>
    </rPh>
    <rPh sb="2" eb="3">
      <t>ズ</t>
    </rPh>
    <rPh sb="4" eb="6">
      <t>テイテン</t>
    </rPh>
    <rPh sb="6" eb="7">
      <t>スウ</t>
    </rPh>
    <rPh sb="8" eb="9">
      <t>シュウ</t>
    </rPh>
    <rPh sb="9" eb="12">
      <t>ホウコクブン</t>
    </rPh>
    <phoneticPr fontId="2"/>
  </si>
  <si>
    <t>上のセルを修正</t>
    <rPh sb="0" eb="1">
      <t>ウエ</t>
    </rPh>
    <rPh sb="5" eb="7">
      <t>シュウセイ</t>
    </rPh>
    <phoneticPr fontId="2"/>
  </si>
  <si>
    <t>↑</t>
    <phoneticPr fontId="2"/>
  </si>
  <si>
    <t>Number of
sentinels</t>
    <phoneticPr fontId="7"/>
  </si>
  <si>
    <t>Types of sentinels</t>
    <phoneticPr fontId="7"/>
  </si>
  <si>
    <t>Sentinels having reported</t>
    <phoneticPr fontId="7"/>
  </si>
  <si>
    <t>Influenza</t>
    <phoneticPr fontId="7"/>
  </si>
  <si>
    <t>Ophthalmic</t>
    <phoneticPr fontId="7"/>
  </si>
  <si>
    <t>Specially-designated</t>
    <phoneticPr fontId="7"/>
  </si>
  <si>
    <t>Number of sentinel facilities
for weekly reporting</t>
    <phoneticPr fontId="7"/>
  </si>
  <si>
    <t>Pediatric</t>
    <phoneticPr fontId="2"/>
  </si>
  <si>
    <t>報告医療
機関数</t>
    <rPh sb="0" eb="2">
      <t>ホウコク</t>
    </rPh>
    <rPh sb="2" eb="4">
      <t>イリョウ</t>
    </rPh>
    <rPh sb="5" eb="7">
      <t>キカン</t>
    </rPh>
    <rPh sb="7" eb="8">
      <t>スウ</t>
    </rPh>
    <phoneticPr fontId="2"/>
  </si>
  <si>
    <t>対 象 疾 患</t>
    <rPh sb="0" eb="1">
      <t>タイ</t>
    </rPh>
    <rPh sb="2" eb="3">
      <t>ゾウ</t>
    </rPh>
    <rPh sb="4" eb="5">
      <t>シツ</t>
    </rPh>
    <rPh sb="6" eb="7">
      <t>ワズラ</t>
    </rPh>
    <phoneticPr fontId="2"/>
  </si>
  <si>
    <t>インフルエンザ入院</t>
    <rPh sb="7" eb="9">
      <t>ニュウイン</t>
    </rPh>
    <phoneticPr fontId="2"/>
  </si>
  <si>
    <t>咽頭結膜熱</t>
    <phoneticPr fontId="2"/>
  </si>
  <si>
    <t>Ａ群溶血性レンサ球菌咽頭炎</t>
    <phoneticPr fontId="2"/>
  </si>
  <si>
    <t>伝染性紅班</t>
    <phoneticPr fontId="2"/>
  </si>
  <si>
    <t>突発性発疹</t>
    <phoneticPr fontId="2"/>
  </si>
  <si>
    <t>ヘルパンギーナ</t>
    <phoneticPr fontId="2"/>
  </si>
  <si>
    <t>急性出血性結膜炎</t>
    <phoneticPr fontId="2"/>
  </si>
  <si>
    <t>流行性角結膜炎</t>
    <phoneticPr fontId="2"/>
  </si>
  <si>
    <t>風しん</t>
    <phoneticPr fontId="2"/>
  </si>
  <si>
    <t>麻しん</t>
    <phoneticPr fontId="2"/>
  </si>
  <si>
    <t>感染性胃腸炎胃腸炎（ロタウイルス）</t>
    <rPh sb="6" eb="8">
      <t>イチョウ</t>
    </rPh>
    <rPh sb="8" eb="9">
      <t>エン</t>
    </rPh>
    <phoneticPr fontId="2"/>
  </si>
  <si>
    <t>感染性胃腸炎（ロタウイルス）</t>
    <rPh sb="3" eb="5">
      <t>イチョウ</t>
    </rPh>
    <rPh sb="5" eb="6">
      <t>エン</t>
    </rPh>
    <phoneticPr fontId="2"/>
  </si>
  <si>
    <t>dumy→</t>
    <phoneticPr fontId="2"/>
  </si>
  <si>
    <t>w192は、</t>
    <phoneticPr fontId="2"/>
  </si>
  <si>
    <t>-</t>
  </si>
  <si>
    <t>COVID-19</t>
    <phoneticPr fontId="2"/>
  </si>
  <si>
    <t>COVID-19</t>
    <phoneticPr fontId="2"/>
  </si>
  <si>
    <t>COVID-19</t>
    <phoneticPr fontId="2"/>
  </si>
  <si>
    <t>COVID-19入院</t>
    <rPh sb="8" eb="10">
      <t>ニュウイン</t>
    </rPh>
    <phoneticPr fontId="2"/>
  </si>
  <si>
    <t>※ 令和5年5月8日から新型コロナウイルス感染症（COVID-19）は新型インフルエンザ等感染症(全数把握対象)から五類感染症(定点把握対象)に変更</t>
    <phoneticPr fontId="7"/>
  </si>
  <si>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7"/>
  </si>
  <si>
    <t xml:space="preserve">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</si>
</sst>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 "/>
    <numFmt numFmtId="178" formatCode="0.00_);[Red]\(0.00\)"/>
    <numFmt numFmtId="179" formatCode="#,##0_);[Red]\(#,##0\)"/>
    <numFmt numFmtId="180" formatCode="0.000_ "/>
    <numFmt numFmtId="181" formatCode="#,##0.00_);[Red]\(#,##0.00\)"/>
  </numFmts>
  <fonts count="36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.5"/>
      <color indexed="62"/>
      <name val="ＭＳ Ｐゴシック"/>
      <family val="3"/>
      <charset val="128"/>
    </font>
    <font>
      <sz val="9.5"/>
      <name val="ＭＳ Ｐゴシック"/>
      <family val="3"/>
      <charset val="128"/>
    </font>
    <font>
      <sz val="9.5"/>
      <color indexed="23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b/>
      <sz val="10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name val="CenturyOldst"/>
      <family val="1"/>
    </font>
    <font>
      <sz val="10"/>
      <color indexed="23"/>
      <name val="CenturyOldst"/>
      <family val="1"/>
    </font>
    <font>
      <sz val="10"/>
      <color indexed="57"/>
      <name val="CenturyOldst"/>
      <family val="1"/>
    </font>
    <font>
      <sz val="10"/>
      <color indexed="62"/>
      <name val="CenturyOldst"/>
      <family val="1"/>
    </font>
    <font>
      <sz val="10"/>
      <color indexed="62"/>
      <name val="Century Gothic"/>
      <family val="2"/>
    </font>
    <font>
      <sz val="9.5"/>
      <color indexed="23"/>
      <name val="Century Gothic"/>
      <family val="2"/>
    </font>
    <font>
      <sz val="9"/>
      <color indexed="57"/>
      <name val="Century Gothic"/>
      <family val="2"/>
    </font>
    <font>
      <sz val="9"/>
      <color indexed="23"/>
      <name val="Century Gothic"/>
      <family val="2"/>
    </font>
    <font>
      <sz val="9.5"/>
      <color indexed="17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62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double">
        <color indexed="62"/>
      </top>
      <bottom style="double">
        <color indexed="62"/>
      </bottom>
      <diagonal/>
    </border>
    <border>
      <left style="thin">
        <color indexed="62"/>
      </left>
      <right style="thin">
        <color indexed="62"/>
      </right>
      <top style="double">
        <color indexed="62"/>
      </top>
      <bottom style="double">
        <color indexed="62"/>
      </bottom>
      <diagonal/>
    </border>
    <border>
      <left/>
      <right style="thin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48"/>
      </left>
      <right style="thin">
        <color indexed="48"/>
      </right>
      <top style="double">
        <color indexed="12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double">
        <color indexed="48"/>
      </top>
      <bottom style="double">
        <color indexed="12"/>
      </bottom>
      <diagonal/>
    </border>
    <border>
      <left/>
      <right/>
      <top style="double">
        <color indexed="48"/>
      </top>
      <bottom style="double">
        <color indexed="12"/>
      </bottom>
      <diagonal/>
    </border>
    <border>
      <left/>
      <right/>
      <top style="double">
        <color indexed="12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9"/>
      </bottom>
      <diagonal/>
    </border>
    <border>
      <left/>
      <right/>
      <top style="thin">
        <color indexed="49"/>
      </top>
      <bottom style="thin">
        <color indexed="48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 style="double">
        <color indexed="48"/>
      </top>
      <bottom style="double">
        <color indexed="12"/>
      </bottom>
      <diagonal/>
    </border>
    <border>
      <left/>
      <right style="thin">
        <color indexed="48"/>
      </right>
      <top style="double">
        <color indexed="12"/>
      </top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2"/>
      </left>
      <right style="thin">
        <color indexed="15"/>
      </right>
      <top style="thin">
        <color indexed="62"/>
      </top>
      <bottom/>
      <diagonal/>
    </border>
    <border>
      <left style="thin">
        <color indexed="15"/>
      </left>
      <right style="thin">
        <color indexed="15"/>
      </right>
      <top style="thin">
        <color indexed="62"/>
      </top>
      <bottom/>
      <diagonal/>
    </border>
    <border>
      <left style="thin">
        <color indexed="15"/>
      </left>
      <right style="thin">
        <color indexed="62"/>
      </right>
      <top style="thin">
        <color indexed="62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9"/>
      </bottom>
      <diagonal/>
    </border>
    <border>
      <left style="thin">
        <color indexed="48"/>
      </left>
      <right style="thin">
        <color indexed="48"/>
      </right>
      <top style="thin">
        <color indexed="49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9"/>
      </top>
      <bottom style="thin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 style="thin">
        <color indexed="49"/>
      </bottom>
      <diagonal/>
    </border>
    <border>
      <left/>
      <right style="thin">
        <color indexed="48"/>
      </right>
      <top style="thin">
        <color indexed="49"/>
      </top>
      <bottom style="thin">
        <color indexed="48"/>
      </bottom>
      <diagonal/>
    </border>
    <border>
      <left/>
      <right style="thin">
        <color indexed="48"/>
      </right>
      <top style="thin">
        <color indexed="49"/>
      </top>
      <bottom style="thin">
        <color indexed="49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3" fillId="2" borderId="1" xfId="1" applyFont="1" applyFill="1" applyBorder="1"/>
    <xf numFmtId="0" fontId="1" fillId="0" borderId="0" xfId="1"/>
    <xf numFmtId="0" fontId="4" fillId="0" borderId="1" xfId="1" applyFont="1" applyFill="1" applyBorder="1"/>
    <xf numFmtId="0" fontId="4" fillId="3" borderId="1" xfId="1" applyFont="1" applyFill="1" applyBorder="1"/>
    <xf numFmtId="0" fontId="4" fillId="0" borderId="0" xfId="1" applyFont="1"/>
    <xf numFmtId="176" fontId="4" fillId="3" borderId="1" xfId="1" applyNumberFormat="1" applyFont="1" applyFill="1" applyBorder="1"/>
    <xf numFmtId="176" fontId="4" fillId="0" borderId="1" xfId="1" applyNumberFormat="1" applyFont="1" applyBorder="1"/>
    <xf numFmtId="176" fontId="4" fillId="0" borderId="0" xfId="1" applyNumberFormat="1" applyFont="1"/>
    <xf numFmtId="176" fontId="6" fillId="0" borderId="0" xfId="1" applyNumberFormat="1" applyFont="1"/>
    <xf numFmtId="0" fontId="4" fillId="4" borderId="1" xfId="1" applyFont="1" applyFill="1" applyBorder="1"/>
    <xf numFmtId="176" fontId="4" fillId="4" borderId="1" xfId="1" applyNumberFormat="1" applyFont="1" applyFill="1" applyBorder="1"/>
    <xf numFmtId="176" fontId="1" fillId="0" borderId="0" xfId="1" applyNumberFormat="1"/>
    <xf numFmtId="176" fontId="4" fillId="0" borderId="0" xfId="1" applyNumberFormat="1" applyFont="1" applyFill="1" applyBorder="1"/>
    <xf numFmtId="0" fontId="1" fillId="0" borderId="0" xfId="1" applyBorder="1"/>
    <xf numFmtId="178" fontId="1" fillId="0" borderId="0" xfId="1" applyNumberFormat="1"/>
    <xf numFmtId="178" fontId="4" fillId="0" borderId="0" xfId="1" applyNumberFormat="1" applyFont="1"/>
    <xf numFmtId="0" fontId="4" fillId="0" borderId="0" xfId="1" applyFont="1" applyBorder="1"/>
    <xf numFmtId="0" fontId="4" fillId="0" borderId="0" xfId="1" applyFont="1" applyFill="1" applyBorder="1"/>
    <xf numFmtId="176" fontId="4" fillId="0" borderId="2" xfId="1" applyNumberFormat="1" applyFont="1" applyBorder="1"/>
    <xf numFmtId="176" fontId="4" fillId="0" borderId="0" xfId="1" applyNumberFormat="1" applyFont="1" applyBorder="1"/>
    <xf numFmtId="176" fontId="4" fillId="5" borderId="1" xfId="1" applyNumberFormat="1" applyFont="1" applyFill="1" applyBorder="1"/>
    <xf numFmtId="0" fontId="4" fillId="6" borderId="1" xfId="1" applyFont="1" applyFill="1" applyBorder="1"/>
    <xf numFmtId="176" fontId="6" fillId="0" borderId="0" xfId="1" applyNumberFormat="1" applyFont="1" applyBorder="1"/>
    <xf numFmtId="176" fontId="4" fillId="7" borderId="1" xfId="1" applyNumberFormat="1" applyFont="1" applyFill="1" applyBorder="1"/>
    <xf numFmtId="0" fontId="4" fillId="8" borderId="1" xfId="1" applyFont="1" applyFill="1" applyBorder="1"/>
    <xf numFmtId="176" fontId="1" fillId="0" borderId="0" xfId="1" applyNumberFormat="1" applyBorder="1"/>
    <xf numFmtId="176" fontId="4" fillId="0" borderId="1" xfId="1" applyNumberFormat="1" applyFont="1" applyFill="1" applyBorder="1"/>
    <xf numFmtId="176" fontId="1" fillId="0" borderId="0" xfId="1" applyNumberFormat="1" applyFill="1"/>
    <xf numFmtId="176" fontId="1" fillId="0" borderId="0" xfId="1" applyNumberFormat="1" applyFill="1" applyBorder="1"/>
    <xf numFmtId="0" fontId="11" fillId="0" borderId="0" xfId="1" applyFont="1"/>
    <xf numFmtId="2" fontId="1" fillId="0" borderId="1" xfId="1" applyNumberFormat="1" applyBorder="1"/>
    <xf numFmtId="176" fontId="10" fillId="4" borderId="1" xfId="1" applyNumberFormat="1" applyFont="1" applyFill="1" applyBorder="1"/>
    <xf numFmtId="2" fontId="1" fillId="0" borderId="0" xfId="1" applyNumberFormat="1"/>
    <xf numFmtId="2" fontId="1" fillId="0" borderId="0" xfId="1" applyNumberFormat="1" applyBorder="1"/>
    <xf numFmtId="0" fontId="1" fillId="9" borderId="1" xfId="1" applyFill="1" applyBorder="1"/>
    <xf numFmtId="0" fontId="13" fillId="10" borderId="1" xfId="1" applyFont="1" applyFill="1" applyBorder="1"/>
    <xf numFmtId="176" fontId="5" fillId="10" borderId="1" xfId="1" applyNumberFormat="1" applyFont="1" applyFill="1" applyBorder="1"/>
    <xf numFmtId="0" fontId="12" fillId="0" borderId="0" xfId="1" applyFont="1" applyBorder="1" applyAlignment="1">
      <alignment horizontal="center" vertical="center"/>
    </xf>
    <xf numFmtId="178" fontId="4" fillId="0" borderId="1" xfId="1" applyNumberFormat="1" applyFont="1" applyBorder="1"/>
    <xf numFmtId="176" fontId="4" fillId="11" borderId="1" xfId="1" applyNumberFormat="1" applyFont="1" applyFill="1" applyBorder="1"/>
    <xf numFmtId="176" fontId="4" fillId="11" borderId="2" xfId="1" applyNumberFormat="1" applyFont="1" applyFill="1" applyBorder="1"/>
    <xf numFmtId="0" fontId="18" fillId="11" borderId="1" xfId="1" applyFont="1" applyFill="1" applyBorder="1"/>
    <xf numFmtId="0" fontId="9" fillId="12" borderId="1" xfId="1" applyFont="1" applyFill="1" applyBorder="1"/>
    <xf numFmtId="177" fontId="4" fillId="0" borderId="0" xfId="1" applyNumberFormat="1" applyFont="1"/>
    <xf numFmtId="177" fontId="19" fillId="0" borderId="0" xfId="1" applyNumberFormat="1" applyFont="1" applyBorder="1"/>
    <xf numFmtId="0" fontId="1" fillId="0" borderId="0" xfId="1" applyFont="1"/>
    <xf numFmtId="177" fontId="1" fillId="0" borderId="0" xfId="1" applyNumberFormat="1"/>
    <xf numFmtId="177" fontId="20" fillId="0" borderId="0" xfId="1" applyNumberFormat="1" applyFont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176" fontId="4" fillId="0" borderId="1" xfId="1" applyNumberFormat="1" applyFont="1" applyBorder="1" applyAlignment="1"/>
    <xf numFmtId="176" fontId="4" fillId="0" borderId="4" xfId="1" applyNumberFormat="1" applyFont="1" applyBorder="1"/>
    <xf numFmtId="179" fontId="4" fillId="0" borderId="1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17" fillId="0" borderId="0" xfId="1" applyFont="1" applyBorder="1" applyAlignment="1">
      <alignment vertical="center"/>
    </xf>
    <xf numFmtId="0" fontId="17" fillId="0" borderId="0" xfId="1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49" fontId="17" fillId="0" borderId="0" xfId="1" applyNumberFormat="1" applyFont="1" applyBorder="1" applyAlignment="1">
      <alignment horizontal="center" vertical="center"/>
    </xf>
    <xf numFmtId="0" fontId="17" fillId="0" borderId="0" xfId="1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/>
    </xf>
    <xf numFmtId="49" fontId="27" fillId="0" borderId="6" xfId="1" applyNumberFormat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49" fontId="27" fillId="0" borderId="8" xfId="1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30" fillId="0" borderId="23" xfId="1" applyFont="1" applyBorder="1" applyAlignment="1">
      <alignment horizontal="center" vertical="center" wrapText="1"/>
    </xf>
    <xf numFmtId="49" fontId="17" fillId="0" borderId="24" xfId="1" applyNumberFormat="1" applyFont="1" applyBorder="1" applyAlignment="1">
      <alignment horizontal="center" vertical="center"/>
    </xf>
    <xf numFmtId="49" fontId="17" fillId="0" borderId="25" xfId="1" applyNumberFormat="1" applyFont="1" applyBorder="1" applyAlignment="1">
      <alignment horizontal="center" vertical="center"/>
    </xf>
    <xf numFmtId="0" fontId="30" fillId="0" borderId="16" xfId="1" applyFont="1" applyBorder="1" applyAlignment="1">
      <alignment horizontal="center" vertical="center" wrapText="1"/>
    </xf>
    <xf numFmtId="180" fontId="4" fillId="0" borderId="1" xfId="1" applyNumberFormat="1" applyFont="1" applyBorder="1"/>
    <xf numFmtId="180" fontId="4" fillId="11" borderId="1" xfId="1" applyNumberFormat="1" applyFont="1" applyFill="1" applyBorder="1"/>
    <xf numFmtId="176" fontId="4" fillId="13" borderId="1" xfId="1" applyNumberFormat="1" applyFont="1" applyFill="1" applyBorder="1"/>
    <xf numFmtId="0" fontId="4" fillId="13" borderId="1" xfId="1" applyFont="1" applyFill="1" applyBorder="1"/>
    <xf numFmtId="0" fontId="1" fillId="14" borderId="1" xfId="1" applyFill="1" applyBorder="1"/>
    <xf numFmtId="0" fontId="1" fillId="0" borderId="1" xfId="1" applyFill="1" applyBorder="1"/>
    <xf numFmtId="0" fontId="1" fillId="0" borderId="0" xfId="1" applyFill="1"/>
    <xf numFmtId="178" fontId="4" fillId="0" borderId="1" xfId="1" applyNumberFormat="1" applyFont="1" applyFill="1" applyBorder="1"/>
    <xf numFmtId="0" fontId="8" fillId="3" borderId="26" xfId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/>
    </xf>
    <xf numFmtId="49" fontId="8" fillId="3" borderId="29" xfId="1" applyNumberFormat="1" applyFont="1" applyFill="1" applyBorder="1" applyAlignment="1">
      <alignment horizontal="center" vertical="center"/>
    </xf>
    <xf numFmtId="49" fontId="8" fillId="3" borderId="30" xfId="1" applyNumberFormat="1" applyFont="1" applyFill="1" applyBorder="1" applyAlignment="1">
      <alignment horizontal="center" vertical="center"/>
    </xf>
    <xf numFmtId="49" fontId="8" fillId="3" borderId="31" xfId="1" applyNumberFormat="1" applyFont="1" applyFill="1" applyBorder="1" applyAlignment="1">
      <alignment horizontal="center" vertical="center"/>
    </xf>
    <xf numFmtId="181" fontId="4" fillId="0" borderId="1" xfId="0" applyNumberFormat="1" applyFont="1" applyBorder="1" applyAlignment="1">
      <alignment vertical="center"/>
    </xf>
    <xf numFmtId="178" fontId="1" fillId="0" borderId="0" xfId="1" applyNumberFormat="1" applyBorder="1"/>
    <xf numFmtId="178" fontId="1" fillId="0" borderId="0" xfId="1" applyNumberFormat="1" applyFont="1" applyFill="1" applyBorder="1"/>
    <xf numFmtId="178" fontId="4" fillId="0" borderId="0" xfId="1" applyNumberFormat="1" applyFont="1" applyFill="1" applyBorder="1"/>
    <xf numFmtId="178" fontId="1" fillId="0" borderId="1" xfId="1" applyNumberFormat="1" applyFont="1" applyBorder="1"/>
    <xf numFmtId="176" fontId="32" fillId="3" borderId="1" xfId="1" applyNumberFormat="1" applyFont="1" applyFill="1" applyBorder="1"/>
    <xf numFmtId="176" fontId="32" fillId="5" borderId="1" xfId="1" applyNumberFormat="1" applyFont="1" applyFill="1" applyBorder="1"/>
    <xf numFmtId="0" fontId="32" fillId="6" borderId="1" xfId="1" applyFont="1" applyFill="1" applyBorder="1"/>
    <xf numFmtId="0" fontId="32" fillId="0" borderId="0" xfId="1" applyFont="1"/>
    <xf numFmtId="0" fontId="31" fillId="10" borderId="1" xfId="1" applyFont="1" applyFill="1" applyBorder="1"/>
    <xf numFmtId="176" fontId="32" fillId="4" borderId="1" xfId="1" applyNumberFormat="1" applyFont="1" applyFill="1" applyBorder="1"/>
    <xf numFmtId="176" fontId="32" fillId="0" borderId="1" xfId="1" applyNumberFormat="1" applyFont="1" applyFill="1" applyBorder="1"/>
    <xf numFmtId="176" fontId="32" fillId="7" borderId="1" xfId="1" applyNumberFormat="1" applyFont="1" applyFill="1" applyBorder="1"/>
    <xf numFmtId="0" fontId="32" fillId="8" borderId="1" xfId="1" applyFont="1" applyFill="1" applyBorder="1"/>
    <xf numFmtId="0" fontId="32" fillId="0" borderId="1" xfId="1" applyFont="1" applyFill="1" applyBorder="1"/>
    <xf numFmtId="176" fontId="4" fillId="3" borderId="0" xfId="1" applyNumberFormat="1" applyFont="1" applyFill="1" applyBorder="1"/>
    <xf numFmtId="0" fontId="4" fillId="3" borderId="0" xfId="1" applyFont="1" applyFill="1"/>
    <xf numFmtId="0" fontId="1" fillId="0" borderId="1" xfId="1" applyFont="1" applyBorder="1"/>
    <xf numFmtId="176" fontId="4" fillId="4" borderId="27" xfId="1" applyNumberFormat="1" applyFont="1" applyFill="1" applyBorder="1"/>
    <xf numFmtId="176" fontId="4" fillId="13" borderId="27" xfId="1" applyNumberFormat="1" applyFont="1" applyFill="1" applyBorder="1"/>
    <xf numFmtId="176" fontId="4" fillId="7" borderId="27" xfId="1" applyNumberFormat="1" applyFont="1" applyFill="1" applyBorder="1"/>
    <xf numFmtId="0" fontId="18" fillId="11" borderId="27" xfId="1" applyFont="1" applyFill="1" applyBorder="1"/>
    <xf numFmtId="0" fontId="4" fillId="8" borderId="27" xfId="1" applyFont="1" applyFill="1" applyBorder="1"/>
    <xf numFmtId="0" fontId="4" fillId="13" borderId="27" xfId="1" applyFont="1" applyFill="1" applyBorder="1"/>
    <xf numFmtId="176" fontId="4" fillId="0" borderId="2" xfId="1" applyNumberFormat="1" applyFont="1" applyFill="1" applyBorder="1"/>
    <xf numFmtId="176" fontId="4" fillId="13" borderId="2" xfId="1" applyNumberFormat="1" applyFont="1" applyFill="1" applyBorder="1"/>
    <xf numFmtId="178" fontId="4" fillId="0" borderId="2" xfId="1" applyNumberFormat="1" applyFont="1" applyFill="1" applyBorder="1"/>
    <xf numFmtId="2" fontId="33" fillId="0" borderId="1" xfId="1" applyNumberFormat="1" applyFont="1" applyBorder="1"/>
    <xf numFmtId="176" fontId="1" fillId="0" borderId="1" xfId="1" applyNumberFormat="1" applyFont="1" applyBorder="1"/>
    <xf numFmtId="0" fontId="34" fillId="0" borderId="0" xfId="0" applyFont="1" applyAlignment="1"/>
    <xf numFmtId="0" fontId="35" fillId="0" borderId="0" xfId="0" applyFont="1" applyAlignment="1"/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17" fillId="0" borderId="35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4" fillId="3" borderId="38" xfId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6" fillId="0" borderId="40" xfId="0" applyFont="1" applyBorder="1" applyAlignment="1"/>
    <xf numFmtId="0" fontId="17" fillId="0" borderId="39" xfId="1" applyFont="1" applyBorder="1" applyAlignment="1">
      <alignment horizontal="center" vertical="center"/>
    </xf>
    <xf numFmtId="0" fontId="16" fillId="0" borderId="15" xfId="0" applyFont="1" applyBorder="1" applyAlignment="1"/>
    <xf numFmtId="0" fontId="15" fillId="0" borderId="41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49" fontId="17" fillId="0" borderId="44" xfId="1" applyNumberFormat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/>
    </xf>
  </cellXfs>
  <cellStyles count="2">
    <cellStyle name="標準" xfId="0" builtinId="0"/>
    <cellStyle name="標準_月報" xfId="1" xr:uid="{00000000-0005-0000-0000-000001000000}"/>
  </cellStyles>
  <dxfs count="0"/>
  <tableStyles count="0" defaultTableStyle="TableStyleMedium2" defaultPivotStyle="PivotStyleLight16"/>
  <colors>
    <mruColors>
      <color rgb="FF000080"/>
      <color rgb="FFFF99CC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'5Years'!$B$45:$BA$45</c:f>
              <c:numCache>
                <c:formatCode>0.00</c:formatCode>
                <c:ptCount val="52"/>
                <c:pt idx="0">
                  <c:v>0</c:v>
                </c:pt>
                <c:pt idx="1">
                  <c:v>5.263157894736842E-3</c:v>
                </c:pt>
                <c:pt idx="2">
                  <c:v>0</c:v>
                </c:pt>
                <c:pt idx="3">
                  <c:v>5.263157894736842E-3</c:v>
                </c:pt>
                <c:pt idx="4">
                  <c:v>5.263157894736842E-3</c:v>
                </c:pt>
                <c:pt idx="5">
                  <c:v>0</c:v>
                </c:pt>
                <c:pt idx="6">
                  <c:v>5.263157894736842E-3</c:v>
                </c:pt>
                <c:pt idx="7">
                  <c:v>5.263157894736842E-3</c:v>
                </c:pt>
                <c:pt idx="8">
                  <c:v>5.263157894736842E-3</c:v>
                </c:pt>
                <c:pt idx="9">
                  <c:v>0</c:v>
                </c:pt>
                <c:pt idx="10">
                  <c:v>0</c:v>
                </c:pt>
                <c:pt idx="11">
                  <c:v>1.0526315789473684E-2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5.4054054054054057E-3</c:v>
                </c:pt>
                <c:pt idx="17">
                  <c:v>5.263157894736842E-3</c:v>
                </c:pt>
                <c:pt idx="18">
                  <c:v>1.5789473684210527E-2</c:v>
                </c:pt>
                <c:pt idx="19">
                  <c:v>5.263157894736842E-3</c:v>
                </c:pt>
                <c:pt idx="20">
                  <c:v>2.1052631578947368E-2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5.263157894736842E-3</c:v>
                </c:pt>
                <c:pt idx="25">
                  <c:v>5.263157894736842E-3</c:v>
                </c:pt>
                <c:pt idx="26">
                  <c:v>1.565452091767881E-2</c:v>
                </c:pt>
                <c:pt idx="27">
                  <c:v>5.263157894736842E-3</c:v>
                </c:pt>
                <c:pt idx="28">
                  <c:v>0</c:v>
                </c:pt>
                <c:pt idx="29">
                  <c:v>5.263157894736842E-3</c:v>
                </c:pt>
                <c:pt idx="30">
                  <c:v>0</c:v>
                </c:pt>
                <c:pt idx="31">
                  <c:v>0</c:v>
                </c:pt>
                <c:pt idx="32">
                  <c:v>5.263157894736842E-3</c:v>
                </c:pt>
                <c:pt idx="33">
                  <c:v>5.263157894736842E-3</c:v>
                </c:pt>
                <c:pt idx="34">
                  <c:v>2.1052631578947368E-2</c:v>
                </c:pt>
                <c:pt idx="35">
                  <c:v>2.1059926323084215E-2</c:v>
                </c:pt>
                <c:pt idx="36">
                  <c:v>5.263157894736842E-3</c:v>
                </c:pt>
                <c:pt idx="37">
                  <c:v>0</c:v>
                </c:pt>
                <c:pt idx="38">
                  <c:v>5.1282051282051282E-3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5.263157894736842E-3</c:v>
                </c:pt>
                <c:pt idx="45">
                  <c:v>1.0526315789473684E-2</c:v>
                </c:pt>
                <c:pt idx="46">
                  <c:v>0</c:v>
                </c:pt>
                <c:pt idx="47">
                  <c:v>0</c:v>
                </c:pt>
                <c:pt idx="48">
                  <c:v>5.1282051282051282E-3</c:v>
                </c:pt>
                <c:pt idx="49">
                  <c:v>2.078272604588394E-2</c:v>
                </c:pt>
                <c:pt idx="50">
                  <c:v>0</c:v>
                </c:pt>
                <c:pt idx="51">
                  <c:v>1.6216216216216217E-2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E-46D3-9862-66ECC3A53F6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'2019'!$B$16:$BB$16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  <c:pt idx="11">
                  <c:v>0.01</c:v>
                </c:pt>
                <c:pt idx="12">
                  <c:v>0.02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0.02</c:v>
                </c:pt>
                <c:pt idx="17">
                  <c:v>0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0.02</c:v>
                </c:pt>
                <c:pt idx="23">
                  <c:v>0.02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</c:v>
                </c:pt>
                <c:pt idx="30">
                  <c:v>0.02</c:v>
                </c:pt>
                <c:pt idx="31">
                  <c:v>0.01</c:v>
                </c:pt>
                <c:pt idx="32">
                  <c:v>0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</c:v>
                </c:pt>
                <c:pt idx="38">
                  <c:v>0.01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0.01</c:v>
                </c:pt>
                <c:pt idx="45">
                  <c:v>0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E-46D3-9862-66ECC3A53F6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LAST!$B$45:$BB$45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2.6315789473684209E-2</c:v>
                </c:pt>
                <c:pt idx="7">
                  <c:v>0</c:v>
                </c:pt>
                <c:pt idx="8">
                  <c:v>2.6315789473684209E-2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2.6315789473684209E-2</c:v>
                </c:pt>
                <c:pt idx="18">
                  <c:v>5.2631578947368418E-2</c:v>
                </c:pt>
                <c:pt idx="19">
                  <c:v>2.6315789473684209E-2</c:v>
                </c:pt>
                <c:pt idx="20">
                  <c:v>0.10526315789473684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2.564102564102564E-2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2.564102564102564E-2</c:v>
                </c:pt>
                <c:pt idx="36">
                  <c:v>0</c:v>
                </c:pt>
                <c:pt idx="37">
                  <c:v>0</c:v>
                </c:pt>
                <c:pt idx="38">
                  <c:v>2.564102564102564E-2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2.6315789473684209E-2</c:v>
                </c:pt>
                <c:pt idx="46">
                  <c:v>0</c:v>
                </c:pt>
                <c:pt idx="47">
                  <c:v>0</c:v>
                </c:pt>
                <c:pt idx="48">
                  <c:v>2.564102564102564E-2</c:v>
                </c:pt>
                <c:pt idx="49">
                  <c:v>5.128205128205128E-2</c:v>
                </c:pt>
                <c:pt idx="50">
                  <c:v>0</c:v>
                </c:pt>
                <c:pt idx="51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E-46D3-9862-66ECC3A53F6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'2019'!$B$45:$BB$45</c:f>
              <c:numCache>
                <c:formatCode>0.00_ </c:formatCode>
                <c:ptCount val="53"/>
                <c:pt idx="0">
                  <c:v>0</c:v>
                </c:pt>
                <c:pt idx="1">
                  <c:v>2.6315789473684209E-2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2.6315789473684209E-2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2.6315789473684209E-2</c:v>
                </c:pt>
                <c:pt idx="26">
                  <c:v>5.2631578947368418E-2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7.8947368421052627E-2</c:v>
                </c:pt>
                <c:pt idx="35">
                  <c:v>2.7027027027027029E-2</c:v>
                </c:pt>
                <c:pt idx="36">
                  <c:v>2.6315789473684209E-2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E-46D3-9862-66ECC3A53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44640"/>
        <c:axId val="212674816"/>
      </c:lineChart>
      <c:catAx>
        <c:axId val="141744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1267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267481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1744640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8.98876404494382E-2"/>
          <c:w val="0.86781609195402298"/>
          <c:h val="0.7640449438202247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'5Years'!$B$32:$BA$32</c:f>
              <c:numCache>
                <c:formatCode>0.00</c:formatCode>
                <c:ptCount val="52"/>
                <c:pt idx="0">
                  <c:v>0.32380969736367171</c:v>
                </c:pt>
                <c:pt idx="1">
                  <c:v>1.0241717826641643</c:v>
                </c:pt>
                <c:pt idx="2">
                  <c:v>1.0380468468128301</c:v>
                </c:pt>
                <c:pt idx="3">
                  <c:v>1.2930629740449553</c:v>
                </c:pt>
                <c:pt idx="4">
                  <c:v>1.3429871341602291</c:v>
                </c:pt>
                <c:pt idx="5">
                  <c:v>1.3084292637350758</c:v>
                </c:pt>
                <c:pt idx="6">
                  <c:v>1.1927546114483916</c:v>
                </c:pt>
                <c:pt idx="7">
                  <c:v>1.3775091857878574</c:v>
                </c:pt>
                <c:pt idx="8">
                  <c:v>1.2268271331066745</c:v>
                </c:pt>
                <c:pt idx="9">
                  <c:v>1.2720225635542395</c:v>
                </c:pt>
                <c:pt idx="10">
                  <c:v>1.1222121538589414</c:v>
                </c:pt>
                <c:pt idx="11">
                  <c:v>0.89465515282514296</c:v>
                </c:pt>
                <c:pt idx="12">
                  <c:v>0.77699706119939582</c:v>
                </c:pt>
                <c:pt idx="13">
                  <c:v>0.70312015281324736</c:v>
                </c:pt>
                <c:pt idx="14">
                  <c:v>0.7988872626299951</c:v>
                </c:pt>
                <c:pt idx="15">
                  <c:v>0.87745744632904166</c:v>
                </c:pt>
                <c:pt idx="16">
                  <c:v>0.90921254700124021</c:v>
                </c:pt>
                <c:pt idx="17">
                  <c:v>0.42458539813121848</c:v>
                </c:pt>
                <c:pt idx="18">
                  <c:v>0.76457059951049366</c:v>
                </c:pt>
                <c:pt idx="19">
                  <c:v>1.1249334321473834</c:v>
                </c:pt>
                <c:pt idx="20">
                  <c:v>1.0900860984304139</c:v>
                </c:pt>
                <c:pt idx="21">
                  <c:v>1.1781148750973904</c:v>
                </c:pt>
                <c:pt idx="22">
                  <c:v>1.0874258905133003</c:v>
                </c:pt>
                <c:pt idx="23">
                  <c:v>1.0866049700352025</c:v>
                </c:pt>
                <c:pt idx="24">
                  <c:v>1.1029135729135731</c:v>
                </c:pt>
                <c:pt idx="25">
                  <c:v>1.0406558130696062</c:v>
                </c:pt>
                <c:pt idx="26">
                  <c:v>0.96240084502313861</c:v>
                </c:pt>
                <c:pt idx="27">
                  <c:v>0.95627470644358237</c:v>
                </c:pt>
                <c:pt idx="28">
                  <c:v>0.79597988921510454</c:v>
                </c:pt>
                <c:pt idx="29">
                  <c:v>0.81425175047431109</c:v>
                </c:pt>
                <c:pt idx="30">
                  <c:v>0.65549129939006823</c:v>
                </c:pt>
                <c:pt idx="31">
                  <c:v>0.5687518799897926</c:v>
                </c:pt>
                <c:pt idx="32">
                  <c:v>0.41022072075532573</c:v>
                </c:pt>
                <c:pt idx="33">
                  <c:v>0.54890075005905969</c:v>
                </c:pt>
                <c:pt idx="34">
                  <c:v>0.59933742118420641</c:v>
                </c:pt>
                <c:pt idx="35">
                  <c:v>0.74803219578827596</c:v>
                </c:pt>
                <c:pt idx="36">
                  <c:v>0.7714510845045196</c:v>
                </c:pt>
                <c:pt idx="37">
                  <c:v>0.72535223064458454</c:v>
                </c:pt>
                <c:pt idx="38">
                  <c:v>0.84366551286736047</c:v>
                </c:pt>
                <c:pt idx="39">
                  <c:v>0.95419029420242973</c:v>
                </c:pt>
                <c:pt idx="40">
                  <c:v>0.90969362102790507</c:v>
                </c:pt>
                <c:pt idx="41">
                  <c:v>1.1989486758452275</c:v>
                </c:pt>
                <c:pt idx="42">
                  <c:v>1.4556363981687259</c:v>
                </c:pt>
                <c:pt idx="43">
                  <c:v>1.454109988324132</c:v>
                </c:pt>
                <c:pt idx="44">
                  <c:v>1.4604570057418207</c:v>
                </c:pt>
                <c:pt idx="45">
                  <c:v>1.7386765621248379</c:v>
                </c:pt>
                <c:pt idx="46">
                  <c:v>1.6844304523013267</c:v>
                </c:pt>
                <c:pt idx="47">
                  <c:v>1.9359648927812523</c:v>
                </c:pt>
                <c:pt idx="48">
                  <c:v>2.178831313513149</c:v>
                </c:pt>
                <c:pt idx="49">
                  <c:v>2.2002229584599098</c:v>
                </c:pt>
                <c:pt idx="50">
                  <c:v>2.1128290700704495</c:v>
                </c:pt>
                <c:pt idx="51">
                  <c:v>1.7435721190523181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B-439E-A62C-064CC547956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'2022'!$B$5:$BB$5</c:f>
              <c:numCache>
                <c:formatCode>0.00_ </c:formatCode>
                <c:ptCount val="53"/>
                <c:pt idx="0">
                  <c:v>0.39</c:v>
                </c:pt>
                <c:pt idx="1">
                  <c:v>0.47</c:v>
                </c:pt>
                <c:pt idx="2">
                  <c:v>0.57999999999999996</c:v>
                </c:pt>
                <c:pt idx="3">
                  <c:v>0.48</c:v>
                </c:pt>
                <c:pt idx="4">
                  <c:v>0.4</c:v>
                </c:pt>
                <c:pt idx="5">
                  <c:v>0.32</c:v>
                </c:pt>
                <c:pt idx="6">
                  <c:v>0.31</c:v>
                </c:pt>
                <c:pt idx="7">
                  <c:v>0.27</c:v>
                </c:pt>
                <c:pt idx="8">
                  <c:v>0.25</c:v>
                </c:pt>
                <c:pt idx="9">
                  <c:v>0.26</c:v>
                </c:pt>
                <c:pt idx="10">
                  <c:v>0.28000000000000003</c:v>
                </c:pt>
                <c:pt idx="11">
                  <c:v>0.2</c:v>
                </c:pt>
                <c:pt idx="12">
                  <c:v>0.22</c:v>
                </c:pt>
                <c:pt idx="13">
                  <c:v>0.21</c:v>
                </c:pt>
                <c:pt idx="14">
                  <c:v>0.25</c:v>
                </c:pt>
                <c:pt idx="15">
                  <c:v>0.28999999999999998</c:v>
                </c:pt>
                <c:pt idx="16">
                  <c:v>0.24</c:v>
                </c:pt>
                <c:pt idx="17">
                  <c:v>0.18</c:v>
                </c:pt>
                <c:pt idx="18">
                  <c:v>0.27</c:v>
                </c:pt>
                <c:pt idx="19">
                  <c:v>0.32</c:v>
                </c:pt>
                <c:pt idx="20">
                  <c:v>0.3</c:v>
                </c:pt>
                <c:pt idx="21">
                  <c:v>0.35</c:v>
                </c:pt>
                <c:pt idx="22">
                  <c:v>0.35</c:v>
                </c:pt>
                <c:pt idx="23">
                  <c:v>0.37</c:v>
                </c:pt>
                <c:pt idx="24">
                  <c:v>0.35</c:v>
                </c:pt>
                <c:pt idx="25">
                  <c:v>0.33</c:v>
                </c:pt>
                <c:pt idx="26">
                  <c:v>0.4</c:v>
                </c:pt>
                <c:pt idx="27">
                  <c:v>0.42</c:v>
                </c:pt>
                <c:pt idx="28">
                  <c:v>0.26</c:v>
                </c:pt>
                <c:pt idx="29">
                  <c:v>0.28000000000000003</c:v>
                </c:pt>
                <c:pt idx="30">
                  <c:v>0.28000000000000003</c:v>
                </c:pt>
                <c:pt idx="31">
                  <c:v>0.2</c:v>
                </c:pt>
                <c:pt idx="32">
                  <c:v>0.18</c:v>
                </c:pt>
                <c:pt idx="33">
                  <c:v>0.21</c:v>
                </c:pt>
                <c:pt idx="34">
                  <c:v>0.28000000000000003</c:v>
                </c:pt>
                <c:pt idx="35">
                  <c:v>0.28999999999999998</c:v>
                </c:pt>
                <c:pt idx="36">
                  <c:v>0.3</c:v>
                </c:pt>
                <c:pt idx="37">
                  <c:v>0.26</c:v>
                </c:pt>
                <c:pt idx="38">
                  <c:v>0.33</c:v>
                </c:pt>
                <c:pt idx="39">
                  <c:v>0.38</c:v>
                </c:pt>
                <c:pt idx="40">
                  <c:v>0.35</c:v>
                </c:pt>
                <c:pt idx="41">
                  <c:v>0.42</c:v>
                </c:pt>
                <c:pt idx="42">
                  <c:v>0.45</c:v>
                </c:pt>
                <c:pt idx="43">
                  <c:v>0.38</c:v>
                </c:pt>
                <c:pt idx="44">
                  <c:v>0.41</c:v>
                </c:pt>
                <c:pt idx="45">
                  <c:v>0.4</c:v>
                </c:pt>
                <c:pt idx="46">
                  <c:v>0.36</c:v>
                </c:pt>
                <c:pt idx="47">
                  <c:v>0.37</c:v>
                </c:pt>
                <c:pt idx="48">
                  <c:v>0.37</c:v>
                </c:pt>
                <c:pt idx="49">
                  <c:v>0.42</c:v>
                </c:pt>
                <c:pt idx="50">
                  <c:v>0.37</c:v>
                </c:pt>
                <c:pt idx="51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B-439E-A62C-064CC547956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LAST!$B$32:$BB$32</c:f>
              <c:numCache>
                <c:formatCode>0.00_ </c:formatCode>
                <c:ptCount val="53"/>
                <c:pt idx="0">
                  <c:v>0.10894941634241245</c:v>
                </c:pt>
                <c:pt idx="1">
                  <c:v>0.14942528735632185</c:v>
                </c:pt>
                <c:pt idx="2">
                  <c:v>0.24521072796934865</c:v>
                </c:pt>
                <c:pt idx="3">
                  <c:v>0.22605363984674329</c:v>
                </c:pt>
                <c:pt idx="4">
                  <c:v>0.23846153846153847</c:v>
                </c:pt>
                <c:pt idx="5">
                  <c:v>0.31153846153846154</c:v>
                </c:pt>
                <c:pt idx="6">
                  <c:v>0.35384615384615387</c:v>
                </c:pt>
                <c:pt idx="7">
                  <c:v>0.40856031128404668</c:v>
                </c:pt>
                <c:pt idx="8">
                  <c:v>0.35907335907335908</c:v>
                </c:pt>
                <c:pt idx="9">
                  <c:v>0.39922480620155038</c:v>
                </c:pt>
                <c:pt idx="10">
                  <c:v>0.390625</c:v>
                </c:pt>
                <c:pt idx="11">
                  <c:v>0.35907335907335908</c:v>
                </c:pt>
                <c:pt idx="12">
                  <c:v>0.33976833976833976</c:v>
                </c:pt>
                <c:pt idx="13">
                  <c:v>0.38076923076923075</c:v>
                </c:pt>
                <c:pt idx="14">
                  <c:v>0.5346153846153846</c:v>
                </c:pt>
                <c:pt idx="15">
                  <c:v>0.73359073359073357</c:v>
                </c:pt>
                <c:pt idx="16">
                  <c:v>0.75862068965517238</c:v>
                </c:pt>
                <c:pt idx="17">
                  <c:v>0.66279069767441856</c:v>
                </c:pt>
                <c:pt idx="18">
                  <c:v>1.1226053639846743</c:v>
                </c:pt>
                <c:pt idx="19">
                  <c:v>1.6030534351145038</c:v>
                </c:pt>
                <c:pt idx="20">
                  <c:v>1.6832061068702291</c:v>
                </c:pt>
                <c:pt idx="21">
                  <c:v>1.8091603053435115</c:v>
                </c:pt>
                <c:pt idx="22">
                  <c:v>1.8659003831417624</c:v>
                </c:pt>
                <c:pt idx="23">
                  <c:v>1.7307692307692308</c:v>
                </c:pt>
                <c:pt idx="24">
                  <c:v>1.726923076923077</c:v>
                </c:pt>
                <c:pt idx="25">
                  <c:v>1.7615384615384615</c:v>
                </c:pt>
                <c:pt idx="26">
                  <c:v>1.3256704980842913</c:v>
                </c:pt>
                <c:pt idx="27">
                  <c:v>1.3295019157088122</c:v>
                </c:pt>
                <c:pt idx="28">
                  <c:v>1.0916030534351144</c:v>
                </c:pt>
                <c:pt idx="29">
                  <c:v>1.3371647509578544</c:v>
                </c:pt>
                <c:pt idx="30">
                  <c:v>1.1705426356589148</c:v>
                </c:pt>
                <c:pt idx="31">
                  <c:v>1.0880000000000001</c:v>
                </c:pt>
                <c:pt idx="32">
                  <c:v>0.82</c:v>
                </c:pt>
                <c:pt idx="33">
                  <c:v>1.0588235294117647</c:v>
                </c:pt>
                <c:pt idx="34">
                  <c:v>1.3423076923076922</c:v>
                </c:pt>
                <c:pt idx="35">
                  <c:v>1.6832061068702291</c:v>
                </c:pt>
                <c:pt idx="36">
                  <c:v>1.7633587786259541</c:v>
                </c:pt>
                <c:pt idx="37">
                  <c:v>1.4730769230769232</c:v>
                </c:pt>
                <c:pt idx="38">
                  <c:v>1.9885496183206106</c:v>
                </c:pt>
                <c:pt idx="39">
                  <c:v>2.20532319391635</c:v>
                </c:pt>
                <c:pt idx="40">
                  <c:v>2.0383141762452106</c:v>
                </c:pt>
                <c:pt idx="41">
                  <c:v>3.5095785440613025</c:v>
                </c:pt>
                <c:pt idx="42">
                  <c:v>4.2720306513409962</c:v>
                </c:pt>
                <c:pt idx="43">
                  <c:v>4.1755725190839694</c:v>
                </c:pt>
                <c:pt idx="44">
                  <c:v>4.4541984732824424</c:v>
                </c:pt>
                <c:pt idx="45">
                  <c:v>4.8620689655172411</c:v>
                </c:pt>
                <c:pt idx="46">
                  <c:v>4.9115384615384619</c:v>
                </c:pt>
                <c:pt idx="47">
                  <c:v>5.352490421455939</c:v>
                </c:pt>
                <c:pt idx="48">
                  <c:v>6.2490421455938696</c:v>
                </c:pt>
                <c:pt idx="49">
                  <c:v>6.0498084291187739</c:v>
                </c:pt>
                <c:pt idx="50">
                  <c:v>5.7854406130268199</c:v>
                </c:pt>
                <c:pt idx="51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0B-439E-A62C-064CC547956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'2022'!$B$32:$BB$32</c:f>
              <c:numCache>
                <c:formatCode>0.00_ </c:formatCode>
                <c:ptCount val="53"/>
                <c:pt idx="0">
                  <c:v>0.21653543307086615</c:v>
                </c:pt>
                <c:pt idx="1">
                  <c:v>0.30620155038759689</c:v>
                </c:pt>
                <c:pt idx="2">
                  <c:v>0.24505928853754941</c:v>
                </c:pt>
                <c:pt idx="3">
                  <c:v>0.17254901960784313</c:v>
                </c:pt>
                <c:pt idx="4">
                  <c:v>0.18</c:v>
                </c:pt>
                <c:pt idx="5">
                  <c:v>8.203125E-2</c:v>
                </c:pt>
                <c:pt idx="6">
                  <c:v>0.10894941634241245</c:v>
                </c:pt>
                <c:pt idx="7">
                  <c:v>4.7244094488188976E-2</c:v>
                </c:pt>
                <c:pt idx="8">
                  <c:v>5.4263565891472867E-2</c:v>
                </c:pt>
                <c:pt idx="9">
                  <c:v>0.1434108527131783</c:v>
                </c:pt>
                <c:pt idx="10">
                  <c:v>0.13385826771653545</c:v>
                </c:pt>
                <c:pt idx="11">
                  <c:v>0.1015625</c:v>
                </c:pt>
                <c:pt idx="12">
                  <c:v>0.1517509727626459</c:v>
                </c:pt>
                <c:pt idx="13">
                  <c:v>7.9051383399209488E-2</c:v>
                </c:pt>
                <c:pt idx="14">
                  <c:v>8.59375E-2</c:v>
                </c:pt>
                <c:pt idx="15">
                  <c:v>0.11284046692607004</c:v>
                </c:pt>
                <c:pt idx="16">
                  <c:v>0.10276679841897234</c:v>
                </c:pt>
                <c:pt idx="17">
                  <c:v>9.3385214007782102E-2</c:v>
                </c:pt>
                <c:pt idx="18">
                  <c:v>0.13671875</c:v>
                </c:pt>
                <c:pt idx="19">
                  <c:v>0.13618677042801555</c:v>
                </c:pt>
                <c:pt idx="20">
                  <c:v>0.16078431372549021</c:v>
                </c:pt>
                <c:pt idx="21">
                  <c:v>0.27626459143968873</c:v>
                </c:pt>
                <c:pt idx="22">
                  <c:v>0.19379844961240311</c:v>
                </c:pt>
                <c:pt idx="23">
                  <c:v>0.1875</c:v>
                </c:pt>
                <c:pt idx="24">
                  <c:v>0.14285714285714285</c:v>
                </c:pt>
                <c:pt idx="25">
                  <c:v>0.20384615384615384</c:v>
                </c:pt>
                <c:pt idx="26">
                  <c:v>0.18532818532818532</c:v>
                </c:pt>
                <c:pt idx="27">
                  <c:v>0.21568627450980393</c:v>
                </c:pt>
                <c:pt idx="28">
                  <c:v>0.14396887159533073</c:v>
                </c:pt>
                <c:pt idx="29">
                  <c:v>0.12790697674418605</c:v>
                </c:pt>
                <c:pt idx="30">
                  <c:v>0.11372549019607843</c:v>
                </c:pt>
                <c:pt idx="31">
                  <c:v>6.5306122448979598E-2</c:v>
                </c:pt>
                <c:pt idx="32">
                  <c:v>8.0645161290322578E-2</c:v>
                </c:pt>
                <c:pt idx="33">
                  <c:v>0.109375</c:v>
                </c:pt>
                <c:pt idx="34">
                  <c:v>0.11969111969111969</c:v>
                </c:pt>
                <c:pt idx="35">
                  <c:v>9.2664092664092659E-2</c:v>
                </c:pt>
                <c:pt idx="36">
                  <c:v>0.13076923076923078</c:v>
                </c:pt>
                <c:pt idx="37">
                  <c:v>0.16858237547892721</c:v>
                </c:pt>
                <c:pt idx="38">
                  <c:v>0.2140077821011673</c:v>
                </c:pt>
                <c:pt idx="39">
                  <c:v>0.13846153846153847</c:v>
                </c:pt>
                <c:pt idx="40">
                  <c:v>0.1124031007751938</c:v>
                </c:pt>
                <c:pt idx="41">
                  <c:v>0.14285714285714285</c:v>
                </c:pt>
                <c:pt idx="42">
                  <c:v>0.26153846153846155</c:v>
                </c:pt>
                <c:pt idx="43">
                  <c:v>0.16988416988416988</c:v>
                </c:pt>
                <c:pt idx="44">
                  <c:v>0.24521072796934865</c:v>
                </c:pt>
                <c:pt idx="45">
                  <c:v>0.23461538461538461</c:v>
                </c:pt>
                <c:pt idx="46">
                  <c:v>0.25670498084291188</c:v>
                </c:pt>
                <c:pt idx="47">
                  <c:v>0.2076923076923077</c:v>
                </c:pt>
                <c:pt idx="48">
                  <c:v>0.18532818532818532</c:v>
                </c:pt>
                <c:pt idx="49">
                  <c:v>0.20306513409961685</c:v>
                </c:pt>
                <c:pt idx="50">
                  <c:v>0.19923371647509577</c:v>
                </c:pt>
                <c:pt idx="51">
                  <c:v>0.16194331983805668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0B-439E-A62C-064CC5479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2880"/>
        <c:axId val="225252416"/>
      </c:lineChart>
      <c:catAx>
        <c:axId val="225402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52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5241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288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'5Years'!$B$46:$BA$46</c:f>
              <c:numCache>
                <c:formatCode>0.00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B-48E9-B63A-FD1A7934103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ROOT!$B$17:$BB$17</c:f>
              <c:numCache>
                <c:formatCode>0.00_ </c:formatCode>
                <c:ptCount val="53"/>
                <c:pt idx="0">
                  <c:v>0.72</c:v>
                </c:pt>
                <c:pt idx="1">
                  <c:v>0.89</c:v>
                </c:pt>
                <c:pt idx="2">
                  <c:v>0.64</c:v>
                </c:pt>
                <c:pt idx="3">
                  <c:v>0.59</c:v>
                </c:pt>
                <c:pt idx="4">
                  <c:v>0.53</c:v>
                </c:pt>
                <c:pt idx="5">
                  <c:v>0.5</c:v>
                </c:pt>
                <c:pt idx="6">
                  <c:v>0.47</c:v>
                </c:pt>
                <c:pt idx="7">
                  <c:v>0.42</c:v>
                </c:pt>
                <c:pt idx="8">
                  <c:v>0.45</c:v>
                </c:pt>
                <c:pt idx="9">
                  <c:v>0.43</c:v>
                </c:pt>
                <c:pt idx="10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B-48E9-B63A-FD1A7934103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LAST!$B$46:$BB$46</c:f>
              <c:numCache>
                <c:formatCode>0.00_ 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B-48E9-B63A-FD1A7934103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ROOT!$B$46:$BB$46</c:f>
              <c:numCache>
                <c:formatCode>0.00_ 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2B-48E9-B63A-FD1A7934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619392"/>
        <c:axId val="226629824"/>
      </c:lineChart>
      <c:catAx>
        <c:axId val="226619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98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662982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19392"/>
        <c:crosses val="autoZero"/>
        <c:crossBetween val="between"/>
        <c:majorUnit val="0.5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90262172284644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'5Years'!$B$50:$BA$50</c:f>
              <c:numCache>
                <c:formatCode>0.00</c:formatCode>
                <c:ptCount val="52"/>
                <c:pt idx="0">
                  <c:v>0.11466666666666667</c:v>
                </c:pt>
                <c:pt idx="1">
                  <c:v>0.17600000000000002</c:v>
                </c:pt>
                <c:pt idx="2">
                  <c:v>0.11200000000000002</c:v>
                </c:pt>
                <c:pt idx="3">
                  <c:v>0.13600000000000001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6.3999999999999987E-2</c:v>
                </c:pt>
                <c:pt idx="7">
                  <c:v>5.6000000000000008E-2</c:v>
                </c:pt>
                <c:pt idx="8">
                  <c:v>0.12933333333333336</c:v>
                </c:pt>
                <c:pt idx="9">
                  <c:v>7.4333333333333335E-2</c:v>
                </c:pt>
                <c:pt idx="10">
                  <c:v>6.4000000000000001E-2</c:v>
                </c:pt>
                <c:pt idx="11">
                  <c:v>7.1999999999999995E-2</c:v>
                </c:pt>
                <c:pt idx="12">
                  <c:v>5.7333333333333326E-2</c:v>
                </c:pt>
                <c:pt idx="13">
                  <c:v>4.8000000000000001E-2</c:v>
                </c:pt>
                <c:pt idx="14">
                  <c:v>6.3999999999999987E-2</c:v>
                </c:pt>
                <c:pt idx="15">
                  <c:v>5.6000000000000008E-2</c:v>
                </c:pt>
                <c:pt idx="16">
                  <c:v>5.6000000000000008E-2</c:v>
                </c:pt>
                <c:pt idx="17">
                  <c:v>5.6000000000000008E-2</c:v>
                </c:pt>
                <c:pt idx="18">
                  <c:v>0.04</c:v>
                </c:pt>
                <c:pt idx="19">
                  <c:v>0.04</c:v>
                </c:pt>
                <c:pt idx="20">
                  <c:v>4.8000000000000001E-2</c:v>
                </c:pt>
                <c:pt idx="21">
                  <c:v>5.6000000000000008E-2</c:v>
                </c:pt>
                <c:pt idx="22">
                  <c:v>4.8000000000000001E-2</c:v>
                </c:pt>
                <c:pt idx="23">
                  <c:v>5.6000000000000008E-2</c:v>
                </c:pt>
                <c:pt idx="24">
                  <c:v>0.04</c:v>
                </c:pt>
                <c:pt idx="25">
                  <c:v>5.5999999999999994E-2</c:v>
                </c:pt>
                <c:pt idx="26">
                  <c:v>9.6333333333333326E-2</c:v>
                </c:pt>
                <c:pt idx="27">
                  <c:v>2.4E-2</c:v>
                </c:pt>
                <c:pt idx="28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3.2000000000000001E-2</c:v>
                </c:pt>
                <c:pt idx="32">
                  <c:v>5.6000000000000008E-2</c:v>
                </c:pt>
                <c:pt idx="33">
                  <c:v>4.8000000000000001E-2</c:v>
                </c:pt>
                <c:pt idx="34">
                  <c:v>8.7999999999999995E-2</c:v>
                </c:pt>
                <c:pt idx="35">
                  <c:v>0.10400000000000001</c:v>
                </c:pt>
                <c:pt idx="36">
                  <c:v>0.128</c:v>
                </c:pt>
                <c:pt idx="37">
                  <c:v>8.7999999999999995E-2</c:v>
                </c:pt>
                <c:pt idx="38">
                  <c:v>0.10400000000000001</c:v>
                </c:pt>
                <c:pt idx="39">
                  <c:v>0.10400000000000001</c:v>
                </c:pt>
                <c:pt idx="40">
                  <c:v>4.8000000000000001E-2</c:v>
                </c:pt>
                <c:pt idx="41">
                  <c:v>7.51159420289855E-2</c:v>
                </c:pt>
                <c:pt idx="42">
                  <c:v>0.15999999999999998</c:v>
                </c:pt>
                <c:pt idx="43">
                  <c:v>0.14400000000000002</c:v>
                </c:pt>
                <c:pt idx="44">
                  <c:v>0.25633333333333336</c:v>
                </c:pt>
                <c:pt idx="45">
                  <c:v>0.24800000000000005</c:v>
                </c:pt>
                <c:pt idx="46">
                  <c:v>0.184</c:v>
                </c:pt>
                <c:pt idx="47">
                  <c:v>0.16800000000000001</c:v>
                </c:pt>
                <c:pt idx="48">
                  <c:v>0.16</c:v>
                </c:pt>
                <c:pt idx="49">
                  <c:v>0.13599999999999998</c:v>
                </c:pt>
                <c:pt idx="50">
                  <c:v>0.152</c:v>
                </c:pt>
                <c:pt idx="51">
                  <c:v>0.12833333333333335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8-445E-80EA-1708B576E005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ROOT!$B$21:$BB$21</c:f>
              <c:numCache>
                <c:formatCode>0.00_ </c:formatCode>
                <c:ptCount val="53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0.05</c:v>
                </c:pt>
                <c:pt idx="8">
                  <c:v>0.08</c:v>
                </c:pt>
                <c:pt idx="9">
                  <c:v>0.12</c:v>
                </c:pt>
                <c:pt idx="1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8-445E-80EA-1708B576E005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LAST!$B$50:$BB$50</c:f>
              <c:numCache>
                <c:formatCode>0.00_ 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8-445E-80EA-1708B576E005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ROOT!$B$50:$BB$50</c:f>
              <c:numCache>
                <c:formatCode>0.00_ </c:formatCode>
                <c:ptCount val="53"/>
                <c:pt idx="0">
                  <c:v>0.08</c:v>
                </c:pt>
                <c:pt idx="1">
                  <c:v>0.04</c:v>
                </c:pt>
                <c:pt idx="2">
                  <c:v>0.04</c:v>
                </c:pt>
                <c:pt idx="3">
                  <c:v>0.12</c:v>
                </c:pt>
                <c:pt idx="4">
                  <c:v>0.08</c:v>
                </c:pt>
                <c:pt idx="5">
                  <c:v>0.12</c:v>
                </c:pt>
                <c:pt idx="6">
                  <c:v>0.08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58-445E-80EA-1708B576E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620416"/>
        <c:axId val="227041856"/>
      </c:lineChart>
      <c:catAx>
        <c:axId val="226620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18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185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04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2624460735511511"/>
          <c:y val="0.11604156222045281"/>
          <c:w val="0.48703231061634539"/>
          <c:h val="0.22825601855947783"/>
        </c:manualLayout>
      </c:layout>
      <c:overlay val="1"/>
      <c:spPr>
        <a:solidFill>
          <a:srgbClr val="FFFFFF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4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mean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'5Years'!$B$51:$BA$51</c:f>
              <c:numCache>
                <c:formatCode>0.00</c:formatCode>
                <c:ptCount val="52"/>
                <c:pt idx="0">
                  <c:v>0</c:v>
                </c:pt>
                <c:pt idx="1">
                  <c:v>1.6E-2</c:v>
                </c:pt>
                <c:pt idx="2">
                  <c:v>0</c:v>
                </c:pt>
                <c:pt idx="3">
                  <c:v>2.4E-2</c:v>
                </c:pt>
                <c:pt idx="4">
                  <c:v>8.0000000000000002E-3</c:v>
                </c:pt>
                <c:pt idx="5">
                  <c:v>1.6E-2</c:v>
                </c:pt>
                <c:pt idx="6">
                  <c:v>3.2000000000000001E-2</c:v>
                </c:pt>
                <c:pt idx="7">
                  <c:v>0.04</c:v>
                </c:pt>
                <c:pt idx="8">
                  <c:v>2.4E-2</c:v>
                </c:pt>
                <c:pt idx="9">
                  <c:v>4.1000000000000002E-2</c:v>
                </c:pt>
                <c:pt idx="10">
                  <c:v>8.0000000000000002E-3</c:v>
                </c:pt>
                <c:pt idx="11">
                  <c:v>2.4E-2</c:v>
                </c:pt>
                <c:pt idx="12">
                  <c:v>6.4666666666666664E-2</c:v>
                </c:pt>
                <c:pt idx="13">
                  <c:v>5.6000000000000008E-2</c:v>
                </c:pt>
                <c:pt idx="14">
                  <c:v>1.6E-2</c:v>
                </c:pt>
                <c:pt idx="15">
                  <c:v>6.4000000000000001E-2</c:v>
                </c:pt>
                <c:pt idx="16">
                  <c:v>1.6E-2</c:v>
                </c:pt>
                <c:pt idx="17">
                  <c:v>2.4E-2</c:v>
                </c:pt>
                <c:pt idx="18">
                  <c:v>0.04</c:v>
                </c:pt>
                <c:pt idx="19">
                  <c:v>8.0000000000000002E-3</c:v>
                </c:pt>
                <c:pt idx="20">
                  <c:v>1.6E-2</c:v>
                </c:pt>
                <c:pt idx="21">
                  <c:v>8.0000000000000002E-3</c:v>
                </c:pt>
                <c:pt idx="22">
                  <c:v>0</c:v>
                </c:pt>
                <c:pt idx="23">
                  <c:v>1.6E-2</c:v>
                </c:pt>
                <c:pt idx="24">
                  <c:v>8.0000000000000002E-3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0.04</c:v>
                </c:pt>
                <c:pt idx="31">
                  <c:v>8.0000000000000002E-3</c:v>
                </c:pt>
                <c:pt idx="32">
                  <c:v>1.6E-2</c:v>
                </c:pt>
                <c:pt idx="33">
                  <c:v>0</c:v>
                </c:pt>
                <c:pt idx="34">
                  <c:v>8.0000000000000002E-3</c:v>
                </c:pt>
                <c:pt idx="35">
                  <c:v>8.0000000000000002E-3</c:v>
                </c:pt>
                <c:pt idx="36">
                  <c:v>2.4E-2</c:v>
                </c:pt>
                <c:pt idx="37">
                  <c:v>0.04</c:v>
                </c:pt>
                <c:pt idx="38">
                  <c:v>1.6E-2</c:v>
                </c:pt>
                <c:pt idx="39">
                  <c:v>1.6E-2</c:v>
                </c:pt>
                <c:pt idx="40">
                  <c:v>0</c:v>
                </c:pt>
                <c:pt idx="41">
                  <c:v>0</c:v>
                </c:pt>
                <c:pt idx="42">
                  <c:v>8.0000000000000002E-3</c:v>
                </c:pt>
                <c:pt idx="43">
                  <c:v>1.6E-2</c:v>
                </c:pt>
                <c:pt idx="44">
                  <c:v>1.6E-2</c:v>
                </c:pt>
                <c:pt idx="45">
                  <c:v>2.4E-2</c:v>
                </c:pt>
                <c:pt idx="46">
                  <c:v>8.0000000000000002E-3</c:v>
                </c:pt>
                <c:pt idx="47">
                  <c:v>1.6E-2</c:v>
                </c:pt>
                <c:pt idx="48">
                  <c:v>8.0000000000000002E-3</c:v>
                </c:pt>
                <c:pt idx="49">
                  <c:v>8.0000000000000002E-3</c:v>
                </c:pt>
                <c:pt idx="50">
                  <c:v>2.4E-2</c:v>
                </c:pt>
                <c:pt idx="51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E-40A0-9A5D-5E820B44C40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ROOT!$B$22:$BB$22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E-40A0-9A5D-5E820B44C40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</c:v>
                </c:pt>
                <c:pt idx="45">
                  <c:v>0.04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E-40A0-9A5D-5E820B44C40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FE-40A0-9A5D-5E820B44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622976"/>
        <c:axId val="227043584"/>
      </c:lineChart>
      <c:catAx>
        <c:axId val="226622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35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358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2976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'5Years'!$B$48:$BA$48</c:f>
              <c:numCache>
                <c:formatCode>0.00</c:formatCode>
                <c:ptCount val="52"/>
                <c:pt idx="0">
                  <c:v>0</c:v>
                </c:pt>
                <c:pt idx="1">
                  <c:v>2.4E-2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</c:v>
                </c:pt>
                <c:pt idx="5">
                  <c:v>1.6E-2</c:v>
                </c:pt>
                <c:pt idx="6">
                  <c:v>2.4E-2</c:v>
                </c:pt>
                <c:pt idx="7">
                  <c:v>5.6000000000000008E-2</c:v>
                </c:pt>
                <c:pt idx="8">
                  <c:v>1.6666666666666666E-2</c:v>
                </c:pt>
                <c:pt idx="9">
                  <c:v>2.4333333333333335E-2</c:v>
                </c:pt>
                <c:pt idx="10">
                  <c:v>8.3333333333333332E-3</c:v>
                </c:pt>
                <c:pt idx="11">
                  <c:v>1.6E-2</c:v>
                </c:pt>
                <c:pt idx="12">
                  <c:v>1.6E-2</c:v>
                </c:pt>
                <c:pt idx="13">
                  <c:v>0.04</c:v>
                </c:pt>
                <c:pt idx="14">
                  <c:v>0</c:v>
                </c:pt>
                <c:pt idx="15">
                  <c:v>8.0000000000000002E-3</c:v>
                </c:pt>
                <c:pt idx="16">
                  <c:v>1.6E-2</c:v>
                </c:pt>
                <c:pt idx="17">
                  <c:v>0.04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2.4E-2</c:v>
                </c:pt>
                <c:pt idx="21">
                  <c:v>1.6E-2</c:v>
                </c:pt>
                <c:pt idx="22">
                  <c:v>8.0000000000000002E-3</c:v>
                </c:pt>
                <c:pt idx="23">
                  <c:v>1.6E-2</c:v>
                </c:pt>
                <c:pt idx="24">
                  <c:v>3.2000000000000001E-2</c:v>
                </c:pt>
                <c:pt idx="25">
                  <c:v>1.6E-2</c:v>
                </c:pt>
                <c:pt idx="26">
                  <c:v>2.4E-2</c:v>
                </c:pt>
                <c:pt idx="27">
                  <c:v>2.4E-2</c:v>
                </c:pt>
                <c:pt idx="28">
                  <c:v>2.4E-2</c:v>
                </c:pt>
                <c:pt idx="29">
                  <c:v>1.6E-2</c:v>
                </c:pt>
                <c:pt idx="30">
                  <c:v>3.2000000000000001E-2</c:v>
                </c:pt>
                <c:pt idx="31">
                  <c:v>8.0000000000000002E-3</c:v>
                </c:pt>
                <c:pt idx="32">
                  <c:v>3.2000000000000001E-2</c:v>
                </c:pt>
                <c:pt idx="33">
                  <c:v>1.6E-2</c:v>
                </c:pt>
                <c:pt idx="34">
                  <c:v>3.2000000000000001E-2</c:v>
                </c:pt>
                <c:pt idx="35">
                  <c:v>8.0000000000000002E-3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1.6E-2</c:v>
                </c:pt>
                <c:pt idx="39">
                  <c:v>0.04</c:v>
                </c:pt>
                <c:pt idx="40">
                  <c:v>8.0000000000000002E-3</c:v>
                </c:pt>
                <c:pt idx="41">
                  <c:v>5.8420289855072458E-2</c:v>
                </c:pt>
                <c:pt idx="42">
                  <c:v>8.0000000000000002E-3</c:v>
                </c:pt>
                <c:pt idx="43">
                  <c:v>8.0000000000000002E-3</c:v>
                </c:pt>
                <c:pt idx="44">
                  <c:v>1.6E-2</c:v>
                </c:pt>
                <c:pt idx="45">
                  <c:v>2.4E-2</c:v>
                </c:pt>
                <c:pt idx="46">
                  <c:v>3.2000000000000001E-2</c:v>
                </c:pt>
                <c:pt idx="47">
                  <c:v>0.04</c:v>
                </c:pt>
                <c:pt idx="48">
                  <c:v>0.04</c:v>
                </c:pt>
                <c:pt idx="49">
                  <c:v>2.4E-2</c:v>
                </c:pt>
                <c:pt idx="50">
                  <c:v>1.6E-2</c:v>
                </c:pt>
                <c:pt idx="5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1-4CB0-B420-783582F1040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ROOT!$B$19:$BB$19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1-4CB0-B420-783582F1040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LAST!$B$48:$BB$48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0.08</c:v>
                </c:pt>
                <c:pt idx="8">
                  <c:v>0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</c:v>
                </c:pt>
                <c:pt idx="12">
                  <c:v>0</c:v>
                </c:pt>
                <c:pt idx="13">
                  <c:v>0.04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0.04</c:v>
                </c:pt>
                <c:pt idx="24">
                  <c:v>0</c:v>
                </c:pt>
                <c:pt idx="25">
                  <c:v>0.04</c:v>
                </c:pt>
                <c:pt idx="26">
                  <c:v>0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0.08</c:v>
                </c:pt>
                <c:pt idx="31">
                  <c:v>0</c:v>
                </c:pt>
                <c:pt idx="32">
                  <c:v>0.04</c:v>
                </c:pt>
                <c:pt idx="33">
                  <c:v>0</c:v>
                </c:pt>
                <c:pt idx="34">
                  <c:v>0.12</c:v>
                </c:pt>
                <c:pt idx="35">
                  <c:v>0.04</c:v>
                </c:pt>
                <c:pt idx="36">
                  <c:v>0</c:v>
                </c:pt>
                <c:pt idx="37">
                  <c:v>0.12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0.04</c:v>
                </c:pt>
                <c:pt idx="42">
                  <c:v>0.04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0.08</c:v>
                </c:pt>
                <c:pt idx="47">
                  <c:v>0.08</c:v>
                </c:pt>
                <c:pt idx="48">
                  <c:v>0.08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D1-4CB0-B420-783582F1040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ROOT!$B$48:$BB$48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D1-4CB0-B420-783582F1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2496"/>
        <c:axId val="227045888"/>
      </c:lineChart>
      <c:catAx>
        <c:axId val="2269224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58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588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2496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'5Years'!$B$53:$BA$53</c:f>
              <c:numCache>
                <c:formatCode>0.00</c:formatCode>
                <c:ptCount val="52"/>
                <c:pt idx="0">
                  <c:v>5.7591736069766461E-2</c:v>
                </c:pt>
                <c:pt idx="1">
                  <c:v>9.4504142483292447E-2</c:v>
                </c:pt>
                <c:pt idx="2">
                  <c:v>8.9154860803319136E-2</c:v>
                </c:pt>
                <c:pt idx="3">
                  <c:v>9.572575436714191E-2</c:v>
                </c:pt>
                <c:pt idx="4">
                  <c:v>0.13295856105659304</c:v>
                </c:pt>
                <c:pt idx="5">
                  <c:v>8.3040080372614261E-2</c:v>
                </c:pt>
                <c:pt idx="6">
                  <c:v>0.11132704586838456</c:v>
                </c:pt>
                <c:pt idx="7">
                  <c:v>0.11512986555576663</c:v>
                </c:pt>
                <c:pt idx="8">
                  <c:v>0.13095975374276789</c:v>
                </c:pt>
                <c:pt idx="9">
                  <c:v>0.12453238199028094</c:v>
                </c:pt>
                <c:pt idx="10">
                  <c:v>0.15090942882059452</c:v>
                </c:pt>
                <c:pt idx="11">
                  <c:v>0.13055656985314087</c:v>
                </c:pt>
                <c:pt idx="12">
                  <c:v>0.10328185328185328</c:v>
                </c:pt>
                <c:pt idx="13">
                  <c:v>0.13892459099620225</c:v>
                </c:pt>
                <c:pt idx="14">
                  <c:v>0.22932421064688507</c:v>
                </c:pt>
                <c:pt idx="15">
                  <c:v>0.24914441957243513</c:v>
                </c:pt>
                <c:pt idx="16">
                  <c:v>0.22016193979144411</c:v>
                </c:pt>
                <c:pt idx="17">
                  <c:v>0.1548769773995271</c:v>
                </c:pt>
                <c:pt idx="18">
                  <c:v>0.17915174068751066</c:v>
                </c:pt>
                <c:pt idx="19">
                  <c:v>0.35067767401209643</c:v>
                </c:pt>
                <c:pt idx="20">
                  <c:v>0.58468204630170362</c:v>
                </c:pt>
                <c:pt idx="21">
                  <c:v>0.71597401960399387</c:v>
                </c:pt>
                <c:pt idx="22">
                  <c:v>0.93497282366568657</c:v>
                </c:pt>
                <c:pt idx="23">
                  <c:v>1.239757155850906</c:v>
                </c:pt>
                <c:pt idx="24">
                  <c:v>1.6473418473418473</c:v>
                </c:pt>
                <c:pt idx="25">
                  <c:v>1.9631571131571133</c:v>
                </c:pt>
                <c:pt idx="26">
                  <c:v>2.417740032832254</c:v>
                </c:pt>
                <c:pt idx="27">
                  <c:v>2.7268232789950795</c:v>
                </c:pt>
                <c:pt idx="28">
                  <c:v>2.0943338076557554</c:v>
                </c:pt>
                <c:pt idx="29">
                  <c:v>1.7616776142501696</c:v>
                </c:pt>
                <c:pt idx="30">
                  <c:v>1.7736820795781125</c:v>
                </c:pt>
                <c:pt idx="31">
                  <c:v>1.274389039060299</c:v>
                </c:pt>
                <c:pt idx="32">
                  <c:v>0.93723192926119148</c:v>
                </c:pt>
                <c:pt idx="33">
                  <c:v>0.96803938136265999</c:v>
                </c:pt>
                <c:pt idx="34">
                  <c:v>1.0928931851230073</c:v>
                </c:pt>
                <c:pt idx="35">
                  <c:v>1.1030282859610039</c:v>
                </c:pt>
                <c:pt idx="36">
                  <c:v>1.0243835430094974</c:v>
                </c:pt>
                <c:pt idx="37">
                  <c:v>0.70419687592101377</c:v>
                </c:pt>
                <c:pt idx="38">
                  <c:v>0.60581281373451745</c:v>
                </c:pt>
                <c:pt idx="39">
                  <c:v>0.48819763122241167</c:v>
                </c:pt>
                <c:pt idx="40">
                  <c:v>0.36831106077515358</c:v>
                </c:pt>
                <c:pt idx="41">
                  <c:v>0.32373957511888546</c:v>
                </c:pt>
                <c:pt idx="42">
                  <c:v>0.25672049619247894</c:v>
                </c:pt>
                <c:pt idx="43">
                  <c:v>0.20949438025247447</c:v>
                </c:pt>
                <c:pt idx="44">
                  <c:v>0.15216335498459713</c:v>
                </c:pt>
                <c:pt idx="45">
                  <c:v>0.15536697743594294</c:v>
                </c:pt>
                <c:pt idx="46">
                  <c:v>0.12795704336054875</c:v>
                </c:pt>
                <c:pt idx="47">
                  <c:v>0.11926666119929956</c:v>
                </c:pt>
                <c:pt idx="48">
                  <c:v>0.1054099465486795</c:v>
                </c:pt>
                <c:pt idx="49">
                  <c:v>9.7383122267061611E-2</c:v>
                </c:pt>
                <c:pt idx="50">
                  <c:v>9.5865107244417588E-2</c:v>
                </c:pt>
                <c:pt idx="51">
                  <c:v>7.6114136477669778E-2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7-476B-B637-84CFA1C8FB4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ROOT!$B$24:$BB$24</c:f>
              <c:numCache>
                <c:formatCode>0.00_ </c:formatCode>
                <c:ptCount val="53"/>
                <c:pt idx="0">
                  <c:v>0.04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0.11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0.21</c:v>
                </c:pt>
                <c:pt idx="8">
                  <c:v>0.28999999999999998</c:v>
                </c:pt>
                <c:pt idx="9">
                  <c:v>0.37</c:v>
                </c:pt>
                <c:pt idx="10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7-476B-B637-84CFA1C8FB4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LAST!$B$53:$BB$53</c:f>
              <c:numCache>
                <c:formatCode>0.00_ </c:formatCode>
                <c:ptCount val="53"/>
                <c:pt idx="0">
                  <c:v>4.6692607003891051E-2</c:v>
                </c:pt>
                <c:pt idx="1">
                  <c:v>8.0459770114942528E-2</c:v>
                </c:pt>
                <c:pt idx="2">
                  <c:v>6.1302681992337162E-2</c:v>
                </c:pt>
                <c:pt idx="3">
                  <c:v>5.7471264367816091E-2</c:v>
                </c:pt>
                <c:pt idx="4">
                  <c:v>0.17692307692307693</c:v>
                </c:pt>
                <c:pt idx="5">
                  <c:v>3.8461538461538464E-2</c:v>
                </c:pt>
                <c:pt idx="6">
                  <c:v>3.4615384615384617E-2</c:v>
                </c:pt>
                <c:pt idx="7">
                  <c:v>4.2801556420233464E-2</c:v>
                </c:pt>
                <c:pt idx="8">
                  <c:v>5.7915057915057917E-2</c:v>
                </c:pt>
                <c:pt idx="9">
                  <c:v>0.10077519379844961</c:v>
                </c:pt>
                <c:pt idx="10">
                  <c:v>0.15234375</c:v>
                </c:pt>
                <c:pt idx="11">
                  <c:v>0.14285714285714285</c:v>
                </c:pt>
                <c:pt idx="12">
                  <c:v>0.16988416988416988</c:v>
                </c:pt>
                <c:pt idx="13">
                  <c:v>0.24615384615384617</c:v>
                </c:pt>
                <c:pt idx="14">
                  <c:v>0.32307692307692309</c:v>
                </c:pt>
                <c:pt idx="15">
                  <c:v>0.42471042471042469</c:v>
                </c:pt>
                <c:pt idx="16">
                  <c:v>0.33333333333333331</c:v>
                </c:pt>
                <c:pt idx="17">
                  <c:v>0.37984496124031009</c:v>
                </c:pt>
                <c:pt idx="18">
                  <c:v>0.36398467432950193</c:v>
                </c:pt>
                <c:pt idx="19">
                  <c:v>0.65267175572519087</c:v>
                </c:pt>
                <c:pt idx="20">
                  <c:v>1.1183206106870229</c:v>
                </c:pt>
                <c:pt idx="21">
                  <c:v>1.3893129770992367</c:v>
                </c:pt>
                <c:pt idx="22">
                  <c:v>1.7164750957854407</c:v>
                </c:pt>
                <c:pt idx="23">
                  <c:v>2.3230769230769233</c:v>
                </c:pt>
                <c:pt idx="24">
                  <c:v>2.6923076923076925</c:v>
                </c:pt>
                <c:pt idx="25">
                  <c:v>2.6384615384615384</c:v>
                </c:pt>
                <c:pt idx="26">
                  <c:v>2.6973180076628354</c:v>
                </c:pt>
                <c:pt idx="27">
                  <c:v>2.4137931034482758</c:v>
                </c:pt>
                <c:pt idx="28">
                  <c:v>1.5152671755725191</c:v>
                </c:pt>
                <c:pt idx="29">
                  <c:v>1.1800766283524904</c:v>
                </c:pt>
                <c:pt idx="30">
                  <c:v>0.96899224806201545</c:v>
                </c:pt>
                <c:pt idx="31">
                  <c:v>0.49199999999999999</c:v>
                </c:pt>
                <c:pt idx="32">
                  <c:v>0.36</c:v>
                </c:pt>
                <c:pt idx="33">
                  <c:v>0.33333333333333331</c:v>
                </c:pt>
                <c:pt idx="34">
                  <c:v>0.27692307692307694</c:v>
                </c:pt>
                <c:pt idx="35">
                  <c:v>0.20992366412213739</c:v>
                </c:pt>
                <c:pt idx="36">
                  <c:v>0.15648854961832062</c:v>
                </c:pt>
                <c:pt idx="37">
                  <c:v>5.3846153846153849E-2</c:v>
                </c:pt>
                <c:pt idx="38">
                  <c:v>6.4885496183206104E-2</c:v>
                </c:pt>
                <c:pt idx="39">
                  <c:v>7.6045627376425853E-2</c:v>
                </c:pt>
                <c:pt idx="40">
                  <c:v>4.2145593869731802E-2</c:v>
                </c:pt>
                <c:pt idx="41" formatCode="0.00_);[Red]\(0.00\)">
                  <c:v>5.7471264367816091E-2</c:v>
                </c:pt>
                <c:pt idx="42" formatCode="0.00_);[Red]\(0.00\)">
                  <c:v>1.532567049808429E-2</c:v>
                </c:pt>
                <c:pt idx="43" formatCode="0.00_);[Red]\(0.00\)">
                  <c:v>3.4351145038167941E-2</c:v>
                </c:pt>
                <c:pt idx="44" formatCode="0.00_);[Red]\(0.00\)">
                  <c:v>2.2900763358778626E-2</c:v>
                </c:pt>
                <c:pt idx="45" formatCode="0.00_);[Red]\(0.00\)">
                  <c:v>1.1494252873563218E-2</c:v>
                </c:pt>
                <c:pt idx="46" formatCode="0.00_);[Red]\(0.00\)">
                  <c:v>3.8461538461538464E-2</c:v>
                </c:pt>
                <c:pt idx="47" formatCode="0.00_);[Red]\(0.00\)">
                  <c:v>1.9157088122605363E-2</c:v>
                </c:pt>
                <c:pt idx="48" formatCode="0.00_);[Red]\(0.00\)">
                  <c:v>3.0651340996168581E-2</c:v>
                </c:pt>
                <c:pt idx="49" formatCode="0.00_);[Red]\(0.00\)">
                  <c:v>3.0651340996168581E-2</c:v>
                </c:pt>
                <c:pt idx="50" formatCode="0.00_);[Red]\(0.00\)">
                  <c:v>2.2988505747126436E-2</c:v>
                </c:pt>
                <c:pt idx="51" formatCode="0.00_);[Red]\(0.00\)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7-476B-B637-84CFA1C8FB4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ROOT!$B$53:$BB$53</c:f>
              <c:numCache>
                <c:formatCode>0.00_ </c:formatCode>
                <c:ptCount val="53"/>
                <c:pt idx="0">
                  <c:v>1.1764705882352941E-2</c:v>
                </c:pt>
                <c:pt idx="1">
                  <c:v>1.9157088122605363E-2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6.1302681992337162E-2</c:v>
                </c:pt>
                <c:pt idx="5">
                  <c:v>7.6335877862595422E-2</c:v>
                </c:pt>
                <c:pt idx="6">
                  <c:v>0.10344827586206896</c:v>
                </c:pt>
                <c:pt idx="7">
                  <c:v>0.1183206106870229</c:v>
                </c:pt>
                <c:pt idx="8">
                  <c:v>0.21374045801526717</c:v>
                </c:pt>
                <c:pt idx="9">
                  <c:v>0.24809160305343511</c:v>
                </c:pt>
                <c:pt idx="10">
                  <c:v>0.4580152671755725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27-476B-B637-84CFA1C8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52808988764045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val>
            <c:numRef>
              <c:f>'5Years'!$B$53:$BA$53</c:f>
              <c:numCache>
                <c:formatCode>0.00</c:formatCode>
                <c:ptCount val="52"/>
                <c:pt idx="0">
                  <c:v>5.7591736069766461E-2</c:v>
                </c:pt>
                <c:pt idx="1">
                  <c:v>9.4504142483292447E-2</c:v>
                </c:pt>
                <c:pt idx="2">
                  <c:v>8.9154860803319136E-2</c:v>
                </c:pt>
                <c:pt idx="3">
                  <c:v>9.572575436714191E-2</c:v>
                </c:pt>
                <c:pt idx="4">
                  <c:v>0.13295856105659304</c:v>
                </c:pt>
                <c:pt idx="5">
                  <c:v>8.3040080372614261E-2</c:v>
                </c:pt>
                <c:pt idx="6">
                  <c:v>0.11132704586838456</c:v>
                </c:pt>
                <c:pt idx="7">
                  <c:v>0.11512986555576663</c:v>
                </c:pt>
                <c:pt idx="8">
                  <c:v>0.13095975374276789</c:v>
                </c:pt>
                <c:pt idx="9">
                  <c:v>0.12453238199028094</c:v>
                </c:pt>
                <c:pt idx="10">
                  <c:v>0.15090942882059452</c:v>
                </c:pt>
                <c:pt idx="11">
                  <c:v>0.13055656985314087</c:v>
                </c:pt>
                <c:pt idx="12">
                  <c:v>0.10328185328185328</c:v>
                </c:pt>
                <c:pt idx="13">
                  <c:v>0.13892459099620225</c:v>
                </c:pt>
                <c:pt idx="14">
                  <c:v>0.22932421064688507</c:v>
                </c:pt>
                <c:pt idx="15">
                  <c:v>0.24914441957243513</c:v>
                </c:pt>
                <c:pt idx="16">
                  <c:v>0.22016193979144411</c:v>
                </c:pt>
                <c:pt idx="17">
                  <c:v>0.1548769773995271</c:v>
                </c:pt>
                <c:pt idx="18">
                  <c:v>0.17915174068751066</c:v>
                </c:pt>
                <c:pt idx="19">
                  <c:v>0.35067767401209643</c:v>
                </c:pt>
                <c:pt idx="20">
                  <c:v>0.58468204630170362</c:v>
                </c:pt>
                <c:pt idx="21">
                  <c:v>0.71597401960399387</c:v>
                </c:pt>
                <c:pt idx="22">
                  <c:v>0.93497282366568657</c:v>
                </c:pt>
                <c:pt idx="23">
                  <c:v>1.239757155850906</c:v>
                </c:pt>
                <c:pt idx="24">
                  <c:v>1.6473418473418473</c:v>
                </c:pt>
                <c:pt idx="25">
                  <c:v>1.9631571131571133</c:v>
                </c:pt>
                <c:pt idx="26">
                  <c:v>2.417740032832254</c:v>
                </c:pt>
                <c:pt idx="27">
                  <c:v>2.7268232789950795</c:v>
                </c:pt>
                <c:pt idx="28">
                  <c:v>2.0943338076557554</c:v>
                </c:pt>
                <c:pt idx="29">
                  <c:v>1.7616776142501696</c:v>
                </c:pt>
                <c:pt idx="30">
                  <c:v>1.7736820795781125</c:v>
                </c:pt>
                <c:pt idx="31">
                  <c:v>1.274389039060299</c:v>
                </c:pt>
                <c:pt idx="32">
                  <c:v>0.93723192926119148</c:v>
                </c:pt>
                <c:pt idx="33">
                  <c:v>0.96803938136265999</c:v>
                </c:pt>
                <c:pt idx="34">
                  <c:v>1.0928931851230073</c:v>
                </c:pt>
                <c:pt idx="35">
                  <c:v>1.1030282859610039</c:v>
                </c:pt>
                <c:pt idx="36">
                  <c:v>1.0243835430094974</c:v>
                </c:pt>
                <c:pt idx="37">
                  <c:v>0.70419687592101377</c:v>
                </c:pt>
                <c:pt idx="38">
                  <c:v>0.60581281373451745</c:v>
                </c:pt>
                <c:pt idx="39">
                  <c:v>0.48819763122241167</c:v>
                </c:pt>
                <c:pt idx="40">
                  <c:v>0.36831106077515358</c:v>
                </c:pt>
                <c:pt idx="41">
                  <c:v>0.32373957511888546</c:v>
                </c:pt>
                <c:pt idx="42">
                  <c:v>0.25672049619247894</c:v>
                </c:pt>
                <c:pt idx="43">
                  <c:v>0.20949438025247447</c:v>
                </c:pt>
                <c:pt idx="44">
                  <c:v>0.15216335498459713</c:v>
                </c:pt>
                <c:pt idx="45">
                  <c:v>0.15536697743594294</c:v>
                </c:pt>
                <c:pt idx="46">
                  <c:v>0.12795704336054875</c:v>
                </c:pt>
                <c:pt idx="47">
                  <c:v>0.11926666119929956</c:v>
                </c:pt>
                <c:pt idx="48">
                  <c:v>0.1054099465486795</c:v>
                </c:pt>
                <c:pt idx="49">
                  <c:v>9.7383122267061611E-2</c:v>
                </c:pt>
                <c:pt idx="50">
                  <c:v>9.5865107244417588E-2</c:v>
                </c:pt>
                <c:pt idx="51">
                  <c:v>7.6114136477669778E-2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D-4E91-BC83-EBA7A305FB6B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ROOT!$B$24:$BB$24</c:f>
              <c:numCache>
                <c:formatCode>0.00_ </c:formatCode>
                <c:ptCount val="53"/>
                <c:pt idx="0">
                  <c:v>0.04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0.11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0.21</c:v>
                </c:pt>
                <c:pt idx="8">
                  <c:v>0.28999999999999998</c:v>
                </c:pt>
                <c:pt idx="9">
                  <c:v>0.37</c:v>
                </c:pt>
                <c:pt idx="10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D-4E91-BC83-EBA7A305FB6B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LAST!$B$53:$BB$53</c:f>
              <c:numCache>
                <c:formatCode>0.00_ </c:formatCode>
                <c:ptCount val="53"/>
                <c:pt idx="0">
                  <c:v>4.6692607003891051E-2</c:v>
                </c:pt>
                <c:pt idx="1">
                  <c:v>8.0459770114942528E-2</c:v>
                </c:pt>
                <c:pt idx="2">
                  <c:v>6.1302681992337162E-2</c:v>
                </c:pt>
                <c:pt idx="3">
                  <c:v>5.7471264367816091E-2</c:v>
                </c:pt>
                <c:pt idx="4">
                  <c:v>0.17692307692307693</c:v>
                </c:pt>
                <c:pt idx="5">
                  <c:v>3.8461538461538464E-2</c:v>
                </c:pt>
                <c:pt idx="6">
                  <c:v>3.4615384615384617E-2</c:v>
                </c:pt>
                <c:pt idx="7">
                  <c:v>4.2801556420233464E-2</c:v>
                </c:pt>
                <c:pt idx="8">
                  <c:v>5.7915057915057917E-2</c:v>
                </c:pt>
                <c:pt idx="9">
                  <c:v>0.10077519379844961</c:v>
                </c:pt>
                <c:pt idx="10">
                  <c:v>0.15234375</c:v>
                </c:pt>
                <c:pt idx="11">
                  <c:v>0.14285714285714285</c:v>
                </c:pt>
                <c:pt idx="12">
                  <c:v>0.16988416988416988</c:v>
                </c:pt>
                <c:pt idx="13">
                  <c:v>0.24615384615384617</c:v>
                </c:pt>
                <c:pt idx="14">
                  <c:v>0.32307692307692309</c:v>
                </c:pt>
                <c:pt idx="15">
                  <c:v>0.42471042471042469</c:v>
                </c:pt>
                <c:pt idx="16">
                  <c:v>0.33333333333333331</c:v>
                </c:pt>
                <c:pt idx="17">
                  <c:v>0.37984496124031009</c:v>
                </c:pt>
                <c:pt idx="18">
                  <c:v>0.36398467432950193</c:v>
                </c:pt>
                <c:pt idx="19">
                  <c:v>0.65267175572519087</c:v>
                </c:pt>
                <c:pt idx="20">
                  <c:v>1.1183206106870229</c:v>
                </c:pt>
                <c:pt idx="21">
                  <c:v>1.3893129770992367</c:v>
                </c:pt>
                <c:pt idx="22">
                  <c:v>1.7164750957854407</c:v>
                </c:pt>
                <c:pt idx="23">
                  <c:v>2.3230769230769233</c:v>
                </c:pt>
                <c:pt idx="24">
                  <c:v>2.6923076923076925</c:v>
                </c:pt>
                <c:pt idx="25">
                  <c:v>2.6384615384615384</c:v>
                </c:pt>
                <c:pt idx="26">
                  <c:v>2.6973180076628354</c:v>
                </c:pt>
                <c:pt idx="27">
                  <c:v>2.4137931034482758</c:v>
                </c:pt>
                <c:pt idx="28">
                  <c:v>1.5152671755725191</c:v>
                </c:pt>
                <c:pt idx="29">
                  <c:v>1.1800766283524904</c:v>
                </c:pt>
                <c:pt idx="30">
                  <c:v>0.96899224806201545</c:v>
                </c:pt>
                <c:pt idx="31">
                  <c:v>0.49199999999999999</c:v>
                </c:pt>
                <c:pt idx="32">
                  <c:v>0.36</c:v>
                </c:pt>
                <c:pt idx="33">
                  <c:v>0.33333333333333331</c:v>
                </c:pt>
                <c:pt idx="34">
                  <c:v>0.27692307692307694</c:v>
                </c:pt>
                <c:pt idx="35">
                  <c:v>0.20992366412213739</c:v>
                </c:pt>
                <c:pt idx="36">
                  <c:v>0.15648854961832062</c:v>
                </c:pt>
                <c:pt idx="37">
                  <c:v>5.3846153846153849E-2</c:v>
                </c:pt>
                <c:pt idx="38">
                  <c:v>6.4885496183206104E-2</c:v>
                </c:pt>
                <c:pt idx="39">
                  <c:v>7.6045627376425853E-2</c:v>
                </c:pt>
                <c:pt idx="40">
                  <c:v>4.2145593869731802E-2</c:v>
                </c:pt>
                <c:pt idx="41" formatCode="0.00_);[Red]\(0.00\)">
                  <c:v>5.7471264367816091E-2</c:v>
                </c:pt>
                <c:pt idx="42" formatCode="0.00_);[Red]\(0.00\)">
                  <c:v>1.532567049808429E-2</c:v>
                </c:pt>
                <c:pt idx="43" formatCode="0.00_);[Red]\(0.00\)">
                  <c:v>3.4351145038167941E-2</c:v>
                </c:pt>
                <c:pt idx="44" formatCode="0.00_);[Red]\(0.00\)">
                  <c:v>2.2900763358778626E-2</c:v>
                </c:pt>
                <c:pt idx="45" formatCode="0.00_);[Red]\(0.00\)">
                  <c:v>1.1494252873563218E-2</c:v>
                </c:pt>
                <c:pt idx="46" formatCode="0.00_);[Red]\(0.00\)">
                  <c:v>3.8461538461538464E-2</c:v>
                </c:pt>
                <c:pt idx="47" formatCode="0.00_);[Red]\(0.00\)">
                  <c:v>1.9157088122605363E-2</c:v>
                </c:pt>
                <c:pt idx="48" formatCode="0.00_);[Red]\(0.00\)">
                  <c:v>3.0651340996168581E-2</c:v>
                </c:pt>
                <c:pt idx="49" formatCode="0.00_);[Red]\(0.00\)">
                  <c:v>3.0651340996168581E-2</c:v>
                </c:pt>
                <c:pt idx="50" formatCode="0.00_);[Red]\(0.00\)">
                  <c:v>2.2988505747126436E-2</c:v>
                </c:pt>
                <c:pt idx="51" formatCode="0.00_);[Red]\(0.00\)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D-4E91-BC83-EBA7A305FB6B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ROOT!$B$53:$BB$53</c:f>
              <c:numCache>
                <c:formatCode>0.00_ </c:formatCode>
                <c:ptCount val="53"/>
                <c:pt idx="0">
                  <c:v>1.1764705882352941E-2</c:v>
                </c:pt>
                <c:pt idx="1">
                  <c:v>1.9157088122605363E-2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6.1302681992337162E-2</c:v>
                </c:pt>
                <c:pt idx="5">
                  <c:v>7.6335877862595422E-2</c:v>
                </c:pt>
                <c:pt idx="6">
                  <c:v>0.10344827586206896</c:v>
                </c:pt>
                <c:pt idx="7">
                  <c:v>0.1183206106870229</c:v>
                </c:pt>
                <c:pt idx="8">
                  <c:v>0.21374045801526717</c:v>
                </c:pt>
                <c:pt idx="9">
                  <c:v>0.24809160305343511</c:v>
                </c:pt>
                <c:pt idx="10">
                  <c:v>0.4580152671755725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ED-4E91-BC83-EBA7A305F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26080"/>
        <c:axId val="227385920"/>
      </c:lineChart>
      <c:catAx>
        <c:axId val="2269260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3859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38592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608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95626822157435"/>
          <c:y val="0.10144927536231885"/>
          <c:w val="0.85131195335276966"/>
          <c:h val="0.76086956521739135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5-4B04-A2DF-6B36B8715ADA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ROOT!$B$3:$BB$3</c:f>
              <c:numCache>
                <c:formatCode>0.00_ </c:formatCode>
                <c:ptCount val="53"/>
                <c:pt idx="0">
                  <c:v>12.66</c:v>
                </c:pt>
                <c:pt idx="1">
                  <c:v>12.99</c:v>
                </c:pt>
                <c:pt idx="2">
                  <c:v>17.72</c:v>
                </c:pt>
                <c:pt idx="3">
                  <c:v>19.2</c:v>
                </c:pt>
                <c:pt idx="4">
                  <c:v>22.62</c:v>
                </c:pt>
                <c:pt idx="5">
                  <c:v>23.93</c:v>
                </c:pt>
                <c:pt idx="6">
                  <c:v>20.64</c:v>
                </c:pt>
                <c:pt idx="7">
                  <c:v>16.760000000000002</c:v>
                </c:pt>
                <c:pt idx="8">
                  <c:v>13.96</c:v>
                </c:pt>
                <c:pt idx="9">
                  <c:v>16.14</c:v>
                </c:pt>
                <c:pt idx="10">
                  <c:v>17.260000000000002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5-4B04-A2DF-6B36B8715ADA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A5-4B04-A2DF-6B36B8715ADA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ROOT!$B$30:$BB$30</c:f>
              <c:numCache>
                <c:formatCode>0.00_ 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A5-4B04-A2DF-6B36B8715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70656"/>
        <c:axId val="227387648"/>
      </c:lineChart>
      <c:catAx>
        <c:axId val="227270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387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387648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270656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"/>
          <c:y val="9.9644128113879002E-2"/>
          <c:w val="0.83139534883720934"/>
          <c:h val="0.76868327402135228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'5Years'!$B$60:$BA$60</c:f>
              <c:numCache>
                <c:formatCode>0.00</c:formatCode>
                <c:ptCount val="52"/>
                <c:pt idx="0">
                  <c:v>3.0300450610554859</c:v>
                </c:pt>
                <c:pt idx="1">
                  <c:v>2.9378200178200173</c:v>
                </c:pt>
                <c:pt idx="2">
                  <c:v>2.4444626404746344</c:v>
                </c:pt>
                <c:pt idx="3">
                  <c:v>2.5515976587171414</c:v>
                </c:pt>
                <c:pt idx="4">
                  <c:v>2.8765010041192882</c:v>
                </c:pt>
                <c:pt idx="5">
                  <c:v>2.8041030873040294</c:v>
                </c:pt>
                <c:pt idx="6">
                  <c:v>3.0647015147015151</c:v>
                </c:pt>
                <c:pt idx="7">
                  <c:v>3.3729975238528063</c:v>
                </c:pt>
                <c:pt idx="8">
                  <c:v>3.4925748622461987</c:v>
                </c:pt>
                <c:pt idx="9">
                  <c:v>4.1646480350730819</c:v>
                </c:pt>
                <c:pt idx="10">
                  <c:v>5.1077643942187247</c:v>
                </c:pt>
                <c:pt idx="11">
                  <c:v>5.2756978973011561</c:v>
                </c:pt>
                <c:pt idx="12">
                  <c:v>6.5566981227685091</c:v>
                </c:pt>
                <c:pt idx="13">
                  <c:v>7.4454260754696149</c:v>
                </c:pt>
                <c:pt idx="14">
                  <c:v>8.3074705497839219</c:v>
                </c:pt>
                <c:pt idx="15">
                  <c:v>9.2801910494303232</c:v>
                </c:pt>
                <c:pt idx="16">
                  <c:v>6.947861563377387</c:v>
                </c:pt>
                <c:pt idx="17">
                  <c:v>3.2445262590553652</c:v>
                </c:pt>
                <c:pt idx="18">
                  <c:v>7.1472131220727864</c:v>
                </c:pt>
                <c:pt idx="19">
                  <c:v>7.8791461020443974</c:v>
                </c:pt>
                <c:pt idx="20">
                  <c:v>7.5359819954788065</c:v>
                </c:pt>
                <c:pt idx="21">
                  <c:v>6.8754805284818001</c:v>
                </c:pt>
                <c:pt idx="22">
                  <c:v>5.8906274858414731</c:v>
                </c:pt>
                <c:pt idx="23">
                  <c:v>5.4840948944256027</c:v>
                </c:pt>
                <c:pt idx="24">
                  <c:v>5.2287908122100264</c:v>
                </c:pt>
                <c:pt idx="25">
                  <c:v>4.9212152761832098</c:v>
                </c:pt>
                <c:pt idx="26">
                  <c:v>4.6233971446000313</c:v>
                </c:pt>
                <c:pt idx="27">
                  <c:v>4.2940793527307388</c:v>
                </c:pt>
                <c:pt idx="28">
                  <c:v>3.7044011565388026</c:v>
                </c:pt>
                <c:pt idx="29">
                  <c:v>3.4989203172471655</c:v>
                </c:pt>
                <c:pt idx="30">
                  <c:v>3.6017097646253662</c:v>
                </c:pt>
                <c:pt idx="31">
                  <c:v>4.2406369465635452</c:v>
                </c:pt>
                <c:pt idx="32">
                  <c:v>5.0167660712407791</c:v>
                </c:pt>
                <c:pt idx="33">
                  <c:v>4.8921389033835148</c:v>
                </c:pt>
                <c:pt idx="34">
                  <c:v>2.4497311210321548</c:v>
                </c:pt>
                <c:pt idx="35">
                  <c:v>4.4472534257773217</c:v>
                </c:pt>
                <c:pt idx="36">
                  <c:v>5.4450904227261034</c:v>
                </c:pt>
                <c:pt idx="37">
                  <c:v>5.2846028989372318</c:v>
                </c:pt>
                <c:pt idx="38">
                  <c:v>5.4260461540903968</c:v>
                </c:pt>
                <c:pt idx="39">
                  <c:v>5.1919307877367222</c:v>
                </c:pt>
                <c:pt idx="40">
                  <c:v>5.3132571931917862</c:v>
                </c:pt>
                <c:pt idx="41">
                  <c:v>4.9376002376002379</c:v>
                </c:pt>
                <c:pt idx="42">
                  <c:v>4.439588353036628</c:v>
                </c:pt>
                <c:pt idx="43">
                  <c:v>4.3819417976274426</c:v>
                </c:pt>
                <c:pt idx="44">
                  <c:v>4.205704942310442</c:v>
                </c:pt>
                <c:pt idx="45">
                  <c:v>3.1242949961294331</c:v>
                </c:pt>
                <c:pt idx="46">
                  <c:v>3.0251894147468894</c:v>
                </c:pt>
                <c:pt idx="47">
                  <c:v>2.7518799197868966</c:v>
                </c:pt>
                <c:pt idx="48">
                  <c:v>2.2394277709164179</c:v>
                </c:pt>
                <c:pt idx="49">
                  <c:v>1.7289452452836955</c:v>
                </c:pt>
                <c:pt idx="50">
                  <c:v>2.5067491923920029</c:v>
                </c:pt>
                <c:pt idx="51">
                  <c:v>2.7121258910178199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3AB-4E6A-BB7E-94C89FE40ED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3AB-4E6A-BB7E-94C89FE40ED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0.00_ </c:formatCode>
                <c:ptCount val="52"/>
                <c:pt idx="0">
                  <c:v>2.647887323943662</c:v>
                </c:pt>
                <c:pt idx="1">
                  <c:v>2.267605633802817</c:v>
                </c:pt>
                <c:pt idx="2">
                  <c:v>2.232394366197183</c:v>
                </c:pt>
                <c:pt idx="3">
                  <c:v>3.028169014084507</c:v>
                </c:pt>
                <c:pt idx="4">
                  <c:v>3.3943661971830985</c:v>
                </c:pt>
                <c:pt idx="5">
                  <c:v>3.211267605633803</c:v>
                </c:pt>
                <c:pt idx="6">
                  <c:v>4.288732394366197</c:v>
                </c:pt>
                <c:pt idx="7">
                  <c:v>5.549295774647887</c:v>
                </c:pt>
                <c:pt idx="8">
                  <c:v>6.626760563380282</c:v>
                </c:pt>
                <c:pt idx="9">
                  <c:v>9.852112676056338</c:v>
                </c:pt>
                <c:pt idx="10">
                  <c:v>16.211267605633804</c:v>
                </c:pt>
                <c:pt idx="11">
                  <c:v>20.239436619718308</c:v>
                </c:pt>
                <c:pt idx="12">
                  <c:v>21.887323943661972</c:v>
                </c:pt>
                <c:pt idx="13">
                  <c:v>27.43661971830986</c:v>
                </c:pt>
                <c:pt idx="14">
                  <c:v>26.54225352112676</c:v>
                </c:pt>
                <c:pt idx="15">
                  <c:v>18.492957746478872</c:v>
                </c:pt>
                <c:pt idx="16">
                  <c:v>11.366197183098592</c:v>
                </c:pt>
                <c:pt idx="17">
                  <c:v>3.4420289855072466</c:v>
                </c:pt>
                <c:pt idx="18">
                  <c:v>6.0496453900709222</c:v>
                </c:pt>
                <c:pt idx="19">
                  <c:v>6.7021276595744679</c:v>
                </c:pt>
                <c:pt idx="20">
                  <c:v>6.621428571428571</c:v>
                </c:pt>
                <c:pt idx="21">
                  <c:v>6.5971223021582732</c:v>
                </c:pt>
                <c:pt idx="22">
                  <c:v>6.1702127659574471</c:v>
                </c:pt>
                <c:pt idx="23">
                  <c:v>4.8085106382978724</c:v>
                </c:pt>
                <c:pt idx="24">
                  <c:v>5.5460992907801421</c:v>
                </c:pt>
                <c:pt idx="25">
                  <c:v>5.957446808510638</c:v>
                </c:pt>
                <c:pt idx="26">
                  <c:v>5.9859154929577461</c:v>
                </c:pt>
                <c:pt idx="27">
                  <c:v>5.9290780141843973</c:v>
                </c:pt>
                <c:pt idx="28">
                  <c:v>5.373239436619718</c:v>
                </c:pt>
                <c:pt idx="29">
                  <c:v>5.4859154929577461</c:v>
                </c:pt>
                <c:pt idx="30">
                  <c:v>5.2925170068027212</c:v>
                </c:pt>
                <c:pt idx="31">
                  <c:v>5.3809523809523814</c:v>
                </c:pt>
                <c:pt idx="32">
                  <c:v>5.6122448979591839</c:v>
                </c:pt>
                <c:pt idx="33">
                  <c:v>5.5944055944055942</c:v>
                </c:pt>
                <c:pt idx="34">
                  <c:v>3.0413793103448277</c:v>
                </c:pt>
                <c:pt idx="35">
                  <c:v>5.147651006711409</c:v>
                </c:pt>
                <c:pt idx="36">
                  <c:v>5.0466666666666669</c:v>
                </c:pt>
                <c:pt idx="37">
                  <c:v>6.2416107382550337</c:v>
                </c:pt>
                <c:pt idx="38">
                  <c:v>6.3892617449664426</c:v>
                </c:pt>
                <c:pt idx="39">
                  <c:v>6.9127516778523486</c:v>
                </c:pt>
                <c:pt idx="40">
                  <c:v>6.5906040268456376</c:v>
                </c:pt>
                <c:pt idx="41">
                  <c:v>5.6711409395973158</c:v>
                </c:pt>
                <c:pt idx="42">
                  <c:v>4.7919463087248326</c:v>
                </c:pt>
                <c:pt idx="43">
                  <c:v>4.4933333333333332</c:v>
                </c:pt>
                <c:pt idx="44">
                  <c:v>4.6375838926174495</c:v>
                </c:pt>
                <c:pt idx="45">
                  <c:v>3.738255033557047</c:v>
                </c:pt>
                <c:pt idx="46">
                  <c:v>3.68</c:v>
                </c:pt>
                <c:pt idx="47">
                  <c:v>3.0134228187919465</c:v>
                </c:pt>
                <c:pt idx="48">
                  <c:v>2.915492957746479</c:v>
                </c:pt>
                <c:pt idx="49">
                  <c:v>2.2692307692307692</c:v>
                </c:pt>
                <c:pt idx="50">
                  <c:v>3.1310344827586207</c:v>
                </c:pt>
                <c:pt idx="51">
                  <c:v>3.3013698630136985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3AB-4E6A-BB7E-94C89FE40ED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3AB-4E6A-BB7E-94C89FE4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06240"/>
        <c:axId val="227391680"/>
      </c:lineChart>
      <c:catAx>
        <c:axId val="44106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391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3916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41062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632183908046"/>
          <c:y val="9.3632958801498134E-2"/>
          <c:w val="0.83045977011494254"/>
          <c:h val="0.7752808988764045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2-4217-A118-B3601037EDCC}"/>
            </c:ext>
          </c:extLst>
        </c:ser>
        <c:ser>
          <c:idx val="1"/>
          <c:order val="1"/>
          <c:tx>
            <c:v>全国（2013年）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ROOT!$B$3:$BB$3</c:f>
              <c:numCache>
                <c:formatCode>0.00_ </c:formatCode>
                <c:ptCount val="53"/>
                <c:pt idx="0">
                  <c:v>12.66</c:v>
                </c:pt>
                <c:pt idx="1">
                  <c:v>12.99</c:v>
                </c:pt>
                <c:pt idx="2">
                  <c:v>17.72</c:v>
                </c:pt>
                <c:pt idx="3">
                  <c:v>19.2</c:v>
                </c:pt>
                <c:pt idx="4">
                  <c:v>22.62</c:v>
                </c:pt>
                <c:pt idx="5">
                  <c:v>23.93</c:v>
                </c:pt>
                <c:pt idx="6">
                  <c:v>20.64</c:v>
                </c:pt>
                <c:pt idx="7">
                  <c:v>16.760000000000002</c:v>
                </c:pt>
                <c:pt idx="8">
                  <c:v>13.96</c:v>
                </c:pt>
                <c:pt idx="9">
                  <c:v>16.14</c:v>
                </c:pt>
                <c:pt idx="10">
                  <c:v>17.260000000000002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2-4217-A118-B3601037EDCC}"/>
            </c:ext>
          </c:extLst>
        </c:ser>
        <c:ser>
          <c:idx val="0"/>
          <c:order val="2"/>
          <c:tx>
            <c:v>東京都（2012年）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2-4217-A118-B3601037EDCC}"/>
            </c:ext>
          </c:extLst>
        </c:ser>
        <c:ser>
          <c:idx val="2"/>
          <c:order val="3"/>
          <c:tx>
            <c:v>東京都（2013年）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ROOT!$B$30:$BB$30</c:f>
              <c:numCache>
                <c:formatCode>0.00_ 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2-4217-A118-B3601037E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06752"/>
        <c:axId val="228360192"/>
      </c:lineChart>
      <c:catAx>
        <c:axId val="44106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0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0192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410675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701843304069748"/>
          <c:y val="0.13928612855977274"/>
          <c:w val="0.47660964793193955"/>
          <c:h val="0.2214287259036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3632958801498134E-2"/>
          <c:w val="0.82758620689655171"/>
          <c:h val="0.7640449438202247"/>
        </c:manualLayout>
      </c:layout>
      <c:lineChart>
        <c:grouping val="standard"/>
        <c:varyColors val="0"/>
        <c:ser>
          <c:idx val="1"/>
          <c:order val="0"/>
          <c:tx>
            <c:v>東京都過去5年平均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'5Years'!$B$55:$BA$55</c:f>
              <c:numCache>
                <c:formatCode>0.00</c:formatCode>
                <c:ptCount val="52"/>
                <c:pt idx="0">
                  <c:v>1.3839999999999999</c:v>
                </c:pt>
                <c:pt idx="1">
                  <c:v>1.9039999999999999</c:v>
                </c:pt>
                <c:pt idx="2">
                  <c:v>2.056</c:v>
                </c:pt>
                <c:pt idx="3">
                  <c:v>2.3280000000000003</c:v>
                </c:pt>
                <c:pt idx="4">
                  <c:v>2.0960000000000001</c:v>
                </c:pt>
                <c:pt idx="5">
                  <c:v>1.2</c:v>
                </c:pt>
                <c:pt idx="6">
                  <c:v>0.65600000000000003</c:v>
                </c:pt>
                <c:pt idx="7">
                  <c:v>0.43200000000000005</c:v>
                </c:pt>
                <c:pt idx="8">
                  <c:v>0.40700000000000003</c:v>
                </c:pt>
                <c:pt idx="9">
                  <c:v>0.26399999999999996</c:v>
                </c:pt>
                <c:pt idx="10">
                  <c:v>0.188</c:v>
                </c:pt>
                <c:pt idx="11">
                  <c:v>0.16800000000000001</c:v>
                </c:pt>
                <c:pt idx="12">
                  <c:v>0.12000000000000002</c:v>
                </c:pt>
                <c:pt idx="13">
                  <c:v>0.10400000000000001</c:v>
                </c:pt>
                <c:pt idx="14">
                  <c:v>0.11200000000000002</c:v>
                </c:pt>
                <c:pt idx="15">
                  <c:v>8.7999999999999995E-2</c:v>
                </c:pt>
                <c:pt idx="16">
                  <c:v>0.08</c:v>
                </c:pt>
                <c:pt idx="17">
                  <c:v>5.6000000000000008E-2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2.4E-2</c:v>
                </c:pt>
                <c:pt idx="21">
                  <c:v>0.04</c:v>
                </c:pt>
                <c:pt idx="22">
                  <c:v>4.8000000000000001E-2</c:v>
                </c:pt>
                <c:pt idx="23">
                  <c:v>2.4E-2</c:v>
                </c:pt>
                <c:pt idx="24">
                  <c:v>1.6E-2</c:v>
                </c:pt>
                <c:pt idx="25">
                  <c:v>8.0000000000000002E-3</c:v>
                </c:pt>
                <c:pt idx="26">
                  <c:v>1.6E-2</c:v>
                </c:pt>
                <c:pt idx="27">
                  <c:v>2.4E-2</c:v>
                </c:pt>
                <c:pt idx="28">
                  <c:v>4.8000000000000001E-2</c:v>
                </c:pt>
                <c:pt idx="29">
                  <c:v>3.2000000000000001E-2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0.10400000000000001</c:v>
                </c:pt>
                <c:pt idx="34">
                  <c:v>0.14399999999999999</c:v>
                </c:pt>
                <c:pt idx="35">
                  <c:v>0.08</c:v>
                </c:pt>
                <c:pt idx="36">
                  <c:v>0.128</c:v>
                </c:pt>
                <c:pt idx="37">
                  <c:v>0.23199999999999998</c:v>
                </c:pt>
                <c:pt idx="38">
                  <c:v>0.24800000000000005</c:v>
                </c:pt>
                <c:pt idx="39">
                  <c:v>0.27999999999999997</c:v>
                </c:pt>
                <c:pt idx="40">
                  <c:v>0.32</c:v>
                </c:pt>
                <c:pt idx="41">
                  <c:v>0.2820869565217391</c:v>
                </c:pt>
                <c:pt idx="42">
                  <c:v>0.21600000000000003</c:v>
                </c:pt>
                <c:pt idx="43">
                  <c:v>0.29599999999999999</c:v>
                </c:pt>
                <c:pt idx="44">
                  <c:v>0.28966666666666663</c:v>
                </c:pt>
                <c:pt idx="45">
                  <c:v>0.33600000000000002</c:v>
                </c:pt>
                <c:pt idx="46">
                  <c:v>0.42400000000000004</c:v>
                </c:pt>
                <c:pt idx="47">
                  <c:v>0.48000000000000009</c:v>
                </c:pt>
                <c:pt idx="48">
                  <c:v>0.55999999999999994</c:v>
                </c:pt>
                <c:pt idx="49">
                  <c:v>1.048</c:v>
                </c:pt>
                <c:pt idx="50">
                  <c:v>1.1839999999999999</c:v>
                </c:pt>
                <c:pt idx="51">
                  <c:v>1.448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6A0-B700-2A8781EA18CC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LAST!$B$55:$BB$55</c:f>
              <c:numCache>
                <c:formatCode>0.00_);[Red]\(0.00\)</c:formatCode>
                <c:ptCount val="53"/>
                <c:pt idx="0">
                  <c:v>0.52</c:v>
                </c:pt>
                <c:pt idx="1">
                  <c:v>0.52</c:v>
                </c:pt>
                <c:pt idx="2">
                  <c:v>0.48</c:v>
                </c:pt>
                <c:pt idx="3">
                  <c:v>0.72</c:v>
                </c:pt>
                <c:pt idx="4">
                  <c:v>0.52</c:v>
                </c:pt>
                <c:pt idx="5">
                  <c:v>0.52</c:v>
                </c:pt>
                <c:pt idx="6">
                  <c:v>0.6</c:v>
                </c:pt>
                <c:pt idx="7">
                  <c:v>0.44</c:v>
                </c:pt>
                <c:pt idx="8">
                  <c:v>0.72</c:v>
                </c:pt>
                <c:pt idx="9">
                  <c:v>0.76</c:v>
                </c:pt>
                <c:pt idx="10">
                  <c:v>0.5</c:v>
                </c:pt>
                <c:pt idx="11">
                  <c:v>0.52</c:v>
                </c:pt>
                <c:pt idx="12">
                  <c:v>0.2</c:v>
                </c:pt>
                <c:pt idx="13">
                  <c:v>0.2</c:v>
                </c:pt>
                <c:pt idx="14">
                  <c:v>0.4</c:v>
                </c:pt>
                <c:pt idx="15">
                  <c:v>0.24</c:v>
                </c:pt>
                <c:pt idx="16">
                  <c:v>0.12</c:v>
                </c:pt>
                <c:pt idx="17">
                  <c:v>0.2</c:v>
                </c:pt>
                <c:pt idx="18">
                  <c:v>0.08</c:v>
                </c:pt>
                <c:pt idx="19">
                  <c:v>0.16</c:v>
                </c:pt>
                <c:pt idx="20">
                  <c:v>0.08</c:v>
                </c:pt>
                <c:pt idx="21">
                  <c:v>0.12</c:v>
                </c:pt>
                <c:pt idx="22">
                  <c:v>0.12</c:v>
                </c:pt>
                <c:pt idx="23">
                  <c:v>0.08</c:v>
                </c:pt>
                <c:pt idx="24">
                  <c:v>0.08</c:v>
                </c:pt>
                <c:pt idx="25">
                  <c:v>0.04</c:v>
                </c:pt>
                <c:pt idx="26">
                  <c:v>0.08</c:v>
                </c:pt>
                <c:pt idx="27">
                  <c:v>0.08</c:v>
                </c:pt>
                <c:pt idx="28">
                  <c:v>0.16</c:v>
                </c:pt>
                <c:pt idx="29">
                  <c:v>0.16</c:v>
                </c:pt>
                <c:pt idx="30">
                  <c:v>0.04</c:v>
                </c:pt>
                <c:pt idx="31">
                  <c:v>0.16</c:v>
                </c:pt>
                <c:pt idx="32">
                  <c:v>0.12</c:v>
                </c:pt>
                <c:pt idx="33">
                  <c:v>0.48</c:v>
                </c:pt>
                <c:pt idx="34">
                  <c:v>0.64</c:v>
                </c:pt>
                <c:pt idx="35">
                  <c:v>0.4</c:v>
                </c:pt>
                <c:pt idx="36">
                  <c:v>0.52</c:v>
                </c:pt>
                <c:pt idx="37">
                  <c:v>1</c:v>
                </c:pt>
                <c:pt idx="38">
                  <c:v>1.1200000000000001</c:v>
                </c:pt>
                <c:pt idx="39">
                  <c:v>1.24</c:v>
                </c:pt>
                <c:pt idx="40">
                  <c:v>1.24</c:v>
                </c:pt>
                <c:pt idx="41">
                  <c:v>1.24</c:v>
                </c:pt>
                <c:pt idx="42">
                  <c:v>0.96</c:v>
                </c:pt>
                <c:pt idx="43">
                  <c:v>1.44</c:v>
                </c:pt>
                <c:pt idx="44">
                  <c:v>1.24</c:v>
                </c:pt>
                <c:pt idx="45">
                  <c:v>1.6</c:v>
                </c:pt>
                <c:pt idx="46">
                  <c:v>1.6</c:v>
                </c:pt>
                <c:pt idx="47">
                  <c:v>1.56</c:v>
                </c:pt>
                <c:pt idx="48">
                  <c:v>1.92</c:v>
                </c:pt>
                <c:pt idx="49">
                  <c:v>2.2400000000000002</c:v>
                </c:pt>
                <c:pt idx="50">
                  <c:v>2.2000000000000002</c:v>
                </c:pt>
                <c:pt idx="51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B-46A0-B700-2A8781EA18CC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ROOT!$B$55:$BB$55</c:f>
              <c:numCache>
                <c:formatCode>0.00_);[Red]\(0.00\)</c:formatCode>
                <c:ptCount val="53"/>
                <c:pt idx="0">
                  <c:v>2.8</c:v>
                </c:pt>
                <c:pt idx="1">
                  <c:v>2.4</c:v>
                </c:pt>
                <c:pt idx="2">
                  <c:v>2.04</c:v>
                </c:pt>
                <c:pt idx="3">
                  <c:v>2</c:v>
                </c:pt>
                <c:pt idx="4">
                  <c:v>1.72</c:v>
                </c:pt>
                <c:pt idx="5">
                  <c:v>1.36</c:v>
                </c:pt>
                <c:pt idx="6">
                  <c:v>1.92</c:v>
                </c:pt>
                <c:pt idx="7">
                  <c:v>0.92</c:v>
                </c:pt>
                <c:pt idx="8">
                  <c:v>0.48</c:v>
                </c:pt>
                <c:pt idx="9">
                  <c:v>1.08</c:v>
                </c:pt>
                <c:pt idx="1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B-46A0-B700-2A8781EA1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072"/>
        <c:axId val="228362496"/>
      </c:lineChart>
      <c:catAx>
        <c:axId val="2284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2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249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07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54022988505746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'5Years'!$B$36:$BA$36</c:f>
              <c:numCache>
                <c:formatCode>0.00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9-45FB-8AE3-C4C2D3D7D643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'2022'!$B$9:$BB$9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0.02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0.02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0.02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0.02</c:v>
                </c:pt>
                <c:pt idx="36">
                  <c:v>0.02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0.02</c:v>
                </c:pt>
                <c:pt idx="44">
                  <c:v>0.01</c:v>
                </c:pt>
                <c:pt idx="45">
                  <c:v>0.01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9-45FB-8AE3-C4C2D3D7D643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LAST!$B$36:$BB$36</c:f>
              <c:numCache>
                <c:formatCode>0.00_ 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9-45FB-8AE3-C4C2D3D7D643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'2022'!$B$36:$BB$36</c:f>
              <c:numCache>
                <c:formatCode>0.00_ </c:formatCode>
                <c:ptCount val="53"/>
                <c:pt idx="0">
                  <c:v>1.5748031496062992E-2</c:v>
                </c:pt>
                <c:pt idx="1">
                  <c:v>1.1627906976744186E-2</c:v>
                </c:pt>
                <c:pt idx="2">
                  <c:v>1.1857707509881422E-2</c:v>
                </c:pt>
                <c:pt idx="3">
                  <c:v>1.5686274509803921E-2</c:v>
                </c:pt>
                <c:pt idx="4">
                  <c:v>1.2E-2</c:v>
                </c:pt>
                <c:pt idx="5">
                  <c:v>7.8125E-3</c:v>
                </c:pt>
                <c:pt idx="6">
                  <c:v>1.1673151750972763E-2</c:v>
                </c:pt>
                <c:pt idx="7">
                  <c:v>3.1496062992125984E-2</c:v>
                </c:pt>
                <c:pt idx="8">
                  <c:v>1.5503875968992248E-2</c:v>
                </c:pt>
                <c:pt idx="9">
                  <c:v>1.1627906976744186E-2</c:v>
                </c:pt>
                <c:pt idx="10">
                  <c:v>7.874015748031496E-3</c:v>
                </c:pt>
                <c:pt idx="11">
                  <c:v>1.171875E-2</c:v>
                </c:pt>
                <c:pt idx="12">
                  <c:v>1.556420233463035E-2</c:v>
                </c:pt>
                <c:pt idx="13">
                  <c:v>1.5810276679841896E-2</c:v>
                </c:pt>
                <c:pt idx="14">
                  <c:v>3.90625E-3</c:v>
                </c:pt>
                <c:pt idx="15">
                  <c:v>1.556420233463035E-2</c:v>
                </c:pt>
                <c:pt idx="16">
                  <c:v>1.1857707509881422E-2</c:v>
                </c:pt>
                <c:pt idx="17">
                  <c:v>1.9455252918287938E-2</c:v>
                </c:pt>
                <c:pt idx="18">
                  <c:v>2.34375E-2</c:v>
                </c:pt>
                <c:pt idx="19">
                  <c:v>3.8910505836575876E-3</c:v>
                </c:pt>
                <c:pt idx="20">
                  <c:v>1.9607843137254902E-2</c:v>
                </c:pt>
                <c:pt idx="21">
                  <c:v>1.556420233463035E-2</c:v>
                </c:pt>
                <c:pt idx="22">
                  <c:v>1.1627906976744186E-2</c:v>
                </c:pt>
                <c:pt idx="23">
                  <c:v>1.5625E-2</c:v>
                </c:pt>
                <c:pt idx="24">
                  <c:v>7.7220077220077222E-3</c:v>
                </c:pt>
                <c:pt idx="25">
                  <c:v>1.9230769230769232E-2</c:v>
                </c:pt>
                <c:pt idx="26">
                  <c:v>1.5444015444015444E-2</c:v>
                </c:pt>
                <c:pt idx="27">
                  <c:v>7.8431372549019607E-3</c:v>
                </c:pt>
                <c:pt idx="28">
                  <c:v>7.7821011673151752E-3</c:v>
                </c:pt>
                <c:pt idx="29">
                  <c:v>1.937984496124031E-2</c:v>
                </c:pt>
                <c:pt idx="30">
                  <c:v>1.1764705882352941E-2</c:v>
                </c:pt>
                <c:pt idx="31">
                  <c:v>0</c:v>
                </c:pt>
                <c:pt idx="32">
                  <c:v>8.0645161290322578E-3</c:v>
                </c:pt>
                <c:pt idx="33">
                  <c:v>3.90625E-3</c:v>
                </c:pt>
                <c:pt idx="34">
                  <c:v>0</c:v>
                </c:pt>
                <c:pt idx="35">
                  <c:v>2.3166023166023165E-2</c:v>
                </c:pt>
                <c:pt idx="36">
                  <c:v>3.8461538461538464E-2</c:v>
                </c:pt>
                <c:pt idx="37">
                  <c:v>1.532567049808429E-2</c:v>
                </c:pt>
                <c:pt idx="38">
                  <c:v>7.7821011673151752E-3</c:v>
                </c:pt>
                <c:pt idx="39">
                  <c:v>0</c:v>
                </c:pt>
                <c:pt idx="40">
                  <c:v>0</c:v>
                </c:pt>
                <c:pt idx="41">
                  <c:v>3.8610038610038611E-3</c:v>
                </c:pt>
                <c:pt idx="42">
                  <c:v>1.5384615384615385E-2</c:v>
                </c:pt>
                <c:pt idx="43">
                  <c:v>1.5444015444015444E-2</c:v>
                </c:pt>
                <c:pt idx="44">
                  <c:v>1.1494252873563218E-2</c:v>
                </c:pt>
                <c:pt idx="45">
                  <c:v>1.9230769230769232E-2</c:v>
                </c:pt>
                <c:pt idx="46">
                  <c:v>1.1494252873563218E-2</c:v>
                </c:pt>
                <c:pt idx="47">
                  <c:v>7.6923076923076927E-3</c:v>
                </c:pt>
                <c:pt idx="48">
                  <c:v>2.3166023166023165E-2</c:v>
                </c:pt>
                <c:pt idx="49">
                  <c:v>3.0651340996168581E-2</c:v>
                </c:pt>
                <c:pt idx="50">
                  <c:v>1.1494252873563218E-2</c:v>
                </c:pt>
                <c:pt idx="51">
                  <c:v>4.048582995951417E-3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9-45FB-8AE3-C4C2D3D7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3392"/>
        <c:axId val="225254720"/>
      </c:lineChart>
      <c:catAx>
        <c:axId val="225403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547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547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33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4625015415312"/>
          <c:y val="0.10334346504559268"/>
          <c:w val="0.82307743832471902"/>
          <c:h val="0.75925755429650654"/>
        </c:manualLayout>
      </c:layout>
      <c:lineChart>
        <c:grouping val="standard"/>
        <c:varyColors val="0"/>
        <c:ser>
          <c:idx val="1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'5Years'!$B$55:$BA$55</c:f>
              <c:numCache>
                <c:formatCode>0.00</c:formatCode>
                <c:ptCount val="52"/>
                <c:pt idx="0">
                  <c:v>1.3839999999999999</c:v>
                </c:pt>
                <c:pt idx="1">
                  <c:v>1.9039999999999999</c:v>
                </c:pt>
                <c:pt idx="2">
                  <c:v>2.056</c:v>
                </c:pt>
                <c:pt idx="3">
                  <c:v>2.3280000000000003</c:v>
                </c:pt>
                <c:pt idx="4">
                  <c:v>2.0960000000000001</c:v>
                </c:pt>
                <c:pt idx="5">
                  <c:v>1.2</c:v>
                </c:pt>
                <c:pt idx="6">
                  <c:v>0.65600000000000003</c:v>
                </c:pt>
                <c:pt idx="7">
                  <c:v>0.43200000000000005</c:v>
                </c:pt>
                <c:pt idx="8">
                  <c:v>0.40700000000000003</c:v>
                </c:pt>
                <c:pt idx="9">
                  <c:v>0.26399999999999996</c:v>
                </c:pt>
                <c:pt idx="10">
                  <c:v>0.188</c:v>
                </c:pt>
                <c:pt idx="11">
                  <c:v>0.16800000000000001</c:v>
                </c:pt>
                <c:pt idx="12">
                  <c:v>0.12000000000000002</c:v>
                </c:pt>
                <c:pt idx="13">
                  <c:v>0.10400000000000001</c:v>
                </c:pt>
                <c:pt idx="14">
                  <c:v>0.11200000000000002</c:v>
                </c:pt>
                <c:pt idx="15">
                  <c:v>8.7999999999999995E-2</c:v>
                </c:pt>
                <c:pt idx="16">
                  <c:v>0.08</c:v>
                </c:pt>
                <c:pt idx="17">
                  <c:v>5.6000000000000008E-2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2.4E-2</c:v>
                </c:pt>
                <c:pt idx="21">
                  <c:v>0.04</c:v>
                </c:pt>
                <c:pt idx="22">
                  <c:v>4.8000000000000001E-2</c:v>
                </c:pt>
                <c:pt idx="23">
                  <c:v>2.4E-2</c:v>
                </c:pt>
                <c:pt idx="24">
                  <c:v>1.6E-2</c:v>
                </c:pt>
                <c:pt idx="25">
                  <c:v>8.0000000000000002E-3</c:v>
                </c:pt>
                <c:pt idx="26">
                  <c:v>1.6E-2</c:v>
                </c:pt>
                <c:pt idx="27">
                  <c:v>2.4E-2</c:v>
                </c:pt>
                <c:pt idx="28">
                  <c:v>4.8000000000000001E-2</c:v>
                </c:pt>
                <c:pt idx="29">
                  <c:v>3.2000000000000001E-2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0.10400000000000001</c:v>
                </c:pt>
                <c:pt idx="34">
                  <c:v>0.14399999999999999</c:v>
                </c:pt>
                <c:pt idx="35">
                  <c:v>0.08</c:v>
                </c:pt>
                <c:pt idx="36">
                  <c:v>0.128</c:v>
                </c:pt>
                <c:pt idx="37">
                  <c:v>0.23199999999999998</c:v>
                </c:pt>
                <c:pt idx="38">
                  <c:v>0.24800000000000005</c:v>
                </c:pt>
                <c:pt idx="39">
                  <c:v>0.27999999999999997</c:v>
                </c:pt>
                <c:pt idx="40">
                  <c:v>0.32</c:v>
                </c:pt>
                <c:pt idx="41">
                  <c:v>0.2820869565217391</c:v>
                </c:pt>
                <c:pt idx="42">
                  <c:v>0.21600000000000003</c:v>
                </c:pt>
                <c:pt idx="43">
                  <c:v>0.29599999999999999</c:v>
                </c:pt>
                <c:pt idx="44">
                  <c:v>0.28966666666666663</c:v>
                </c:pt>
                <c:pt idx="45">
                  <c:v>0.33600000000000002</c:v>
                </c:pt>
                <c:pt idx="46">
                  <c:v>0.42400000000000004</c:v>
                </c:pt>
                <c:pt idx="47">
                  <c:v>0.48000000000000009</c:v>
                </c:pt>
                <c:pt idx="48">
                  <c:v>0.55999999999999994</c:v>
                </c:pt>
                <c:pt idx="49">
                  <c:v>1.048</c:v>
                </c:pt>
                <c:pt idx="50">
                  <c:v>1.1839999999999999</c:v>
                </c:pt>
                <c:pt idx="51">
                  <c:v>1.448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6-4CC9-A856-E433CC7326C5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LAST!$B$55:$BB$55</c:f>
              <c:numCache>
                <c:formatCode>0.00_);[Red]\(0.00\)</c:formatCode>
                <c:ptCount val="53"/>
                <c:pt idx="0">
                  <c:v>0.52</c:v>
                </c:pt>
                <c:pt idx="1">
                  <c:v>0.52</c:v>
                </c:pt>
                <c:pt idx="2">
                  <c:v>0.48</c:v>
                </c:pt>
                <c:pt idx="3">
                  <c:v>0.72</c:v>
                </c:pt>
                <c:pt idx="4">
                  <c:v>0.52</c:v>
                </c:pt>
                <c:pt idx="5">
                  <c:v>0.52</c:v>
                </c:pt>
                <c:pt idx="6">
                  <c:v>0.6</c:v>
                </c:pt>
                <c:pt idx="7">
                  <c:v>0.44</c:v>
                </c:pt>
                <c:pt idx="8">
                  <c:v>0.72</c:v>
                </c:pt>
                <c:pt idx="9">
                  <c:v>0.76</c:v>
                </c:pt>
                <c:pt idx="10">
                  <c:v>0.5</c:v>
                </c:pt>
                <c:pt idx="11">
                  <c:v>0.52</c:v>
                </c:pt>
                <c:pt idx="12">
                  <c:v>0.2</c:v>
                </c:pt>
                <c:pt idx="13">
                  <c:v>0.2</c:v>
                </c:pt>
                <c:pt idx="14">
                  <c:v>0.4</c:v>
                </c:pt>
                <c:pt idx="15">
                  <c:v>0.24</c:v>
                </c:pt>
                <c:pt idx="16">
                  <c:v>0.12</c:v>
                </c:pt>
                <c:pt idx="17">
                  <c:v>0.2</c:v>
                </c:pt>
                <c:pt idx="18">
                  <c:v>0.08</c:v>
                </c:pt>
                <c:pt idx="19">
                  <c:v>0.16</c:v>
                </c:pt>
                <c:pt idx="20">
                  <c:v>0.08</c:v>
                </c:pt>
                <c:pt idx="21">
                  <c:v>0.12</c:v>
                </c:pt>
                <c:pt idx="22">
                  <c:v>0.12</c:v>
                </c:pt>
                <c:pt idx="23">
                  <c:v>0.08</c:v>
                </c:pt>
                <c:pt idx="24">
                  <c:v>0.08</c:v>
                </c:pt>
                <c:pt idx="25">
                  <c:v>0.04</c:v>
                </c:pt>
                <c:pt idx="26">
                  <c:v>0.08</c:v>
                </c:pt>
                <c:pt idx="27">
                  <c:v>0.08</c:v>
                </c:pt>
                <c:pt idx="28">
                  <c:v>0.16</c:v>
                </c:pt>
                <c:pt idx="29">
                  <c:v>0.16</c:v>
                </c:pt>
                <c:pt idx="30">
                  <c:v>0.04</c:v>
                </c:pt>
                <c:pt idx="31">
                  <c:v>0.16</c:v>
                </c:pt>
                <c:pt idx="32">
                  <c:v>0.12</c:v>
                </c:pt>
                <c:pt idx="33">
                  <c:v>0.48</c:v>
                </c:pt>
                <c:pt idx="34">
                  <c:v>0.64</c:v>
                </c:pt>
                <c:pt idx="35">
                  <c:v>0.4</c:v>
                </c:pt>
                <c:pt idx="36">
                  <c:v>0.52</c:v>
                </c:pt>
                <c:pt idx="37">
                  <c:v>1</c:v>
                </c:pt>
                <c:pt idx="38">
                  <c:v>1.1200000000000001</c:v>
                </c:pt>
                <c:pt idx="39">
                  <c:v>1.24</c:v>
                </c:pt>
                <c:pt idx="40">
                  <c:v>1.24</c:v>
                </c:pt>
                <c:pt idx="41">
                  <c:v>1.24</c:v>
                </c:pt>
                <c:pt idx="42">
                  <c:v>0.96</c:v>
                </c:pt>
                <c:pt idx="43">
                  <c:v>1.44</c:v>
                </c:pt>
                <c:pt idx="44">
                  <c:v>1.24</c:v>
                </c:pt>
                <c:pt idx="45">
                  <c:v>1.6</c:v>
                </c:pt>
                <c:pt idx="46">
                  <c:v>1.6</c:v>
                </c:pt>
                <c:pt idx="47">
                  <c:v>1.56</c:v>
                </c:pt>
                <c:pt idx="48">
                  <c:v>1.92</c:v>
                </c:pt>
                <c:pt idx="49">
                  <c:v>2.2400000000000002</c:v>
                </c:pt>
                <c:pt idx="50">
                  <c:v>2.2000000000000002</c:v>
                </c:pt>
                <c:pt idx="51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6-4CC9-A856-E433CC7326C5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ROOT!$B$55:$BB$55</c:f>
              <c:numCache>
                <c:formatCode>0.00_);[Red]\(0.00\)</c:formatCode>
                <c:ptCount val="53"/>
                <c:pt idx="0">
                  <c:v>2.8</c:v>
                </c:pt>
                <c:pt idx="1">
                  <c:v>2.4</c:v>
                </c:pt>
                <c:pt idx="2">
                  <c:v>2.04</c:v>
                </c:pt>
                <c:pt idx="3">
                  <c:v>2</c:v>
                </c:pt>
                <c:pt idx="4">
                  <c:v>1.72</c:v>
                </c:pt>
                <c:pt idx="5">
                  <c:v>1.36</c:v>
                </c:pt>
                <c:pt idx="6">
                  <c:v>1.92</c:v>
                </c:pt>
                <c:pt idx="7">
                  <c:v>0.92</c:v>
                </c:pt>
                <c:pt idx="8">
                  <c:v>0.48</c:v>
                </c:pt>
                <c:pt idx="9">
                  <c:v>1.08</c:v>
                </c:pt>
                <c:pt idx="1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6-4CC9-A856-E433CC732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7680"/>
        <c:axId val="228364224"/>
      </c:lineChart>
      <c:catAx>
        <c:axId val="228487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4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4224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768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2183908045977"/>
          <c:y val="9.3632958801498134E-2"/>
          <c:w val="0.8534482758620689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'5Years'!$B$54:$BA$54</c:f>
              <c:numCache>
                <c:formatCode>0.00</c:formatCode>
                <c:ptCount val="52"/>
                <c:pt idx="0">
                  <c:v>2.4333333333333335E-2</c:v>
                </c:pt>
                <c:pt idx="1">
                  <c:v>2.4E-2</c:v>
                </c:pt>
                <c:pt idx="2">
                  <c:v>1.6E-2</c:v>
                </c:pt>
                <c:pt idx="3">
                  <c:v>4.8000000000000001E-2</c:v>
                </c:pt>
                <c:pt idx="4">
                  <c:v>2.4E-2</c:v>
                </c:pt>
                <c:pt idx="5">
                  <c:v>6.4000000000000001E-2</c:v>
                </c:pt>
                <c:pt idx="6">
                  <c:v>0.08</c:v>
                </c:pt>
                <c:pt idx="7">
                  <c:v>2.4E-2</c:v>
                </c:pt>
                <c:pt idx="8">
                  <c:v>6.5999999999999989E-2</c:v>
                </c:pt>
                <c:pt idx="9">
                  <c:v>4.8000000000000001E-2</c:v>
                </c:pt>
                <c:pt idx="10">
                  <c:v>6.4000000000000001E-2</c:v>
                </c:pt>
                <c:pt idx="11">
                  <c:v>5.6000000000000008E-2</c:v>
                </c:pt>
                <c:pt idx="12">
                  <c:v>6.4000000000000001E-2</c:v>
                </c:pt>
                <c:pt idx="13">
                  <c:v>8.7999999999999995E-2</c:v>
                </c:pt>
                <c:pt idx="14">
                  <c:v>0.08</c:v>
                </c:pt>
                <c:pt idx="15">
                  <c:v>0.16799999999999998</c:v>
                </c:pt>
                <c:pt idx="16">
                  <c:v>0.10400000000000001</c:v>
                </c:pt>
                <c:pt idx="17">
                  <c:v>6.4000000000000001E-2</c:v>
                </c:pt>
                <c:pt idx="18">
                  <c:v>0.12000000000000002</c:v>
                </c:pt>
                <c:pt idx="19">
                  <c:v>0.08</c:v>
                </c:pt>
                <c:pt idx="20">
                  <c:v>6.4000000000000001E-2</c:v>
                </c:pt>
                <c:pt idx="21">
                  <c:v>4.8000000000000001E-2</c:v>
                </c:pt>
                <c:pt idx="22">
                  <c:v>7.9999999999999988E-2</c:v>
                </c:pt>
                <c:pt idx="23">
                  <c:v>2.4E-2</c:v>
                </c:pt>
                <c:pt idx="24">
                  <c:v>8.0000000000000002E-3</c:v>
                </c:pt>
                <c:pt idx="25">
                  <c:v>1.6E-2</c:v>
                </c:pt>
                <c:pt idx="26">
                  <c:v>0</c:v>
                </c:pt>
                <c:pt idx="27">
                  <c:v>1.6E-2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</c:v>
                </c:pt>
                <c:pt idx="31">
                  <c:v>8.0000000000000002E-3</c:v>
                </c:pt>
                <c:pt idx="32">
                  <c:v>0</c:v>
                </c:pt>
                <c:pt idx="33">
                  <c:v>8.0000000000000002E-3</c:v>
                </c:pt>
                <c:pt idx="34">
                  <c:v>0</c:v>
                </c:pt>
                <c:pt idx="35">
                  <c:v>1.6E-2</c:v>
                </c:pt>
                <c:pt idx="36">
                  <c:v>1.6E-2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8.0000000000000002E-3</c:v>
                </c:pt>
                <c:pt idx="47">
                  <c:v>2.4E-2</c:v>
                </c:pt>
                <c:pt idx="48">
                  <c:v>1.6E-2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B-4E82-B1B7-AF44023C640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ROOT!$B$25:$BB$25</c:f>
              <c:numCache>
                <c:formatCode>0.00_ </c:formatCode>
                <c:ptCount val="53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B-4E82-B1B7-AF44023C6406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</a:ln>
          </c:spPr>
          <c:marker>
            <c:symbol val="none"/>
          </c:marker>
          <c:val>
            <c:numRef>
              <c:f>LAST!$B$54:$BA$54</c:f>
              <c:numCache>
                <c:formatCode>0.00_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 formatCode="0.00_);[Red]\(0.00\)">
                  <c:v>0</c:v>
                </c:pt>
                <c:pt idx="45" formatCode="0.00_);[Red]\(0.00\)">
                  <c:v>0</c:v>
                </c:pt>
                <c:pt idx="46" formatCode="0.00_);[Red]\(0.00\)">
                  <c:v>0</c:v>
                </c:pt>
                <c:pt idx="47" formatCode="0.00_);[Red]\(0.00\)">
                  <c:v>0.04</c:v>
                </c:pt>
                <c:pt idx="48" formatCode="0.00_);[Red]\(0.00\)">
                  <c:v>0.04</c:v>
                </c:pt>
                <c:pt idx="49" formatCode="0.00_);[Red]\(0.00\)">
                  <c:v>0</c:v>
                </c:pt>
                <c:pt idx="50" formatCode="0.00_);[Red]\(0.00\)">
                  <c:v>0</c:v>
                </c:pt>
                <c:pt idx="51" formatCode="0.00_);[Red]\(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B-4E82-B1B7-AF44023C640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ROOT!$B$54:$BB$54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0.04</c:v>
                </c:pt>
                <c:pt idx="1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B-4E82-B1B7-AF44023C6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8192"/>
        <c:axId val="228365952"/>
      </c:lineChart>
      <c:catAx>
        <c:axId val="2284881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5952"/>
        <c:scaling>
          <c:orientation val="minMax"/>
          <c:max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8192"/>
        <c:crosses val="autoZero"/>
        <c:crossBetween val="between"/>
        <c:majorUnit val="0.3000000000000000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 horizontalDpi="1200" verticalDpi="1200"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7378277153558054E-2"/>
          <c:w val="0.82758620689655171"/>
          <c:h val="0.78277153558052437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'5Years'!$B$54:$BA$54</c:f>
              <c:numCache>
                <c:formatCode>0.00</c:formatCode>
                <c:ptCount val="52"/>
                <c:pt idx="0">
                  <c:v>2.4333333333333335E-2</c:v>
                </c:pt>
                <c:pt idx="1">
                  <c:v>2.4E-2</c:v>
                </c:pt>
                <c:pt idx="2">
                  <c:v>1.6E-2</c:v>
                </c:pt>
                <c:pt idx="3">
                  <c:v>4.8000000000000001E-2</c:v>
                </c:pt>
                <c:pt idx="4">
                  <c:v>2.4E-2</c:v>
                </c:pt>
                <c:pt idx="5">
                  <c:v>6.4000000000000001E-2</c:v>
                </c:pt>
                <c:pt idx="6">
                  <c:v>0.08</c:v>
                </c:pt>
                <c:pt idx="7">
                  <c:v>2.4E-2</c:v>
                </c:pt>
                <c:pt idx="8">
                  <c:v>6.5999999999999989E-2</c:v>
                </c:pt>
                <c:pt idx="9">
                  <c:v>4.8000000000000001E-2</c:v>
                </c:pt>
                <c:pt idx="10">
                  <c:v>6.4000000000000001E-2</c:v>
                </c:pt>
                <c:pt idx="11">
                  <c:v>5.6000000000000008E-2</c:v>
                </c:pt>
                <c:pt idx="12">
                  <c:v>6.4000000000000001E-2</c:v>
                </c:pt>
                <c:pt idx="13">
                  <c:v>8.7999999999999995E-2</c:v>
                </c:pt>
                <c:pt idx="14">
                  <c:v>0.08</c:v>
                </c:pt>
                <c:pt idx="15">
                  <c:v>0.16799999999999998</c:v>
                </c:pt>
                <c:pt idx="16">
                  <c:v>0.10400000000000001</c:v>
                </c:pt>
                <c:pt idx="17">
                  <c:v>6.4000000000000001E-2</c:v>
                </c:pt>
                <c:pt idx="18">
                  <c:v>0.12000000000000002</c:v>
                </c:pt>
                <c:pt idx="19">
                  <c:v>0.08</c:v>
                </c:pt>
                <c:pt idx="20">
                  <c:v>6.4000000000000001E-2</c:v>
                </c:pt>
                <c:pt idx="21">
                  <c:v>4.8000000000000001E-2</c:v>
                </c:pt>
                <c:pt idx="22">
                  <c:v>7.9999999999999988E-2</c:v>
                </c:pt>
                <c:pt idx="23">
                  <c:v>2.4E-2</c:v>
                </c:pt>
                <c:pt idx="24">
                  <c:v>8.0000000000000002E-3</c:v>
                </c:pt>
                <c:pt idx="25">
                  <c:v>1.6E-2</c:v>
                </c:pt>
                <c:pt idx="26">
                  <c:v>0</c:v>
                </c:pt>
                <c:pt idx="27">
                  <c:v>1.6E-2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</c:v>
                </c:pt>
                <c:pt idx="31">
                  <c:v>8.0000000000000002E-3</c:v>
                </c:pt>
                <c:pt idx="32">
                  <c:v>0</c:v>
                </c:pt>
                <c:pt idx="33">
                  <c:v>8.0000000000000002E-3</c:v>
                </c:pt>
                <c:pt idx="34">
                  <c:v>0</c:v>
                </c:pt>
                <c:pt idx="35">
                  <c:v>1.6E-2</c:v>
                </c:pt>
                <c:pt idx="36">
                  <c:v>1.6E-2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8.0000000000000002E-3</c:v>
                </c:pt>
                <c:pt idx="47">
                  <c:v>2.4E-2</c:v>
                </c:pt>
                <c:pt idx="48">
                  <c:v>1.6E-2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1-4388-B6F2-07B4881EC577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ROOT!$B$25:$BB$25</c:f>
              <c:numCache>
                <c:formatCode>0.00_ </c:formatCode>
                <c:ptCount val="53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1-4388-B6F2-07B4881EC577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LAST!$B$54:$BB$54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 formatCode="0.00_);[Red]\(0.00\)">
                  <c:v>0</c:v>
                </c:pt>
                <c:pt idx="45" formatCode="0.00_);[Red]\(0.00\)">
                  <c:v>0</c:v>
                </c:pt>
                <c:pt idx="46" formatCode="0.00_);[Red]\(0.00\)">
                  <c:v>0</c:v>
                </c:pt>
                <c:pt idx="47" formatCode="0.00_);[Red]\(0.00\)">
                  <c:v>0.04</c:v>
                </c:pt>
                <c:pt idx="48" formatCode="0.00_);[Red]\(0.00\)">
                  <c:v>0.04</c:v>
                </c:pt>
                <c:pt idx="49" formatCode="0.00_);[Red]\(0.00\)">
                  <c:v>0</c:v>
                </c:pt>
                <c:pt idx="50" formatCode="0.00_);[Red]\(0.00\)">
                  <c:v>0</c:v>
                </c:pt>
                <c:pt idx="51" formatCode="0.00_);[Red]\(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1-4388-B6F2-07B4881EC577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ROOT!$B$54:$BB$54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0.04</c:v>
                </c:pt>
                <c:pt idx="1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31-4388-B6F2-07B4881E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0.3000000000000000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8-4CE4-98DC-BB9B1689C4DB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ROOT!$B$27:$BB$27</c:f>
              <c:numCache>
                <c:formatCode>0.00_ </c:formatCode>
                <c:ptCount val="53"/>
                <c:pt idx="0">
                  <c:v>6.96</c:v>
                </c:pt>
                <c:pt idx="1">
                  <c:v>8.9600000000000009</c:v>
                </c:pt>
                <c:pt idx="2">
                  <c:v>12.23</c:v>
                </c:pt>
                <c:pt idx="3">
                  <c:v>14.93</c:v>
                </c:pt>
                <c:pt idx="4">
                  <c:v>16.149999999999999</c:v>
                </c:pt>
                <c:pt idx="5">
                  <c:v>13.75</c:v>
                </c:pt>
                <c:pt idx="6">
                  <c:v>10.1</c:v>
                </c:pt>
                <c:pt idx="7">
                  <c:v>7.92</c:v>
                </c:pt>
                <c:pt idx="8">
                  <c:v>6.99</c:v>
                </c:pt>
                <c:pt idx="9">
                  <c:v>6.53</c:v>
                </c:pt>
                <c:pt idx="10">
                  <c:v>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8-4CE4-98DC-BB9B1689C4DB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LAST!$B$56:$BA$56</c:f>
              <c:numCache>
                <c:formatCode>0.00_ </c:formatCode>
                <c:ptCount val="52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 formatCode="0.00_);[Red]\(0.00\)">
                  <c:v>1.96875</c:v>
                </c:pt>
                <c:pt idx="42" formatCode="0.00_);[Red]\(0.00\)">
                  <c:v>1.8365384615384615</c:v>
                </c:pt>
                <c:pt idx="43" formatCode="0.00_);[Red]\(0.00\)">
                  <c:v>1.4556354916067147</c:v>
                </c:pt>
                <c:pt idx="44" formatCode="0.00_);[Red]\(0.00\)">
                  <c:v>1.2014388489208634</c:v>
                </c:pt>
                <c:pt idx="45" formatCode="0.00_);[Red]\(0.00\)">
                  <c:v>1.1710843373493975</c:v>
                </c:pt>
                <c:pt idx="46" formatCode="0.00_);[Red]\(0.00\)">
                  <c:v>1.5096618357487923</c:v>
                </c:pt>
                <c:pt idx="47" formatCode="0.00_);[Red]\(0.00\)">
                  <c:v>1.889156626506024</c:v>
                </c:pt>
                <c:pt idx="48" formatCode="0.00_);[Red]\(0.00\)">
                  <c:v>2.3067632850241546</c:v>
                </c:pt>
                <c:pt idx="49" formatCode="0.00_);[Red]\(0.00\)">
                  <c:v>2.5821256038647342</c:v>
                </c:pt>
                <c:pt idx="50" formatCode="0.00_);[Red]\(0.00\)">
                  <c:v>3.1304347826086958</c:v>
                </c:pt>
                <c:pt idx="51" formatCode="0.00_);[Red]\(0.00\)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8-4CE4-98DC-BB9B1689C4DB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ROOT!$B$56:$BB$56</c:f>
              <c:numCache>
                <c:formatCode>0.00_ </c:formatCode>
                <c:ptCount val="53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8-4CE4-98DC-BB9B1689C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03786956073765"/>
          <c:y val="0.10878003031805332"/>
          <c:w val="0.8534482758620689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7-4A93-A866-F4A032440C5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ROOT!$B$27:$BB$27</c:f>
              <c:numCache>
                <c:formatCode>0.00_ </c:formatCode>
                <c:ptCount val="53"/>
                <c:pt idx="0">
                  <c:v>6.96</c:v>
                </c:pt>
                <c:pt idx="1">
                  <c:v>8.9600000000000009</c:v>
                </c:pt>
                <c:pt idx="2">
                  <c:v>12.23</c:v>
                </c:pt>
                <c:pt idx="3">
                  <c:v>14.93</c:v>
                </c:pt>
                <c:pt idx="4">
                  <c:v>16.149999999999999</c:v>
                </c:pt>
                <c:pt idx="5">
                  <c:v>13.75</c:v>
                </c:pt>
                <c:pt idx="6">
                  <c:v>10.1</c:v>
                </c:pt>
                <c:pt idx="7">
                  <c:v>7.92</c:v>
                </c:pt>
                <c:pt idx="8">
                  <c:v>6.99</c:v>
                </c:pt>
                <c:pt idx="9">
                  <c:v>6.53</c:v>
                </c:pt>
                <c:pt idx="10">
                  <c:v>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7-4A93-A866-F4A032440C58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</a:ln>
          </c:spPr>
          <c:marker>
            <c:symbol val="none"/>
          </c:marker>
          <c:val>
            <c:numRef>
              <c:f>LAST!$B$56:$BA$56</c:f>
              <c:numCache>
                <c:formatCode>0.00_ </c:formatCode>
                <c:ptCount val="52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 formatCode="0.00_);[Red]\(0.00\)">
                  <c:v>1.96875</c:v>
                </c:pt>
                <c:pt idx="42" formatCode="0.00_);[Red]\(0.00\)">
                  <c:v>1.8365384615384615</c:v>
                </c:pt>
                <c:pt idx="43" formatCode="0.00_);[Red]\(0.00\)">
                  <c:v>1.4556354916067147</c:v>
                </c:pt>
                <c:pt idx="44" formatCode="0.00_);[Red]\(0.00\)">
                  <c:v>1.2014388489208634</c:v>
                </c:pt>
                <c:pt idx="45" formatCode="0.00_);[Red]\(0.00\)">
                  <c:v>1.1710843373493975</c:v>
                </c:pt>
                <c:pt idx="46" formatCode="0.00_);[Red]\(0.00\)">
                  <c:v>1.5096618357487923</c:v>
                </c:pt>
                <c:pt idx="47" formatCode="0.00_);[Red]\(0.00\)">
                  <c:v>1.889156626506024</c:v>
                </c:pt>
                <c:pt idx="48" formatCode="0.00_);[Red]\(0.00\)">
                  <c:v>2.3067632850241546</c:v>
                </c:pt>
                <c:pt idx="49" formatCode="0.00_);[Red]\(0.00\)">
                  <c:v>2.5821256038647342</c:v>
                </c:pt>
                <c:pt idx="50" formatCode="0.00_);[Red]\(0.00\)">
                  <c:v>3.1304347826086958</c:v>
                </c:pt>
                <c:pt idx="51" formatCode="0.00_);[Red]\(0.00\)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7-4A93-A866-F4A032440C5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ROOT!$B$56:$BB$56</c:f>
              <c:numCache>
                <c:formatCode>0.00_ </c:formatCode>
                <c:ptCount val="53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77-4A93-A866-F4A03244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8192"/>
        <c:axId val="228365952"/>
      </c:lineChart>
      <c:catAx>
        <c:axId val="2284881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836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5952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8488192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ea"/>
          <a:ea typeface="+mn-ea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 horizontalDpi="1200" verticalDpi="1200"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3632958801498134E-2"/>
          <c:w val="0.82758620689655171"/>
          <c:h val="0.7640449438202247"/>
        </c:manualLayout>
      </c:layout>
      <c:lineChart>
        <c:grouping val="standard"/>
        <c:varyColors val="0"/>
        <c:ser>
          <c:idx val="1"/>
          <c:order val="0"/>
          <c:tx>
            <c:v>東京都過去5年平均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'5Years'!$B$52:$BA$52</c:f>
              <c:numCache>
                <c:formatCode>0.00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C-4ECC-AA49-CB779D7E83B7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LAST!$B$52:$BA$52</c:f>
              <c:numCache>
                <c:formatCode>0.00_ </c:formatCode>
                <c:ptCount val="52"/>
                <c:pt idx="38">
                  <c:v>5.8</c:v>
                </c:pt>
                <c:pt idx="39">
                  <c:v>3.88</c:v>
                </c:pt>
                <c:pt idx="40">
                  <c:v>2.48</c:v>
                </c:pt>
                <c:pt idx="41">
                  <c:v>1.92</c:v>
                </c:pt>
                <c:pt idx="42">
                  <c:v>1.96</c:v>
                </c:pt>
                <c:pt idx="43">
                  <c:v>3.2</c:v>
                </c:pt>
                <c:pt idx="44">
                  <c:v>1.92</c:v>
                </c:pt>
                <c:pt idx="45">
                  <c:v>2.12</c:v>
                </c:pt>
                <c:pt idx="46">
                  <c:v>2.4</c:v>
                </c:pt>
                <c:pt idx="47">
                  <c:v>2.2400000000000002</c:v>
                </c:pt>
                <c:pt idx="48">
                  <c:v>2.44</c:v>
                </c:pt>
                <c:pt idx="49">
                  <c:v>2.72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C-4ECC-AA49-CB779D7E83B7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ROOT!$B$52:$BA$52</c:f>
              <c:numCache>
                <c:formatCode>0.00_ </c:formatCode>
                <c:ptCount val="52"/>
                <c:pt idx="0">
                  <c:v>4.5599999999999996</c:v>
                </c:pt>
                <c:pt idx="1">
                  <c:v>5.52</c:v>
                </c:pt>
                <c:pt idx="2">
                  <c:v>6.28</c:v>
                </c:pt>
                <c:pt idx="3">
                  <c:v>8.36</c:v>
                </c:pt>
                <c:pt idx="4">
                  <c:v>7.48</c:v>
                </c:pt>
                <c:pt idx="5">
                  <c:v>6.4</c:v>
                </c:pt>
                <c:pt idx="6">
                  <c:v>6.4</c:v>
                </c:pt>
                <c:pt idx="7">
                  <c:v>7.2</c:v>
                </c:pt>
                <c:pt idx="8">
                  <c:v>4.76</c:v>
                </c:pt>
                <c:pt idx="9">
                  <c:v>5.12</c:v>
                </c:pt>
                <c:pt idx="10">
                  <c:v>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EC-4ECC-AA49-CB779D7E8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072"/>
        <c:axId val="228362496"/>
      </c:lineChart>
      <c:catAx>
        <c:axId val="2284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2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249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07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4625015415312"/>
          <c:y val="0.10334346504559268"/>
          <c:w val="0.82307743832471902"/>
          <c:h val="0.75925755429650654"/>
        </c:manualLayout>
      </c:layout>
      <c:lineChart>
        <c:grouping val="standard"/>
        <c:varyColors val="0"/>
        <c:ser>
          <c:idx val="1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'5Years'!$B$52:$BA$52</c:f>
              <c:numCache>
                <c:formatCode>0.00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2-45CB-B077-CB6F27DCE2F7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LAST!$B$52:$BB$52</c:f>
              <c:numCache>
                <c:formatCode>0.00_ </c:formatCode>
                <c:ptCount val="53"/>
                <c:pt idx="38">
                  <c:v>5.8</c:v>
                </c:pt>
                <c:pt idx="39">
                  <c:v>3.88</c:v>
                </c:pt>
                <c:pt idx="40">
                  <c:v>2.48</c:v>
                </c:pt>
                <c:pt idx="41">
                  <c:v>1.92</c:v>
                </c:pt>
                <c:pt idx="42">
                  <c:v>1.96</c:v>
                </c:pt>
                <c:pt idx="43">
                  <c:v>3.2</c:v>
                </c:pt>
                <c:pt idx="44">
                  <c:v>1.92</c:v>
                </c:pt>
                <c:pt idx="45">
                  <c:v>2.12</c:v>
                </c:pt>
                <c:pt idx="46">
                  <c:v>2.4</c:v>
                </c:pt>
                <c:pt idx="47">
                  <c:v>2.2400000000000002</c:v>
                </c:pt>
                <c:pt idx="48">
                  <c:v>2.44</c:v>
                </c:pt>
                <c:pt idx="49">
                  <c:v>2.72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2-45CB-B077-CB6F27DCE2F7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ROOT!$B$52:$BB$52</c:f>
              <c:numCache>
                <c:formatCode>0.00_ </c:formatCode>
                <c:ptCount val="53"/>
                <c:pt idx="0">
                  <c:v>4.5599999999999996</c:v>
                </c:pt>
                <c:pt idx="1">
                  <c:v>5.52</c:v>
                </c:pt>
                <c:pt idx="2">
                  <c:v>6.28</c:v>
                </c:pt>
                <c:pt idx="3">
                  <c:v>8.36</c:v>
                </c:pt>
                <c:pt idx="4">
                  <c:v>7.48</c:v>
                </c:pt>
                <c:pt idx="5">
                  <c:v>6.4</c:v>
                </c:pt>
                <c:pt idx="6">
                  <c:v>6.4</c:v>
                </c:pt>
                <c:pt idx="7">
                  <c:v>7.2</c:v>
                </c:pt>
                <c:pt idx="8">
                  <c:v>4.76</c:v>
                </c:pt>
                <c:pt idx="9">
                  <c:v>5.12</c:v>
                </c:pt>
                <c:pt idx="10">
                  <c:v>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52-45CB-B077-CB6F27DC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7680"/>
        <c:axId val="228364224"/>
      </c:lineChart>
      <c:catAx>
        <c:axId val="228487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4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4224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768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3.6319612590799043E-2"/>
          <c:w val="0"/>
          <c:h val="0.8813559322033900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D4-474A-98FC-13676422A6C9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D4-474A-98FC-13676422A6C9}"/>
            </c:ext>
          </c:extLst>
        </c:ser>
        <c:ser>
          <c:idx val="2"/>
          <c:order val="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D4-474A-98FC-13676422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67744"/>
        <c:axId val="228656832"/>
      </c:lineChart>
      <c:catAx>
        <c:axId val="22876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6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65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767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'5Years'!$B$33:$BA$33</c:f>
              <c:numCache>
                <c:formatCode>0.00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2-4DB3-B5EE-6444D9C17F3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'2022'!$B$6:$BB$6</c:f>
              <c:numCache>
                <c:formatCode>0.00_ </c:formatCode>
                <c:ptCount val="53"/>
                <c:pt idx="0">
                  <c:v>4.66</c:v>
                </c:pt>
                <c:pt idx="1">
                  <c:v>6.65</c:v>
                </c:pt>
                <c:pt idx="2">
                  <c:v>8.0399999999999991</c:v>
                </c:pt>
                <c:pt idx="3">
                  <c:v>7.1</c:v>
                </c:pt>
                <c:pt idx="4">
                  <c:v>5.74</c:v>
                </c:pt>
                <c:pt idx="5">
                  <c:v>4.55</c:v>
                </c:pt>
                <c:pt idx="6">
                  <c:v>4.3600000000000003</c:v>
                </c:pt>
                <c:pt idx="7">
                  <c:v>3.65</c:v>
                </c:pt>
                <c:pt idx="8">
                  <c:v>3.81</c:v>
                </c:pt>
                <c:pt idx="9">
                  <c:v>3.77</c:v>
                </c:pt>
                <c:pt idx="10">
                  <c:v>3.55</c:v>
                </c:pt>
                <c:pt idx="11">
                  <c:v>2.78</c:v>
                </c:pt>
                <c:pt idx="12">
                  <c:v>2.82</c:v>
                </c:pt>
                <c:pt idx="13">
                  <c:v>2.93</c:v>
                </c:pt>
                <c:pt idx="14">
                  <c:v>3.54</c:v>
                </c:pt>
                <c:pt idx="15">
                  <c:v>4.09</c:v>
                </c:pt>
                <c:pt idx="16">
                  <c:v>3.71</c:v>
                </c:pt>
                <c:pt idx="17">
                  <c:v>2.65</c:v>
                </c:pt>
                <c:pt idx="18">
                  <c:v>4.1500000000000004</c:v>
                </c:pt>
                <c:pt idx="19">
                  <c:v>4.9400000000000004</c:v>
                </c:pt>
                <c:pt idx="20">
                  <c:v>5.3</c:v>
                </c:pt>
                <c:pt idx="21">
                  <c:v>5.32</c:v>
                </c:pt>
                <c:pt idx="22">
                  <c:v>5.42</c:v>
                </c:pt>
                <c:pt idx="23">
                  <c:v>5.72</c:v>
                </c:pt>
                <c:pt idx="24">
                  <c:v>5.31</c:v>
                </c:pt>
                <c:pt idx="25">
                  <c:v>4.78</c:v>
                </c:pt>
                <c:pt idx="26">
                  <c:v>4.55</c:v>
                </c:pt>
                <c:pt idx="27">
                  <c:v>4.22</c:v>
                </c:pt>
                <c:pt idx="28">
                  <c:v>3.02</c:v>
                </c:pt>
                <c:pt idx="29">
                  <c:v>2.73</c:v>
                </c:pt>
                <c:pt idx="30">
                  <c:v>2.38</c:v>
                </c:pt>
                <c:pt idx="31">
                  <c:v>1.61</c:v>
                </c:pt>
                <c:pt idx="32">
                  <c:v>1.67</c:v>
                </c:pt>
                <c:pt idx="33">
                  <c:v>1.92</c:v>
                </c:pt>
                <c:pt idx="34">
                  <c:v>2.1</c:v>
                </c:pt>
                <c:pt idx="35">
                  <c:v>2.15</c:v>
                </c:pt>
                <c:pt idx="36">
                  <c:v>2.14</c:v>
                </c:pt>
                <c:pt idx="37">
                  <c:v>1.64</c:v>
                </c:pt>
                <c:pt idx="38">
                  <c:v>2.0099999999999998</c:v>
                </c:pt>
                <c:pt idx="39">
                  <c:v>1.97</c:v>
                </c:pt>
                <c:pt idx="40">
                  <c:v>1.97</c:v>
                </c:pt>
                <c:pt idx="41">
                  <c:v>2.23</c:v>
                </c:pt>
                <c:pt idx="42">
                  <c:v>2.37</c:v>
                </c:pt>
                <c:pt idx="43">
                  <c:v>2.44</c:v>
                </c:pt>
                <c:pt idx="44">
                  <c:v>2.78</c:v>
                </c:pt>
                <c:pt idx="45">
                  <c:v>3.21</c:v>
                </c:pt>
                <c:pt idx="46">
                  <c:v>3.2</c:v>
                </c:pt>
                <c:pt idx="47">
                  <c:v>3.81</c:v>
                </c:pt>
                <c:pt idx="48">
                  <c:v>4.38</c:v>
                </c:pt>
                <c:pt idx="49">
                  <c:v>4.96</c:v>
                </c:pt>
                <c:pt idx="50">
                  <c:v>5.6</c:v>
                </c:pt>
                <c:pt idx="51">
                  <c:v>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2-4DB3-B5EE-6444D9C17F3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LAST!$B$33:$BB$33</c:f>
              <c:numCache>
                <c:formatCode>0.00_ 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12-4DB3-B5EE-6444D9C17F3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'2022'!$B$33:$BB$33</c:f>
              <c:numCache>
                <c:formatCode>0.00_ </c:formatCode>
                <c:ptCount val="53"/>
                <c:pt idx="0">
                  <c:v>4.9015748031496065</c:v>
                </c:pt>
                <c:pt idx="1">
                  <c:v>7.4651162790697674</c:v>
                </c:pt>
                <c:pt idx="2">
                  <c:v>10</c:v>
                </c:pt>
                <c:pt idx="3">
                  <c:v>8.4196078431372552</c:v>
                </c:pt>
                <c:pt idx="4">
                  <c:v>6.468</c:v>
                </c:pt>
                <c:pt idx="5">
                  <c:v>4.94140625</c:v>
                </c:pt>
                <c:pt idx="6">
                  <c:v>4.8404669260700386</c:v>
                </c:pt>
                <c:pt idx="7">
                  <c:v>3.9448818897637796</c:v>
                </c:pt>
                <c:pt idx="8">
                  <c:v>4.3062015503875966</c:v>
                </c:pt>
                <c:pt idx="9">
                  <c:v>3.9573643410852712</c:v>
                </c:pt>
                <c:pt idx="10">
                  <c:v>3.9645669291338583</c:v>
                </c:pt>
                <c:pt idx="11">
                  <c:v>3.203125</c:v>
                </c:pt>
                <c:pt idx="12">
                  <c:v>3.245136186770428</c:v>
                </c:pt>
                <c:pt idx="13">
                  <c:v>3.5217391304347827</c:v>
                </c:pt>
                <c:pt idx="14">
                  <c:v>4.52734375</c:v>
                </c:pt>
                <c:pt idx="15">
                  <c:v>5.3346303501945522</c:v>
                </c:pt>
                <c:pt idx="16">
                  <c:v>4.4624505928853759</c:v>
                </c:pt>
                <c:pt idx="17">
                  <c:v>3.0661478599221792</c:v>
                </c:pt>
                <c:pt idx="18">
                  <c:v>5.22265625</c:v>
                </c:pt>
                <c:pt idx="19">
                  <c:v>6.2217898832684826</c:v>
                </c:pt>
                <c:pt idx="20">
                  <c:v>6.341176470588235</c:v>
                </c:pt>
                <c:pt idx="21">
                  <c:v>6.2684824902723735</c:v>
                </c:pt>
                <c:pt idx="22">
                  <c:v>6.941860465116279</c:v>
                </c:pt>
                <c:pt idx="23">
                  <c:v>7.4921875</c:v>
                </c:pt>
                <c:pt idx="24">
                  <c:v>6.602316602316602</c:v>
                </c:pt>
                <c:pt idx="25">
                  <c:v>5.5423076923076922</c:v>
                </c:pt>
                <c:pt idx="26">
                  <c:v>5.5405405405405403</c:v>
                </c:pt>
                <c:pt idx="27">
                  <c:v>5.0549019607843135</c:v>
                </c:pt>
                <c:pt idx="28">
                  <c:v>3.0933852140077822</c:v>
                </c:pt>
                <c:pt idx="29">
                  <c:v>2.7364341085271318</c:v>
                </c:pt>
                <c:pt idx="30">
                  <c:v>2.1333333333333333</c:v>
                </c:pt>
                <c:pt idx="31">
                  <c:v>1.7102040816326531</c:v>
                </c:pt>
                <c:pt idx="32">
                  <c:v>1.5201612903225807</c:v>
                </c:pt>
                <c:pt idx="33">
                  <c:v>1.96875</c:v>
                </c:pt>
                <c:pt idx="34">
                  <c:v>2.2046332046332044</c:v>
                </c:pt>
                <c:pt idx="35">
                  <c:v>2.3822393822393821</c:v>
                </c:pt>
                <c:pt idx="36">
                  <c:v>2.4846153846153847</c:v>
                </c:pt>
                <c:pt idx="37">
                  <c:v>1.7203065134099618</c:v>
                </c:pt>
                <c:pt idx="38">
                  <c:v>2.2840466926070038</c:v>
                </c:pt>
                <c:pt idx="39">
                  <c:v>2.4346153846153844</c:v>
                </c:pt>
                <c:pt idx="40">
                  <c:v>2.6201550387596901</c:v>
                </c:pt>
                <c:pt idx="41">
                  <c:v>3.111969111969112</c:v>
                </c:pt>
                <c:pt idx="42">
                  <c:v>3.3076923076923075</c:v>
                </c:pt>
                <c:pt idx="43">
                  <c:v>3.5675675675675675</c:v>
                </c:pt>
                <c:pt idx="44">
                  <c:v>4.226053639846743</c:v>
                </c:pt>
                <c:pt idx="45">
                  <c:v>5.6923076923076925</c:v>
                </c:pt>
                <c:pt idx="46">
                  <c:v>5.4827586206896548</c:v>
                </c:pt>
                <c:pt idx="47">
                  <c:v>6.7153846153846155</c:v>
                </c:pt>
                <c:pt idx="48">
                  <c:v>7.602316602316602</c:v>
                </c:pt>
                <c:pt idx="49">
                  <c:v>9.5632183908045985</c:v>
                </c:pt>
                <c:pt idx="50">
                  <c:v>10.639846743295019</c:v>
                </c:pt>
                <c:pt idx="51">
                  <c:v>7.0364372469635628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12-4DB3-B5EE-6444D9C1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4416"/>
        <c:axId val="225461952"/>
      </c:lineChart>
      <c:catAx>
        <c:axId val="225404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61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4619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4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'5Years'!$B$37:$BA$37</c:f>
              <c:numCache>
                <c:formatCode>0.00</c:formatCode>
                <c:ptCount val="52"/>
                <c:pt idx="0">
                  <c:v>0.18805172716608798</c:v>
                </c:pt>
                <c:pt idx="1">
                  <c:v>0.33497713245908917</c:v>
                </c:pt>
                <c:pt idx="2">
                  <c:v>0.3313882408639538</c:v>
                </c:pt>
                <c:pt idx="3">
                  <c:v>0.29905265586944602</c:v>
                </c:pt>
                <c:pt idx="4">
                  <c:v>0.29796945458510887</c:v>
                </c:pt>
                <c:pt idx="5">
                  <c:v>0.28985649618664427</c:v>
                </c:pt>
                <c:pt idx="6">
                  <c:v>0.29647337676953256</c:v>
                </c:pt>
                <c:pt idx="7">
                  <c:v>0.29187926076600224</c:v>
                </c:pt>
                <c:pt idx="8">
                  <c:v>0.28399392446372851</c:v>
                </c:pt>
                <c:pt idx="9">
                  <c:v>0.28237924865831843</c:v>
                </c:pt>
                <c:pt idx="10">
                  <c:v>0.29804587870275318</c:v>
                </c:pt>
                <c:pt idx="11">
                  <c:v>0.34702720416545807</c:v>
                </c:pt>
                <c:pt idx="12">
                  <c:v>0.33737999512318578</c:v>
                </c:pt>
                <c:pt idx="13">
                  <c:v>0.34756484109425284</c:v>
                </c:pt>
                <c:pt idx="14">
                  <c:v>0.39913424413424414</c:v>
                </c:pt>
                <c:pt idx="15">
                  <c:v>0.45309556360140019</c:v>
                </c:pt>
                <c:pt idx="16">
                  <c:v>0.47428255560119592</c:v>
                </c:pt>
                <c:pt idx="17">
                  <c:v>0.27579097073029502</c:v>
                </c:pt>
                <c:pt idx="18">
                  <c:v>0.41555914285075363</c:v>
                </c:pt>
                <c:pt idx="19">
                  <c:v>0.46507887224246697</c:v>
                </c:pt>
                <c:pt idx="20">
                  <c:v>0.46435237138185104</c:v>
                </c:pt>
                <c:pt idx="21">
                  <c:v>0.45215132176845418</c:v>
                </c:pt>
                <c:pt idx="22">
                  <c:v>0.46204250885886805</c:v>
                </c:pt>
                <c:pt idx="23">
                  <c:v>0.46130666460608322</c:v>
                </c:pt>
                <c:pt idx="24">
                  <c:v>0.4523403623403624</c:v>
                </c:pt>
                <c:pt idx="25">
                  <c:v>0.41682210820141857</c:v>
                </c:pt>
                <c:pt idx="26">
                  <c:v>0.46813603746242077</c:v>
                </c:pt>
                <c:pt idx="27">
                  <c:v>0.40594796189163851</c:v>
                </c:pt>
                <c:pt idx="28">
                  <c:v>0.33214405746796516</c:v>
                </c:pt>
                <c:pt idx="29">
                  <c:v>0.38229404837120162</c:v>
                </c:pt>
                <c:pt idx="30">
                  <c:v>0.36775224902447884</c:v>
                </c:pt>
                <c:pt idx="31">
                  <c:v>0.30162323538566804</c:v>
                </c:pt>
                <c:pt idx="32">
                  <c:v>0.25703626797983137</c:v>
                </c:pt>
                <c:pt idx="33">
                  <c:v>0.37222790529422756</c:v>
                </c:pt>
                <c:pt idx="34">
                  <c:v>0.38683682630331057</c:v>
                </c:pt>
                <c:pt idx="35">
                  <c:v>0.39378853431223393</c:v>
                </c:pt>
                <c:pt idx="36">
                  <c:v>0.42068625206029786</c:v>
                </c:pt>
                <c:pt idx="37">
                  <c:v>0.3606126540459374</c:v>
                </c:pt>
                <c:pt idx="38">
                  <c:v>0.3593409564180266</c:v>
                </c:pt>
                <c:pt idx="39">
                  <c:v>0.35988133491065238</c:v>
                </c:pt>
                <c:pt idx="40">
                  <c:v>0.36843415314609995</c:v>
                </c:pt>
                <c:pt idx="41">
                  <c:v>0.35852538783573273</c:v>
                </c:pt>
                <c:pt idx="42">
                  <c:v>0.35135086879698951</c:v>
                </c:pt>
                <c:pt idx="43">
                  <c:v>0.36043117099661587</c:v>
                </c:pt>
                <c:pt idx="44">
                  <c:v>0.35552558444389437</c:v>
                </c:pt>
                <c:pt idx="45">
                  <c:v>0.36921300610955787</c:v>
                </c:pt>
                <c:pt idx="46">
                  <c:v>0.33110238005647685</c:v>
                </c:pt>
                <c:pt idx="47">
                  <c:v>0.34149502269790966</c:v>
                </c:pt>
                <c:pt idx="48">
                  <c:v>0.3118774177941861</c:v>
                </c:pt>
                <c:pt idx="49">
                  <c:v>0.32957709910883126</c:v>
                </c:pt>
                <c:pt idx="50">
                  <c:v>0.32515183997942615</c:v>
                </c:pt>
                <c:pt idx="51">
                  <c:v>0.26088237483048804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0-45F7-B3A1-D53235C53622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'2022'!$B$10:$BB$10</c:f>
              <c:numCache>
                <c:formatCode>0.00_ </c:formatCode>
                <c:ptCount val="53"/>
                <c:pt idx="0">
                  <c:v>0.26</c:v>
                </c:pt>
                <c:pt idx="1">
                  <c:v>0.32</c:v>
                </c:pt>
                <c:pt idx="2">
                  <c:v>0.3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0.24</c:v>
                </c:pt>
                <c:pt idx="7">
                  <c:v>0.2</c:v>
                </c:pt>
                <c:pt idx="8">
                  <c:v>0.24</c:v>
                </c:pt>
                <c:pt idx="9">
                  <c:v>0.24</c:v>
                </c:pt>
                <c:pt idx="10">
                  <c:v>0.26</c:v>
                </c:pt>
                <c:pt idx="11">
                  <c:v>0.26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0.33</c:v>
                </c:pt>
                <c:pt idx="15">
                  <c:v>0.38</c:v>
                </c:pt>
                <c:pt idx="16">
                  <c:v>0.39</c:v>
                </c:pt>
                <c:pt idx="17">
                  <c:v>0.31</c:v>
                </c:pt>
                <c:pt idx="18">
                  <c:v>0.37</c:v>
                </c:pt>
                <c:pt idx="19">
                  <c:v>0.4</c:v>
                </c:pt>
                <c:pt idx="20">
                  <c:v>0.4</c:v>
                </c:pt>
                <c:pt idx="21">
                  <c:v>0.41</c:v>
                </c:pt>
                <c:pt idx="22">
                  <c:v>0.41</c:v>
                </c:pt>
                <c:pt idx="23">
                  <c:v>0.38</c:v>
                </c:pt>
                <c:pt idx="24">
                  <c:v>0.4</c:v>
                </c:pt>
                <c:pt idx="25">
                  <c:v>0.41</c:v>
                </c:pt>
                <c:pt idx="26">
                  <c:v>0.39</c:v>
                </c:pt>
                <c:pt idx="27">
                  <c:v>0.37</c:v>
                </c:pt>
                <c:pt idx="28">
                  <c:v>0.3</c:v>
                </c:pt>
                <c:pt idx="29">
                  <c:v>0.28000000000000003</c:v>
                </c:pt>
                <c:pt idx="30">
                  <c:v>0.28999999999999998</c:v>
                </c:pt>
                <c:pt idx="31">
                  <c:v>0.21</c:v>
                </c:pt>
                <c:pt idx="32">
                  <c:v>0.21</c:v>
                </c:pt>
                <c:pt idx="33">
                  <c:v>0.23</c:v>
                </c:pt>
                <c:pt idx="34">
                  <c:v>0.27</c:v>
                </c:pt>
                <c:pt idx="35">
                  <c:v>0.27</c:v>
                </c:pt>
                <c:pt idx="36">
                  <c:v>0.27</c:v>
                </c:pt>
                <c:pt idx="37">
                  <c:v>0.22</c:v>
                </c:pt>
                <c:pt idx="38">
                  <c:v>0.27</c:v>
                </c:pt>
                <c:pt idx="39">
                  <c:v>0.25</c:v>
                </c:pt>
                <c:pt idx="40">
                  <c:v>0.23</c:v>
                </c:pt>
                <c:pt idx="41">
                  <c:v>0.25</c:v>
                </c:pt>
                <c:pt idx="42">
                  <c:v>0.25</c:v>
                </c:pt>
                <c:pt idx="43">
                  <c:v>0.25</c:v>
                </c:pt>
                <c:pt idx="44">
                  <c:v>0.27</c:v>
                </c:pt>
                <c:pt idx="45">
                  <c:v>0.25</c:v>
                </c:pt>
                <c:pt idx="46">
                  <c:v>0.26</c:v>
                </c:pt>
                <c:pt idx="47">
                  <c:v>0.25</c:v>
                </c:pt>
                <c:pt idx="48">
                  <c:v>0.23</c:v>
                </c:pt>
                <c:pt idx="49">
                  <c:v>0.24</c:v>
                </c:pt>
                <c:pt idx="50">
                  <c:v>0.22</c:v>
                </c:pt>
                <c:pt idx="51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0-45F7-B3A1-D53235C53622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LAST!$B$37:$BB$37</c:f>
              <c:numCache>
                <c:formatCode>0.00_ </c:formatCode>
                <c:ptCount val="53"/>
                <c:pt idx="0">
                  <c:v>0.1517509727626459</c:v>
                </c:pt>
                <c:pt idx="1">
                  <c:v>0.26053639846743293</c:v>
                </c:pt>
                <c:pt idx="2">
                  <c:v>0.22988505747126436</c:v>
                </c:pt>
                <c:pt idx="3">
                  <c:v>0.23754789272030652</c:v>
                </c:pt>
                <c:pt idx="4">
                  <c:v>0.23846153846153847</c:v>
                </c:pt>
                <c:pt idx="5">
                  <c:v>0.2153846153846154</c:v>
                </c:pt>
                <c:pt idx="6">
                  <c:v>0.20384615384615384</c:v>
                </c:pt>
                <c:pt idx="7">
                  <c:v>0.16342412451361868</c:v>
                </c:pt>
                <c:pt idx="8">
                  <c:v>0.18532818532818532</c:v>
                </c:pt>
                <c:pt idx="9">
                  <c:v>0.18217054263565891</c:v>
                </c:pt>
                <c:pt idx="10">
                  <c:v>0.23828125</c:v>
                </c:pt>
                <c:pt idx="11">
                  <c:v>0.22779922779922779</c:v>
                </c:pt>
                <c:pt idx="12">
                  <c:v>0.25482625482625482</c:v>
                </c:pt>
                <c:pt idx="13">
                  <c:v>0.26538461538461539</c:v>
                </c:pt>
                <c:pt idx="14">
                  <c:v>0.28076923076923077</c:v>
                </c:pt>
                <c:pt idx="15">
                  <c:v>0.38610038610038611</c:v>
                </c:pt>
                <c:pt idx="16">
                  <c:v>0.37931034482758619</c:v>
                </c:pt>
                <c:pt idx="17">
                  <c:v>0.30232558139534882</c:v>
                </c:pt>
                <c:pt idx="18">
                  <c:v>0.43678160919540232</c:v>
                </c:pt>
                <c:pt idx="19">
                  <c:v>0.36641221374045801</c:v>
                </c:pt>
                <c:pt idx="20">
                  <c:v>0.37022900763358779</c:v>
                </c:pt>
                <c:pt idx="21">
                  <c:v>0.41984732824427479</c:v>
                </c:pt>
                <c:pt idx="22">
                  <c:v>0.29118773946360155</c:v>
                </c:pt>
                <c:pt idx="23">
                  <c:v>0.31923076923076921</c:v>
                </c:pt>
                <c:pt idx="24">
                  <c:v>0.21923076923076923</c:v>
                </c:pt>
                <c:pt idx="25">
                  <c:v>0.25769230769230766</c:v>
                </c:pt>
                <c:pt idx="26">
                  <c:v>0.30268199233716475</c:v>
                </c:pt>
                <c:pt idx="27">
                  <c:v>0.28352490421455939</c:v>
                </c:pt>
                <c:pt idx="28">
                  <c:v>0.20992366412213739</c:v>
                </c:pt>
                <c:pt idx="29">
                  <c:v>0.24904214559386972</c:v>
                </c:pt>
                <c:pt idx="30">
                  <c:v>0.27131782945736432</c:v>
                </c:pt>
                <c:pt idx="31">
                  <c:v>0.18</c:v>
                </c:pt>
                <c:pt idx="32">
                  <c:v>0.19600000000000001</c:v>
                </c:pt>
                <c:pt idx="33">
                  <c:v>0.23137254901960785</c:v>
                </c:pt>
                <c:pt idx="34">
                  <c:v>0.27307692307692305</c:v>
                </c:pt>
                <c:pt idx="35">
                  <c:v>0.30534351145038169</c:v>
                </c:pt>
                <c:pt idx="36">
                  <c:v>0.34351145038167941</c:v>
                </c:pt>
                <c:pt idx="37">
                  <c:v>0.2</c:v>
                </c:pt>
                <c:pt idx="38">
                  <c:v>0.2786259541984733</c:v>
                </c:pt>
                <c:pt idx="39">
                  <c:v>0.26235741444866922</c:v>
                </c:pt>
                <c:pt idx="40">
                  <c:v>0.27203065134099619</c:v>
                </c:pt>
                <c:pt idx="41">
                  <c:v>0.24904214559386972</c:v>
                </c:pt>
                <c:pt idx="42">
                  <c:v>0.18773946360153257</c:v>
                </c:pt>
                <c:pt idx="43">
                  <c:v>0.19847328244274809</c:v>
                </c:pt>
                <c:pt idx="44">
                  <c:v>0.2786259541984733</c:v>
                </c:pt>
                <c:pt idx="45">
                  <c:v>0.18390804597701149</c:v>
                </c:pt>
                <c:pt idx="46">
                  <c:v>0.18461538461538463</c:v>
                </c:pt>
                <c:pt idx="47">
                  <c:v>0.24521072796934865</c:v>
                </c:pt>
                <c:pt idx="48">
                  <c:v>0.22605363984674329</c:v>
                </c:pt>
                <c:pt idx="49">
                  <c:v>0.21072796934865901</c:v>
                </c:pt>
                <c:pt idx="50">
                  <c:v>0.19923371647509577</c:v>
                </c:pt>
                <c:pt idx="51">
                  <c:v>0.15079365079365079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0-45F7-B3A1-D53235C53622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'2022'!$B$37:$BB$37</c:f>
              <c:numCache>
                <c:formatCode>0.00_ </c:formatCode>
                <c:ptCount val="53"/>
                <c:pt idx="0">
                  <c:v>0.20866141732283464</c:v>
                </c:pt>
                <c:pt idx="1">
                  <c:v>0.32170542635658916</c:v>
                </c:pt>
                <c:pt idx="2">
                  <c:v>0.24110671936758893</c:v>
                </c:pt>
                <c:pt idx="3">
                  <c:v>0.28627450980392155</c:v>
                </c:pt>
                <c:pt idx="4">
                  <c:v>0.23200000000000001</c:v>
                </c:pt>
                <c:pt idx="5">
                  <c:v>0.22265625</c:v>
                </c:pt>
                <c:pt idx="6">
                  <c:v>0.26070038910505838</c:v>
                </c:pt>
                <c:pt idx="7">
                  <c:v>0.14173228346456693</c:v>
                </c:pt>
                <c:pt idx="8">
                  <c:v>0.19379844961240311</c:v>
                </c:pt>
                <c:pt idx="9">
                  <c:v>0.19767441860465115</c:v>
                </c:pt>
                <c:pt idx="10">
                  <c:v>0.21653543307086615</c:v>
                </c:pt>
                <c:pt idx="11">
                  <c:v>0.27734375</c:v>
                </c:pt>
                <c:pt idx="12">
                  <c:v>0.30739299610894943</c:v>
                </c:pt>
                <c:pt idx="13">
                  <c:v>0.27272727272727271</c:v>
                </c:pt>
                <c:pt idx="14">
                  <c:v>0.375</c:v>
                </c:pt>
                <c:pt idx="15">
                  <c:v>0.42412451361867703</c:v>
                </c:pt>
                <c:pt idx="16">
                  <c:v>0.43873517786561267</c:v>
                </c:pt>
                <c:pt idx="17">
                  <c:v>0.24513618677042801</c:v>
                </c:pt>
                <c:pt idx="18">
                  <c:v>0.390625</c:v>
                </c:pt>
                <c:pt idx="19">
                  <c:v>0.55252918287937747</c:v>
                </c:pt>
                <c:pt idx="20">
                  <c:v>0.45490196078431372</c:v>
                </c:pt>
                <c:pt idx="21">
                  <c:v>0.40856031128404668</c:v>
                </c:pt>
                <c:pt idx="22">
                  <c:v>0.41085271317829458</c:v>
                </c:pt>
                <c:pt idx="23">
                  <c:v>0.421875</c:v>
                </c:pt>
                <c:pt idx="24">
                  <c:v>0.4826254826254826</c:v>
                </c:pt>
                <c:pt idx="25">
                  <c:v>0.43461538461538463</c:v>
                </c:pt>
                <c:pt idx="26">
                  <c:v>0.44787644787644787</c:v>
                </c:pt>
                <c:pt idx="27">
                  <c:v>0.31372549019607843</c:v>
                </c:pt>
                <c:pt idx="28">
                  <c:v>0.22957198443579765</c:v>
                </c:pt>
                <c:pt idx="29">
                  <c:v>0.32170542635658916</c:v>
                </c:pt>
                <c:pt idx="30">
                  <c:v>0.23921568627450981</c:v>
                </c:pt>
                <c:pt idx="31">
                  <c:v>0.19591836734693877</c:v>
                </c:pt>
                <c:pt idx="32">
                  <c:v>0.15725806451612903</c:v>
                </c:pt>
                <c:pt idx="33">
                  <c:v>0.28515625</c:v>
                </c:pt>
                <c:pt idx="34">
                  <c:v>0.26640926640926643</c:v>
                </c:pt>
                <c:pt idx="35">
                  <c:v>0.21621621621621623</c:v>
                </c:pt>
                <c:pt idx="36">
                  <c:v>0.25769230769230766</c:v>
                </c:pt>
                <c:pt idx="37">
                  <c:v>0.18773946360153257</c:v>
                </c:pt>
                <c:pt idx="38">
                  <c:v>0.24513618677042801</c:v>
                </c:pt>
                <c:pt idx="39">
                  <c:v>0.19230769230769232</c:v>
                </c:pt>
                <c:pt idx="40">
                  <c:v>0.19379844961240311</c:v>
                </c:pt>
                <c:pt idx="41">
                  <c:v>0.33204633204633205</c:v>
                </c:pt>
                <c:pt idx="42">
                  <c:v>0.31153846153846154</c:v>
                </c:pt>
                <c:pt idx="43">
                  <c:v>0.29343629343629346</c:v>
                </c:pt>
                <c:pt idx="44">
                  <c:v>0.30268199233716475</c:v>
                </c:pt>
                <c:pt idx="45">
                  <c:v>0.28846153846153844</c:v>
                </c:pt>
                <c:pt idx="46">
                  <c:v>0.28352490421455939</c:v>
                </c:pt>
                <c:pt idx="47">
                  <c:v>0.2846153846153846</c:v>
                </c:pt>
                <c:pt idx="48">
                  <c:v>0.25096525096525096</c:v>
                </c:pt>
                <c:pt idx="49">
                  <c:v>0.28352490421455939</c:v>
                </c:pt>
                <c:pt idx="50">
                  <c:v>0.20306513409961685</c:v>
                </c:pt>
                <c:pt idx="51">
                  <c:v>0.12955465587044535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60-45F7-B3A1-D53235C53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4928"/>
        <c:axId val="225464256"/>
      </c:lineChart>
      <c:catAx>
        <c:axId val="225404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642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46425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492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1877394636015326"/>
          <c:y val="0.1162794538323159"/>
          <c:w val="0.51532567049808431"/>
          <c:h val="0.23810237203495629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740" baseline="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95626822157435"/>
          <c:y val="0.10144927536231885"/>
          <c:w val="0.85131195335276966"/>
          <c:h val="0.76086956521739135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'2022'!$B$2:$BB$2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D-434C-87AC-EE0B858317AC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'2022'!$B$2:$BB$2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'2022'!$B$3:$BB$3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0.01</c:v>
                </c:pt>
                <c:pt idx="27">
                  <c:v>0.03</c:v>
                </c:pt>
                <c:pt idx="28">
                  <c:v>0.04</c:v>
                </c:pt>
                <c:pt idx="29">
                  <c:v>0.03</c:v>
                </c:pt>
                <c:pt idx="30">
                  <c:v>0.03</c:v>
                </c:pt>
                <c:pt idx="31">
                  <c:v>0.02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0.02</c:v>
                </c:pt>
                <c:pt idx="37">
                  <c:v>0.02</c:v>
                </c:pt>
                <c:pt idx="38">
                  <c:v>0.01</c:v>
                </c:pt>
                <c:pt idx="39">
                  <c:v>0.01</c:v>
                </c:pt>
                <c:pt idx="40">
                  <c:v>0.02</c:v>
                </c:pt>
                <c:pt idx="41">
                  <c:v>0.02</c:v>
                </c:pt>
                <c:pt idx="42">
                  <c:v>0.03</c:v>
                </c:pt>
                <c:pt idx="43">
                  <c:v>0.06</c:v>
                </c:pt>
                <c:pt idx="44">
                  <c:v>0.08</c:v>
                </c:pt>
                <c:pt idx="45">
                  <c:v>0.11</c:v>
                </c:pt>
                <c:pt idx="46">
                  <c:v>0.11</c:v>
                </c:pt>
                <c:pt idx="47">
                  <c:v>0.13</c:v>
                </c:pt>
                <c:pt idx="48">
                  <c:v>0.25</c:v>
                </c:pt>
                <c:pt idx="49">
                  <c:v>0.53</c:v>
                </c:pt>
                <c:pt idx="50">
                  <c:v>1.24</c:v>
                </c:pt>
                <c:pt idx="51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D-434C-87AC-EE0B858317AC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'2022'!$B$2:$BB$2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0D-434C-87AC-EE0B858317AC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'2022'!$B$2:$BB$2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'2022'!$B$30:$BB$30</c:f>
              <c:numCache>
                <c:formatCode>0.00_ </c:formatCode>
                <c:ptCount val="53"/>
                <c:pt idx="0">
                  <c:v>9.9009900990099011E-3</c:v>
                </c:pt>
                <c:pt idx="1">
                  <c:v>9.7323600973236012E-3</c:v>
                </c:pt>
                <c:pt idx="2">
                  <c:v>7.4441687344913151E-3</c:v>
                </c:pt>
                <c:pt idx="3">
                  <c:v>9.8280098280098278E-3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2.4570024570024569E-3</c:v>
                </c:pt>
                <c:pt idx="9">
                  <c:v>2.4449877750611247E-3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2.4752475247524753E-3</c:v>
                </c:pt>
                <c:pt idx="14">
                  <c:v>0</c:v>
                </c:pt>
                <c:pt idx="15">
                  <c:v>4.8899755501222494E-3</c:v>
                </c:pt>
                <c:pt idx="16">
                  <c:v>0</c:v>
                </c:pt>
                <c:pt idx="17">
                  <c:v>4.8780487804878049E-3</c:v>
                </c:pt>
                <c:pt idx="18">
                  <c:v>7.3349633251833741E-3</c:v>
                </c:pt>
                <c:pt idx="19">
                  <c:v>2.4570024570024569E-3</c:v>
                </c:pt>
                <c:pt idx="20">
                  <c:v>0</c:v>
                </c:pt>
                <c:pt idx="21">
                  <c:v>0</c:v>
                </c:pt>
                <c:pt idx="22">
                  <c:v>7.2992700729927005E-3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1.4814814814814815E-2</c:v>
                </c:pt>
                <c:pt idx="28">
                  <c:v>1.4634146341463415E-2</c:v>
                </c:pt>
                <c:pt idx="29">
                  <c:v>3.6945812807881777E-2</c:v>
                </c:pt>
                <c:pt idx="30">
                  <c:v>5.6790122999999998E-2</c:v>
                </c:pt>
                <c:pt idx="31">
                  <c:v>3.4210525999999998E-2</c:v>
                </c:pt>
                <c:pt idx="32">
                  <c:v>2.0050124999999999E-2</c:v>
                </c:pt>
                <c:pt idx="33">
                  <c:v>1.2224939000000001E-2</c:v>
                </c:pt>
                <c:pt idx="34">
                  <c:v>1.9464720000000001E-2</c:v>
                </c:pt>
                <c:pt idx="35">
                  <c:v>1.7031630170316302E-2</c:v>
                </c:pt>
                <c:pt idx="36">
                  <c:v>1.9417475728155338E-2</c:v>
                </c:pt>
                <c:pt idx="37">
                  <c:v>1.6908212560386472E-2</c:v>
                </c:pt>
                <c:pt idx="38">
                  <c:v>1.2195121951219513E-2</c:v>
                </c:pt>
                <c:pt idx="39">
                  <c:v>4.8426150121065378E-3</c:v>
                </c:pt>
                <c:pt idx="40">
                  <c:v>4.8661800486618006E-3</c:v>
                </c:pt>
                <c:pt idx="41">
                  <c:v>4.8426150121065378E-3</c:v>
                </c:pt>
                <c:pt idx="42">
                  <c:v>2.1844660194174758E-2</c:v>
                </c:pt>
                <c:pt idx="43">
                  <c:v>7.5609756097560973E-2</c:v>
                </c:pt>
                <c:pt idx="44">
                  <c:v>0.20437956204379562</c:v>
                </c:pt>
                <c:pt idx="45">
                  <c:v>0.30339805825242716</c:v>
                </c:pt>
                <c:pt idx="46">
                  <c:v>0.17518248175182483</c:v>
                </c:pt>
                <c:pt idx="47">
                  <c:v>0.26097560975609757</c:v>
                </c:pt>
                <c:pt idx="48">
                  <c:v>0.49633251833740832</c:v>
                </c:pt>
                <c:pt idx="49">
                  <c:v>1.1240875912408759</c:v>
                </c:pt>
                <c:pt idx="50">
                  <c:v>2.2815533980582523</c:v>
                </c:pt>
                <c:pt idx="51">
                  <c:v>2.9431524547803618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0D-434C-87AC-EE0B85831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70656"/>
        <c:axId val="227387648"/>
      </c:lineChart>
      <c:catAx>
        <c:axId val="227270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387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387648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270656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'5Years'!$B$34:$BA$34</c:f>
              <c:numCache>
                <c:formatCode>0.00</c:formatCode>
                <c:ptCount val="52"/>
                <c:pt idx="0">
                  <c:v>0.18533294332638772</c:v>
                </c:pt>
                <c:pt idx="1">
                  <c:v>0.34641788478997781</c:v>
                </c:pt>
                <c:pt idx="2">
                  <c:v>0.1690652222430018</c:v>
                </c:pt>
                <c:pt idx="3">
                  <c:v>0.24514039307639388</c:v>
                </c:pt>
                <c:pt idx="4">
                  <c:v>0.18052404380978776</c:v>
                </c:pt>
                <c:pt idx="5">
                  <c:v>0.2023041356532275</c:v>
                </c:pt>
                <c:pt idx="6">
                  <c:v>0.21414751771831023</c:v>
                </c:pt>
                <c:pt idx="7">
                  <c:v>0.17918173835446458</c:v>
                </c:pt>
                <c:pt idx="8">
                  <c:v>0.20611464767054594</c:v>
                </c:pt>
                <c:pt idx="9">
                  <c:v>0.17345574678373393</c:v>
                </c:pt>
                <c:pt idx="10">
                  <c:v>0.21542025307331283</c:v>
                </c:pt>
                <c:pt idx="11">
                  <c:v>0.18768631477957839</c:v>
                </c:pt>
                <c:pt idx="12">
                  <c:v>0.1972361059909698</c:v>
                </c:pt>
                <c:pt idx="13">
                  <c:v>0.19130628478454564</c:v>
                </c:pt>
                <c:pt idx="14">
                  <c:v>0.14393674577177484</c:v>
                </c:pt>
                <c:pt idx="15">
                  <c:v>0.15161275783843881</c:v>
                </c:pt>
                <c:pt idx="16">
                  <c:v>0.17082841217505401</c:v>
                </c:pt>
                <c:pt idx="17">
                  <c:v>9.0691968728466479E-2</c:v>
                </c:pt>
                <c:pt idx="18">
                  <c:v>0.25522387857783418</c:v>
                </c:pt>
                <c:pt idx="19">
                  <c:v>0.15659699021219967</c:v>
                </c:pt>
                <c:pt idx="20">
                  <c:v>0.20021359533175409</c:v>
                </c:pt>
                <c:pt idx="21">
                  <c:v>0.18604760019273156</c:v>
                </c:pt>
                <c:pt idx="22">
                  <c:v>0.20587145902302276</c:v>
                </c:pt>
                <c:pt idx="23">
                  <c:v>0.18388745185256811</c:v>
                </c:pt>
                <c:pt idx="24">
                  <c:v>0.1851856251856252</c:v>
                </c:pt>
                <c:pt idx="25">
                  <c:v>0.21388499147119838</c:v>
                </c:pt>
                <c:pt idx="26">
                  <c:v>0.17012592807300103</c:v>
                </c:pt>
                <c:pt idx="27">
                  <c:v>0.17724543525241671</c:v>
                </c:pt>
                <c:pt idx="28">
                  <c:v>0.14568044980526046</c:v>
                </c:pt>
                <c:pt idx="29">
                  <c:v>0.16753176621554894</c:v>
                </c:pt>
                <c:pt idx="30">
                  <c:v>0.13035233200759877</c:v>
                </c:pt>
                <c:pt idx="31">
                  <c:v>0.12484537817623945</c:v>
                </c:pt>
                <c:pt idx="32">
                  <c:v>0.11726243396405187</c:v>
                </c:pt>
                <c:pt idx="33">
                  <c:v>0.11784334671105764</c:v>
                </c:pt>
                <c:pt idx="34">
                  <c:v>8.9393858012189062E-2</c:v>
                </c:pt>
                <c:pt idx="35">
                  <c:v>9.5440508348372727E-2</c:v>
                </c:pt>
                <c:pt idx="36">
                  <c:v>9.7607673943551812E-2</c:v>
                </c:pt>
                <c:pt idx="37">
                  <c:v>0.13932300749392204</c:v>
                </c:pt>
                <c:pt idx="38">
                  <c:v>0.13926315347238188</c:v>
                </c:pt>
                <c:pt idx="39">
                  <c:v>0.16427284049851973</c:v>
                </c:pt>
                <c:pt idx="40">
                  <c:v>0.10591910249360503</c:v>
                </c:pt>
                <c:pt idx="41">
                  <c:v>0.14611308542343027</c:v>
                </c:pt>
                <c:pt idx="42">
                  <c:v>0.16168848882749748</c:v>
                </c:pt>
                <c:pt idx="43">
                  <c:v>0.18852340363301309</c:v>
                </c:pt>
                <c:pt idx="44">
                  <c:v>0.17232915928128431</c:v>
                </c:pt>
                <c:pt idx="45">
                  <c:v>0.22450745174883108</c:v>
                </c:pt>
                <c:pt idx="46">
                  <c:v>0.21195031566397554</c:v>
                </c:pt>
                <c:pt idx="47">
                  <c:v>0.29486452745474401</c:v>
                </c:pt>
                <c:pt idx="48">
                  <c:v>0.25554497668895182</c:v>
                </c:pt>
                <c:pt idx="49">
                  <c:v>0.33314137254429749</c:v>
                </c:pt>
                <c:pt idx="50">
                  <c:v>0.27785574889023162</c:v>
                </c:pt>
                <c:pt idx="51">
                  <c:v>0.21786769478160611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E-4557-A9AD-406CB205D1C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'2023'!$B$7:$BB$7</c:f>
              <c:numCache>
                <c:formatCode>0.00_ </c:formatCode>
                <c:ptCount val="53"/>
                <c:pt idx="0">
                  <c:v>0.09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0.06</c:v>
                </c:pt>
                <c:pt idx="9">
                  <c:v>0.06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0.1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7.0000000000000007E-2</c:v>
                </c:pt>
                <c:pt idx="18">
                  <c:v>0.11</c:v>
                </c:pt>
                <c:pt idx="19">
                  <c:v>0.1</c:v>
                </c:pt>
                <c:pt idx="20">
                  <c:v>0.13</c:v>
                </c:pt>
                <c:pt idx="21">
                  <c:v>0.11</c:v>
                </c:pt>
                <c:pt idx="22">
                  <c:v>0.13</c:v>
                </c:pt>
                <c:pt idx="23">
                  <c:v>0.13</c:v>
                </c:pt>
                <c:pt idx="24">
                  <c:v>0.13</c:v>
                </c:pt>
                <c:pt idx="25">
                  <c:v>0.1</c:v>
                </c:pt>
                <c:pt idx="26">
                  <c:v>0.12</c:v>
                </c:pt>
                <c:pt idx="27">
                  <c:v>0.1</c:v>
                </c:pt>
                <c:pt idx="28">
                  <c:v>0.11</c:v>
                </c:pt>
                <c:pt idx="29">
                  <c:v>0.1</c:v>
                </c:pt>
                <c:pt idx="30">
                  <c:v>0.1</c:v>
                </c:pt>
                <c:pt idx="31">
                  <c:v>0.08</c:v>
                </c:pt>
                <c:pt idx="32">
                  <c:v>0.09</c:v>
                </c:pt>
                <c:pt idx="33">
                  <c:v>0.08</c:v>
                </c:pt>
                <c:pt idx="34">
                  <c:v>0.08</c:v>
                </c:pt>
                <c:pt idx="35">
                  <c:v>0.11</c:v>
                </c:pt>
                <c:pt idx="36">
                  <c:v>0.09</c:v>
                </c:pt>
                <c:pt idx="37">
                  <c:v>0.08</c:v>
                </c:pt>
                <c:pt idx="38">
                  <c:v>0.1</c:v>
                </c:pt>
                <c:pt idx="39">
                  <c:v>0.1</c:v>
                </c:pt>
                <c:pt idx="40">
                  <c:v>0.08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0.14000000000000001</c:v>
                </c:pt>
                <c:pt idx="45">
                  <c:v>0.13</c:v>
                </c:pt>
                <c:pt idx="46">
                  <c:v>0.12</c:v>
                </c:pt>
                <c:pt idx="47">
                  <c:v>0.16</c:v>
                </c:pt>
                <c:pt idx="48">
                  <c:v>0.14000000000000001</c:v>
                </c:pt>
                <c:pt idx="49">
                  <c:v>0.18</c:v>
                </c:pt>
                <c:pt idx="50">
                  <c:v>0.17</c:v>
                </c:pt>
                <c:pt idx="51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E-4557-A9AD-406CB205D1C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LAST!$B$34:$BB$34</c:f>
              <c:numCache>
                <c:formatCode>0.00_ </c:formatCode>
                <c:ptCount val="53"/>
                <c:pt idx="0">
                  <c:v>9.3385214007782102E-2</c:v>
                </c:pt>
                <c:pt idx="1">
                  <c:v>6.8965517241379309E-2</c:v>
                </c:pt>
                <c:pt idx="2">
                  <c:v>8.4291187739463605E-2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4.6153846153846156E-2</c:v>
                </c:pt>
                <c:pt idx="6">
                  <c:v>9.2307692307692313E-2</c:v>
                </c:pt>
                <c:pt idx="7">
                  <c:v>4.2801556420233464E-2</c:v>
                </c:pt>
                <c:pt idx="8">
                  <c:v>4.633204633204633E-2</c:v>
                </c:pt>
                <c:pt idx="9">
                  <c:v>5.0387596899224806E-2</c:v>
                </c:pt>
                <c:pt idx="10">
                  <c:v>0.14453125</c:v>
                </c:pt>
                <c:pt idx="11">
                  <c:v>7.7220077220077218E-2</c:v>
                </c:pt>
                <c:pt idx="12">
                  <c:v>0.11196911196911197</c:v>
                </c:pt>
                <c:pt idx="13">
                  <c:v>0.11923076923076924</c:v>
                </c:pt>
                <c:pt idx="14">
                  <c:v>0.10384615384615385</c:v>
                </c:pt>
                <c:pt idx="15">
                  <c:v>8.8803088803088806E-2</c:v>
                </c:pt>
                <c:pt idx="16">
                  <c:v>0.1111111111111111</c:v>
                </c:pt>
                <c:pt idx="17">
                  <c:v>9.3023255813953487E-2</c:v>
                </c:pt>
                <c:pt idx="18">
                  <c:v>0.18773946360153257</c:v>
                </c:pt>
                <c:pt idx="19">
                  <c:v>0.12595419847328243</c:v>
                </c:pt>
                <c:pt idx="20">
                  <c:v>0.17557251908396945</c:v>
                </c:pt>
                <c:pt idx="21">
                  <c:v>0.14885496183206107</c:v>
                </c:pt>
                <c:pt idx="22">
                  <c:v>9.5785440613026823E-2</c:v>
                </c:pt>
                <c:pt idx="23">
                  <c:v>0.13076923076923078</c:v>
                </c:pt>
                <c:pt idx="24">
                  <c:v>0.18461538461538463</c:v>
                </c:pt>
                <c:pt idx="25">
                  <c:v>0.10384615384615385</c:v>
                </c:pt>
                <c:pt idx="26">
                  <c:v>0.13409961685823754</c:v>
                </c:pt>
                <c:pt idx="27">
                  <c:v>0.11877394636015326</c:v>
                </c:pt>
                <c:pt idx="28">
                  <c:v>0.14885496183206107</c:v>
                </c:pt>
                <c:pt idx="29">
                  <c:v>0.10727969348659004</c:v>
                </c:pt>
                <c:pt idx="30">
                  <c:v>0.1124031007751938</c:v>
                </c:pt>
                <c:pt idx="31">
                  <c:v>0.104</c:v>
                </c:pt>
                <c:pt idx="32">
                  <c:v>9.1999999999999998E-2</c:v>
                </c:pt>
                <c:pt idx="33">
                  <c:v>0.11372549019607843</c:v>
                </c:pt>
                <c:pt idx="34">
                  <c:v>6.1538461538461542E-2</c:v>
                </c:pt>
                <c:pt idx="35">
                  <c:v>0.11068702290076336</c:v>
                </c:pt>
                <c:pt idx="36">
                  <c:v>8.3969465648854963E-2</c:v>
                </c:pt>
                <c:pt idx="37">
                  <c:v>0.12692307692307692</c:v>
                </c:pt>
                <c:pt idx="38">
                  <c:v>0.11450381679389313</c:v>
                </c:pt>
                <c:pt idx="39">
                  <c:v>0.13688212927756654</c:v>
                </c:pt>
                <c:pt idx="40">
                  <c:v>7.2796934865900387E-2</c:v>
                </c:pt>
                <c:pt idx="41">
                  <c:v>0.13793103448275862</c:v>
                </c:pt>
                <c:pt idx="42">
                  <c:v>0.11877394636015326</c:v>
                </c:pt>
                <c:pt idx="43">
                  <c:v>0.15267175572519084</c:v>
                </c:pt>
                <c:pt idx="44">
                  <c:v>0.19847328244274809</c:v>
                </c:pt>
                <c:pt idx="45">
                  <c:v>0.23754789272030652</c:v>
                </c:pt>
                <c:pt idx="46">
                  <c:v>0.13461538461538461</c:v>
                </c:pt>
                <c:pt idx="47">
                  <c:v>0.21839080459770116</c:v>
                </c:pt>
                <c:pt idx="48">
                  <c:v>0.16475095785440613</c:v>
                </c:pt>
                <c:pt idx="49">
                  <c:v>0.3065134099616858</c:v>
                </c:pt>
                <c:pt idx="50">
                  <c:v>0.19923371647509577</c:v>
                </c:pt>
                <c:pt idx="51">
                  <c:v>0.20238095238095238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E-4557-A9AD-406CB205D1C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'2023'!$B$34:$BB$34</c:f>
              <c:numCache>
                <c:formatCode>0.00_ </c:formatCode>
                <c:ptCount val="53"/>
                <c:pt idx="0">
                  <c:v>9.3385214007782102E-2</c:v>
                </c:pt>
                <c:pt idx="1">
                  <c:v>6.8965517241379309E-2</c:v>
                </c:pt>
                <c:pt idx="2">
                  <c:v>8.4291187739463605E-2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4.6153846153846156E-2</c:v>
                </c:pt>
                <c:pt idx="6">
                  <c:v>9.2307692307692313E-2</c:v>
                </c:pt>
                <c:pt idx="7">
                  <c:v>4.2801556420233464E-2</c:v>
                </c:pt>
                <c:pt idx="8">
                  <c:v>4.633204633204633E-2</c:v>
                </c:pt>
                <c:pt idx="9">
                  <c:v>5.0387596899224806E-2</c:v>
                </c:pt>
                <c:pt idx="10">
                  <c:v>0.14453125</c:v>
                </c:pt>
                <c:pt idx="11">
                  <c:v>7.7220077220077218E-2</c:v>
                </c:pt>
                <c:pt idx="12">
                  <c:v>0.11196911196911197</c:v>
                </c:pt>
                <c:pt idx="13">
                  <c:v>0.11923076923076924</c:v>
                </c:pt>
                <c:pt idx="14">
                  <c:v>0.10384615384615385</c:v>
                </c:pt>
                <c:pt idx="15">
                  <c:v>8.8803088803088806E-2</c:v>
                </c:pt>
                <c:pt idx="16">
                  <c:v>0.1111111111111111</c:v>
                </c:pt>
                <c:pt idx="17">
                  <c:v>9.3023255813953487E-2</c:v>
                </c:pt>
                <c:pt idx="18">
                  <c:v>0.18773946360153257</c:v>
                </c:pt>
                <c:pt idx="19">
                  <c:v>0.12595419847328243</c:v>
                </c:pt>
                <c:pt idx="20">
                  <c:v>0.17557251908396945</c:v>
                </c:pt>
                <c:pt idx="21">
                  <c:v>0.14885496183206107</c:v>
                </c:pt>
                <c:pt idx="22">
                  <c:v>9.5785440613026823E-2</c:v>
                </c:pt>
                <c:pt idx="23">
                  <c:v>0.13076923076923078</c:v>
                </c:pt>
                <c:pt idx="24">
                  <c:v>0.18461538461538463</c:v>
                </c:pt>
                <c:pt idx="25">
                  <c:v>0.10384615384615385</c:v>
                </c:pt>
                <c:pt idx="26">
                  <c:v>0.13409961685823754</c:v>
                </c:pt>
                <c:pt idx="27">
                  <c:v>0.11877394636015326</c:v>
                </c:pt>
                <c:pt idx="28">
                  <c:v>0.14885496183206107</c:v>
                </c:pt>
                <c:pt idx="29">
                  <c:v>0.10727969348659004</c:v>
                </c:pt>
                <c:pt idx="30">
                  <c:v>0.1124031007751938</c:v>
                </c:pt>
                <c:pt idx="31">
                  <c:v>0.104</c:v>
                </c:pt>
                <c:pt idx="32">
                  <c:v>9.1999999999999998E-2</c:v>
                </c:pt>
                <c:pt idx="33">
                  <c:v>0.11372549019607843</c:v>
                </c:pt>
                <c:pt idx="34">
                  <c:v>6.1538461538461542E-2</c:v>
                </c:pt>
                <c:pt idx="35">
                  <c:v>0.11068702290076336</c:v>
                </c:pt>
                <c:pt idx="36">
                  <c:v>8.3969465648854963E-2</c:v>
                </c:pt>
                <c:pt idx="37">
                  <c:v>0.12692307692307692</c:v>
                </c:pt>
                <c:pt idx="38">
                  <c:v>0.11450381679389313</c:v>
                </c:pt>
                <c:pt idx="39">
                  <c:v>0.13688212927756654</c:v>
                </c:pt>
                <c:pt idx="40">
                  <c:v>7.2796934865900387E-2</c:v>
                </c:pt>
                <c:pt idx="41">
                  <c:v>0.13793103448275862</c:v>
                </c:pt>
                <c:pt idx="42">
                  <c:v>0.11877394636015326</c:v>
                </c:pt>
                <c:pt idx="43">
                  <c:v>0.15267175572519084</c:v>
                </c:pt>
                <c:pt idx="44">
                  <c:v>0.19847328244274809</c:v>
                </c:pt>
                <c:pt idx="45">
                  <c:v>0.23754789272030652</c:v>
                </c:pt>
                <c:pt idx="46">
                  <c:v>0.13461538461538461</c:v>
                </c:pt>
                <c:pt idx="47">
                  <c:v>0.21839080459770116</c:v>
                </c:pt>
                <c:pt idx="48">
                  <c:v>0.16475095785440613</c:v>
                </c:pt>
                <c:pt idx="49">
                  <c:v>0.3065134099616858</c:v>
                </c:pt>
                <c:pt idx="50">
                  <c:v>0.19923371647509577</c:v>
                </c:pt>
                <c:pt idx="51">
                  <c:v>0.20238095238095238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5E-4557-A9AD-406CB205D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5600"/>
        <c:axId val="223292224"/>
      </c:lineChart>
      <c:catAx>
        <c:axId val="1427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292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2922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56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'5Years'!$B$42:$BA$42</c:f>
              <c:numCache>
                <c:formatCode>0.00</c:formatCode>
                <c:ptCount val="52"/>
                <c:pt idx="0">
                  <c:v>2.1334305986922441E-2</c:v>
                </c:pt>
                <c:pt idx="1">
                  <c:v>5.0799684480518484E-2</c:v>
                </c:pt>
                <c:pt idx="2">
                  <c:v>3.7126487393881129E-2</c:v>
                </c:pt>
                <c:pt idx="3">
                  <c:v>4.917358432088037E-2</c:v>
                </c:pt>
                <c:pt idx="4">
                  <c:v>4.4897650475880048E-2</c:v>
                </c:pt>
                <c:pt idx="5">
                  <c:v>4.0087677293374667E-2</c:v>
                </c:pt>
                <c:pt idx="6">
                  <c:v>3.708505594402469E-2</c:v>
                </c:pt>
                <c:pt idx="7">
                  <c:v>3.9385074031903472E-2</c:v>
                </c:pt>
                <c:pt idx="8">
                  <c:v>3.8621504499478043E-2</c:v>
                </c:pt>
                <c:pt idx="9">
                  <c:v>5.2273353484259655E-2</c:v>
                </c:pt>
                <c:pt idx="10">
                  <c:v>3.4159502175820609E-2</c:v>
                </c:pt>
                <c:pt idx="11">
                  <c:v>4.2537841355326768E-2</c:v>
                </c:pt>
                <c:pt idx="12">
                  <c:v>4.4728660759789166E-2</c:v>
                </c:pt>
                <c:pt idx="13">
                  <c:v>5.0527860655737888E-2</c:v>
                </c:pt>
                <c:pt idx="14">
                  <c:v>3.3989710465001169E-2</c:v>
                </c:pt>
                <c:pt idx="15">
                  <c:v>5.1289755569911208E-2</c:v>
                </c:pt>
                <c:pt idx="16">
                  <c:v>4.275991619710811E-2</c:v>
                </c:pt>
                <c:pt idx="17">
                  <c:v>3.6624207946361037E-2</c:v>
                </c:pt>
                <c:pt idx="18">
                  <c:v>5.8121531146466579E-2</c:v>
                </c:pt>
                <c:pt idx="19">
                  <c:v>5.720741030128941E-2</c:v>
                </c:pt>
                <c:pt idx="20">
                  <c:v>6.2377224387959451E-2</c:v>
                </c:pt>
                <c:pt idx="21">
                  <c:v>6.8525057253711025E-2</c:v>
                </c:pt>
                <c:pt idx="22">
                  <c:v>6.7652485623616337E-2</c:v>
                </c:pt>
                <c:pt idx="23">
                  <c:v>7.3465039438876639E-2</c:v>
                </c:pt>
                <c:pt idx="24">
                  <c:v>6.789426789426789E-2</c:v>
                </c:pt>
                <c:pt idx="25">
                  <c:v>7.9192796434175733E-2</c:v>
                </c:pt>
                <c:pt idx="26">
                  <c:v>8.3202578575473529E-2</c:v>
                </c:pt>
                <c:pt idx="27">
                  <c:v>6.8671500552721351E-2</c:v>
                </c:pt>
                <c:pt idx="28">
                  <c:v>6.9863750551367509E-2</c:v>
                </c:pt>
                <c:pt idx="29">
                  <c:v>5.2514257227202529E-2</c:v>
                </c:pt>
                <c:pt idx="30">
                  <c:v>4.6899852754845914E-2</c:v>
                </c:pt>
                <c:pt idx="31">
                  <c:v>5.6187650303926473E-2</c:v>
                </c:pt>
                <c:pt idx="32">
                  <c:v>3.8090025786989737E-2</c:v>
                </c:pt>
                <c:pt idx="33">
                  <c:v>5.2857054071278275E-2</c:v>
                </c:pt>
                <c:pt idx="34">
                  <c:v>5.427238651588856E-2</c:v>
                </c:pt>
                <c:pt idx="35">
                  <c:v>4.9303324897147019E-2</c:v>
                </c:pt>
                <c:pt idx="36">
                  <c:v>5.2275906474379762E-2</c:v>
                </c:pt>
                <c:pt idx="37">
                  <c:v>5.4178493503830839E-2</c:v>
                </c:pt>
                <c:pt idx="38">
                  <c:v>6.3145643769551937E-2</c:v>
                </c:pt>
                <c:pt idx="39">
                  <c:v>5.4499055638703345E-2</c:v>
                </c:pt>
                <c:pt idx="40">
                  <c:v>4.7943307523498416E-2</c:v>
                </c:pt>
                <c:pt idx="41">
                  <c:v>5.2302025405473684E-2</c:v>
                </c:pt>
                <c:pt idx="42">
                  <c:v>5.7808399354735564E-2</c:v>
                </c:pt>
                <c:pt idx="43">
                  <c:v>5.4698290135082706E-2</c:v>
                </c:pt>
                <c:pt idx="44">
                  <c:v>5.6260841299444662E-2</c:v>
                </c:pt>
                <c:pt idx="45">
                  <c:v>5.460112632526426E-2</c:v>
                </c:pt>
                <c:pt idx="46">
                  <c:v>5.0997276432609172E-2</c:v>
                </c:pt>
                <c:pt idx="47">
                  <c:v>4.3891207227213638E-2</c:v>
                </c:pt>
                <c:pt idx="48">
                  <c:v>4.3197401041752778E-2</c:v>
                </c:pt>
                <c:pt idx="49">
                  <c:v>3.1518794129823252E-2</c:v>
                </c:pt>
                <c:pt idx="50">
                  <c:v>3.5302206336689096E-2</c:v>
                </c:pt>
                <c:pt idx="51">
                  <c:v>3.5251308512137675E-2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4-41C8-8DDB-0FE472F1A5E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'2023'!$B$15:$BB$15</c:f>
              <c:numCache>
                <c:formatCode>0.00_ </c:formatCode>
                <c:ptCount val="53"/>
                <c:pt idx="0">
                  <c:v>0.02</c:v>
                </c:pt>
                <c:pt idx="1">
                  <c:v>0.02</c:v>
                </c:pt>
                <c:pt idx="2">
                  <c:v>0.03</c:v>
                </c:pt>
                <c:pt idx="3">
                  <c:v>0.02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0.04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0.04</c:v>
                </c:pt>
                <c:pt idx="19">
                  <c:v>0.06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0.06</c:v>
                </c:pt>
                <c:pt idx="26">
                  <c:v>7.0000000000000007E-2</c:v>
                </c:pt>
                <c:pt idx="27">
                  <c:v>0.09</c:v>
                </c:pt>
                <c:pt idx="28">
                  <c:v>0.05</c:v>
                </c:pt>
                <c:pt idx="29">
                  <c:v>0.06</c:v>
                </c:pt>
                <c:pt idx="30">
                  <c:v>0.06</c:v>
                </c:pt>
                <c:pt idx="31">
                  <c:v>0.05</c:v>
                </c:pt>
                <c:pt idx="32">
                  <c:v>0.04</c:v>
                </c:pt>
                <c:pt idx="33">
                  <c:v>0.04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0.03</c:v>
                </c:pt>
                <c:pt idx="43">
                  <c:v>0.03</c:v>
                </c:pt>
                <c:pt idx="44">
                  <c:v>0.04</c:v>
                </c:pt>
                <c:pt idx="45">
                  <c:v>0.03</c:v>
                </c:pt>
                <c:pt idx="46">
                  <c:v>0.02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4-41C8-8DDB-0FE472F1A5E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LAST!$B$42:$BB$42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2.681992337164751E-2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4.230769230769231E-2</c:v>
                </c:pt>
                <c:pt idx="5">
                  <c:v>3.4615384615384617E-2</c:v>
                </c:pt>
                <c:pt idx="6">
                  <c:v>2.6923076923076925E-2</c:v>
                </c:pt>
                <c:pt idx="7">
                  <c:v>4.6692607003891051E-2</c:v>
                </c:pt>
                <c:pt idx="8">
                  <c:v>4.2471042471042469E-2</c:v>
                </c:pt>
                <c:pt idx="9">
                  <c:v>1.5503875968992248E-2</c:v>
                </c:pt>
                <c:pt idx="10">
                  <c:v>3.515625E-2</c:v>
                </c:pt>
                <c:pt idx="11">
                  <c:v>2.7027027027027029E-2</c:v>
                </c:pt>
                <c:pt idx="12">
                  <c:v>3.8610038610038609E-2</c:v>
                </c:pt>
                <c:pt idx="13">
                  <c:v>4.6153846153846156E-2</c:v>
                </c:pt>
                <c:pt idx="14">
                  <c:v>3.0769230769230771E-2</c:v>
                </c:pt>
                <c:pt idx="15">
                  <c:v>4.633204633204633E-2</c:v>
                </c:pt>
                <c:pt idx="16">
                  <c:v>2.2988505747126436E-2</c:v>
                </c:pt>
                <c:pt idx="17">
                  <c:v>4.2635658914728682E-2</c:v>
                </c:pt>
                <c:pt idx="18">
                  <c:v>3.4482758620689655E-2</c:v>
                </c:pt>
                <c:pt idx="19">
                  <c:v>3.4351145038167941E-2</c:v>
                </c:pt>
                <c:pt idx="20">
                  <c:v>9.1603053435114504E-2</c:v>
                </c:pt>
                <c:pt idx="21">
                  <c:v>9.5419847328244281E-2</c:v>
                </c:pt>
                <c:pt idx="22">
                  <c:v>0.12260536398467432</c:v>
                </c:pt>
                <c:pt idx="23">
                  <c:v>6.1538461538461542E-2</c:v>
                </c:pt>
                <c:pt idx="24">
                  <c:v>7.6923076923076927E-2</c:v>
                </c:pt>
                <c:pt idx="25">
                  <c:v>3.8461538461538464E-2</c:v>
                </c:pt>
                <c:pt idx="26">
                  <c:v>8.0459770114942528E-2</c:v>
                </c:pt>
                <c:pt idx="27">
                  <c:v>4.9808429118773943E-2</c:v>
                </c:pt>
                <c:pt idx="28">
                  <c:v>6.1068702290076333E-2</c:v>
                </c:pt>
                <c:pt idx="29">
                  <c:v>5.7471264367816091E-2</c:v>
                </c:pt>
                <c:pt idx="30">
                  <c:v>2.7131782945736434E-2</c:v>
                </c:pt>
                <c:pt idx="31">
                  <c:v>3.5999999999999997E-2</c:v>
                </c:pt>
                <c:pt idx="32">
                  <c:v>2.8000000000000001E-2</c:v>
                </c:pt>
                <c:pt idx="33">
                  <c:v>7.8431372549019607E-3</c:v>
                </c:pt>
                <c:pt idx="34">
                  <c:v>0.05</c:v>
                </c:pt>
                <c:pt idx="35">
                  <c:v>4.9618320610687022E-2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6.8702290076335881E-2</c:v>
                </c:pt>
                <c:pt idx="39">
                  <c:v>4.5627376425855515E-2</c:v>
                </c:pt>
                <c:pt idx="40">
                  <c:v>4.2145593869731802E-2</c:v>
                </c:pt>
                <c:pt idx="41">
                  <c:v>4.5977011494252873E-2</c:v>
                </c:pt>
                <c:pt idx="42">
                  <c:v>4.9808429118773943E-2</c:v>
                </c:pt>
                <c:pt idx="43">
                  <c:v>3.0534351145038167E-2</c:v>
                </c:pt>
                <c:pt idx="44">
                  <c:v>6.8702290076335881E-2</c:v>
                </c:pt>
                <c:pt idx="45">
                  <c:v>3.8314176245210725E-2</c:v>
                </c:pt>
                <c:pt idx="46">
                  <c:v>2.6923076923076925E-2</c:v>
                </c:pt>
                <c:pt idx="47">
                  <c:v>4.5977011494252873E-2</c:v>
                </c:pt>
                <c:pt idx="48">
                  <c:v>3.8314176245210725E-2</c:v>
                </c:pt>
                <c:pt idx="49">
                  <c:v>3.0651340996168581E-2</c:v>
                </c:pt>
                <c:pt idx="50">
                  <c:v>2.2988505747126436E-2</c:v>
                </c:pt>
                <c:pt idx="51">
                  <c:v>2.3809523809523808E-2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4-41C8-8DDB-0FE472F1A5E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'2023'!$B$42:$BB$42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2.681992337164751E-2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4.230769230769231E-2</c:v>
                </c:pt>
                <c:pt idx="5">
                  <c:v>3.4615384615384617E-2</c:v>
                </c:pt>
                <c:pt idx="6">
                  <c:v>2.6923076923076925E-2</c:v>
                </c:pt>
                <c:pt idx="7">
                  <c:v>4.6692607003891051E-2</c:v>
                </c:pt>
                <c:pt idx="8">
                  <c:v>4.2471042471042469E-2</c:v>
                </c:pt>
                <c:pt idx="9">
                  <c:v>1.5503875968992248E-2</c:v>
                </c:pt>
                <c:pt idx="10">
                  <c:v>3.515625E-2</c:v>
                </c:pt>
                <c:pt idx="11">
                  <c:v>2.7027027027027029E-2</c:v>
                </c:pt>
                <c:pt idx="12">
                  <c:v>3.8610038610038609E-2</c:v>
                </c:pt>
                <c:pt idx="13">
                  <c:v>4.6153846153846156E-2</c:v>
                </c:pt>
                <c:pt idx="14">
                  <c:v>3.0769230769230771E-2</c:v>
                </c:pt>
                <c:pt idx="15">
                  <c:v>4.633204633204633E-2</c:v>
                </c:pt>
                <c:pt idx="16">
                  <c:v>2.2988505747126436E-2</c:v>
                </c:pt>
                <c:pt idx="17">
                  <c:v>4.2635658914728682E-2</c:v>
                </c:pt>
                <c:pt idx="18">
                  <c:v>3.4482758620689655E-2</c:v>
                </c:pt>
                <c:pt idx="19">
                  <c:v>3.4351145038167941E-2</c:v>
                </c:pt>
                <c:pt idx="20">
                  <c:v>9.1603053435114504E-2</c:v>
                </c:pt>
                <c:pt idx="21">
                  <c:v>9.5419847328244281E-2</c:v>
                </c:pt>
                <c:pt idx="22">
                  <c:v>0.12260536398467432</c:v>
                </c:pt>
                <c:pt idx="23">
                  <c:v>6.1538461538461542E-2</c:v>
                </c:pt>
                <c:pt idx="24">
                  <c:v>7.6923076923076927E-2</c:v>
                </c:pt>
                <c:pt idx="25">
                  <c:v>3.8461538461538464E-2</c:v>
                </c:pt>
                <c:pt idx="26">
                  <c:v>8.0459770114942528E-2</c:v>
                </c:pt>
                <c:pt idx="27">
                  <c:v>4.9808429118773943E-2</c:v>
                </c:pt>
                <c:pt idx="28">
                  <c:v>6.1068702290076333E-2</c:v>
                </c:pt>
                <c:pt idx="29">
                  <c:v>5.7471264367816091E-2</c:v>
                </c:pt>
                <c:pt idx="30">
                  <c:v>2.7131782945736434E-2</c:v>
                </c:pt>
                <c:pt idx="31">
                  <c:v>3.5999999999999997E-2</c:v>
                </c:pt>
                <c:pt idx="32">
                  <c:v>2.8000000000000001E-2</c:v>
                </c:pt>
                <c:pt idx="33">
                  <c:v>7.8431372549019607E-3</c:v>
                </c:pt>
                <c:pt idx="34">
                  <c:v>0.05</c:v>
                </c:pt>
                <c:pt idx="35">
                  <c:v>4.9618320610687022E-2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6.8702290076335881E-2</c:v>
                </c:pt>
                <c:pt idx="39">
                  <c:v>4.5627376425855515E-2</c:v>
                </c:pt>
                <c:pt idx="40">
                  <c:v>4.2145593869731802E-2</c:v>
                </c:pt>
                <c:pt idx="41">
                  <c:v>4.5977011494252873E-2</c:v>
                </c:pt>
                <c:pt idx="42">
                  <c:v>4.9808429118773943E-2</c:v>
                </c:pt>
                <c:pt idx="43">
                  <c:v>3.0534351145038167E-2</c:v>
                </c:pt>
                <c:pt idx="44">
                  <c:v>6.8702290076335881E-2</c:v>
                </c:pt>
                <c:pt idx="45">
                  <c:v>3.8314176245210725E-2</c:v>
                </c:pt>
                <c:pt idx="46">
                  <c:v>2.6923076923076925E-2</c:v>
                </c:pt>
                <c:pt idx="47">
                  <c:v>4.5977011494252873E-2</c:v>
                </c:pt>
                <c:pt idx="48">
                  <c:v>3.8314176245210725E-2</c:v>
                </c:pt>
                <c:pt idx="49">
                  <c:v>3.0651340996168581E-2</c:v>
                </c:pt>
                <c:pt idx="50">
                  <c:v>2.2988505747126436E-2</c:v>
                </c:pt>
                <c:pt idx="51">
                  <c:v>2.3809523809523808E-2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D4-41C8-8DDB-0FE472F1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7648"/>
        <c:axId val="223294528"/>
      </c:lineChart>
      <c:catAx>
        <c:axId val="14274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294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29452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7648"/>
        <c:crosses val="autoZero"/>
        <c:crossBetween val="between"/>
        <c:majorUnit val="0.5"/>
        <c:minorUnit val="4.0000000000000022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B-4741-83D7-45FDE0FB9EA4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'2023'!$B$3:$BB$3</c:f>
              <c:numCache>
                <c:formatCode>0.00_ </c:formatCode>
                <c:ptCount val="53"/>
                <c:pt idx="0">
                  <c:v>4.7300000000000004</c:v>
                </c:pt>
                <c:pt idx="1">
                  <c:v>7.37</c:v>
                </c:pt>
                <c:pt idx="2">
                  <c:v>9.59</c:v>
                </c:pt>
                <c:pt idx="3">
                  <c:v>10.36</c:v>
                </c:pt>
                <c:pt idx="4">
                  <c:v>12.66</c:v>
                </c:pt>
                <c:pt idx="5">
                  <c:v>12.91</c:v>
                </c:pt>
                <c:pt idx="6">
                  <c:v>12.56</c:v>
                </c:pt>
                <c:pt idx="7">
                  <c:v>11.32</c:v>
                </c:pt>
                <c:pt idx="8">
                  <c:v>10.17</c:v>
                </c:pt>
                <c:pt idx="9">
                  <c:v>11.1</c:v>
                </c:pt>
                <c:pt idx="10">
                  <c:v>8.42</c:v>
                </c:pt>
                <c:pt idx="11">
                  <c:v>6.44</c:v>
                </c:pt>
                <c:pt idx="12">
                  <c:v>4.0599999999999996</c:v>
                </c:pt>
                <c:pt idx="13">
                  <c:v>2.77</c:v>
                </c:pt>
                <c:pt idx="14">
                  <c:v>2.16</c:v>
                </c:pt>
                <c:pt idx="15">
                  <c:v>2.5099999999999998</c:v>
                </c:pt>
                <c:pt idx="16">
                  <c:v>2.2400000000000002</c:v>
                </c:pt>
                <c:pt idx="17">
                  <c:v>1.7</c:v>
                </c:pt>
                <c:pt idx="18">
                  <c:v>1.36</c:v>
                </c:pt>
                <c:pt idx="19">
                  <c:v>1.89</c:v>
                </c:pt>
                <c:pt idx="20">
                  <c:v>1.62</c:v>
                </c:pt>
                <c:pt idx="21">
                  <c:v>1.52</c:v>
                </c:pt>
                <c:pt idx="22">
                  <c:v>1.36</c:v>
                </c:pt>
                <c:pt idx="23">
                  <c:v>1.29</c:v>
                </c:pt>
                <c:pt idx="24">
                  <c:v>1.2</c:v>
                </c:pt>
                <c:pt idx="25">
                  <c:v>1.26</c:v>
                </c:pt>
                <c:pt idx="26">
                  <c:v>1.66</c:v>
                </c:pt>
                <c:pt idx="27">
                  <c:v>1.76</c:v>
                </c:pt>
                <c:pt idx="28">
                  <c:v>1.59</c:v>
                </c:pt>
                <c:pt idx="29">
                  <c:v>1.64</c:v>
                </c:pt>
                <c:pt idx="30">
                  <c:v>1.44</c:v>
                </c:pt>
                <c:pt idx="31">
                  <c:v>1.07</c:v>
                </c:pt>
                <c:pt idx="32">
                  <c:v>1.01</c:v>
                </c:pt>
                <c:pt idx="33">
                  <c:v>1.4</c:v>
                </c:pt>
                <c:pt idx="34">
                  <c:v>2.56</c:v>
                </c:pt>
                <c:pt idx="35">
                  <c:v>4.4800000000000004</c:v>
                </c:pt>
                <c:pt idx="36">
                  <c:v>7.03</c:v>
                </c:pt>
                <c:pt idx="37">
                  <c:v>7.09</c:v>
                </c:pt>
                <c:pt idx="38">
                  <c:v>9.57</c:v>
                </c:pt>
                <c:pt idx="39">
                  <c:v>9.99</c:v>
                </c:pt>
                <c:pt idx="40">
                  <c:v>11.07</c:v>
                </c:pt>
                <c:pt idx="41">
                  <c:v>16.41</c:v>
                </c:pt>
                <c:pt idx="42">
                  <c:v>19.68</c:v>
                </c:pt>
                <c:pt idx="43">
                  <c:v>21.13</c:v>
                </c:pt>
                <c:pt idx="44">
                  <c:v>17.350000000000001</c:v>
                </c:pt>
                <c:pt idx="45">
                  <c:v>21.66</c:v>
                </c:pt>
                <c:pt idx="46">
                  <c:v>28.3</c:v>
                </c:pt>
                <c:pt idx="47">
                  <c:v>26.72</c:v>
                </c:pt>
                <c:pt idx="48">
                  <c:v>33.72</c:v>
                </c:pt>
                <c:pt idx="49">
                  <c:v>29.94</c:v>
                </c:pt>
                <c:pt idx="50">
                  <c:v>23.13</c:v>
                </c:pt>
                <c:pt idx="51">
                  <c:v>21.65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B-4741-83D7-45FDE0FB9EA4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B-4741-83D7-45FDE0FB9EA4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AB-4741-83D7-45FDE0FB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8160"/>
        <c:axId val="223296832"/>
      </c:lineChart>
      <c:catAx>
        <c:axId val="14274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2968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29683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8160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'5Years'!$B$31:$BA$31</c:f>
              <c:numCache>
                <c:formatCode>0.00</c:formatCode>
                <c:ptCount val="52"/>
                <c:pt idx="0">
                  <c:v>9.7399967932585638E-2</c:v>
                </c:pt>
                <c:pt idx="1">
                  <c:v>0.18455328395184051</c:v>
                </c:pt>
                <c:pt idx="2">
                  <c:v>0.12034461594309831</c:v>
                </c:pt>
                <c:pt idx="3">
                  <c:v>0.1265970123177875</c:v>
                </c:pt>
                <c:pt idx="4">
                  <c:v>0.1263820903889529</c:v>
                </c:pt>
                <c:pt idx="5">
                  <c:v>0.13490534916244362</c:v>
                </c:pt>
                <c:pt idx="6">
                  <c:v>0.13160496731462915</c:v>
                </c:pt>
                <c:pt idx="7">
                  <c:v>0.12432872527396115</c:v>
                </c:pt>
                <c:pt idx="8">
                  <c:v>0.11168397927437848</c:v>
                </c:pt>
                <c:pt idx="9">
                  <c:v>0.126935414224909</c:v>
                </c:pt>
                <c:pt idx="10">
                  <c:v>0.105880357931689</c:v>
                </c:pt>
                <c:pt idx="11">
                  <c:v>0.11363834049206131</c:v>
                </c:pt>
                <c:pt idx="12">
                  <c:v>0.10711322645174785</c:v>
                </c:pt>
                <c:pt idx="13">
                  <c:v>7.9993524136746624E-2</c:v>
                </c:pt>
                <c:pt idx="14">
                  <c:v>0.11197126176777342</c:v>
                </c:pt>
                <c:pt idx="15">
                  <c:v>0.12884635608371017</c:v>
                </c:pt>
                <c:pt idx="16">
                  <c:v>0.15629431939450084</c:v>
                </c:pt>
                <c:pt idx="17">
                  <c:v>9.7111531093992468E-2</c:v>
                </c:pt>
                <c:pt idx="18">
                  <c:v>0.22896843492008609</c:v>
                </c:pt>
                <c:pt idx="19">
                  <c:v>0.22073565527005892</c:v>
                </c:pt>
                <c:pt idx="20">
                  <c:v>0.30398020017249139</c:v>
                </c:pt>
                <c:pt idx="21">
                  <c:v>0.34283526497461558</c:v>
                </c:pt>
                <c:pt idx="22">
                  <c:v>0.35391894392696316</c:v>
                </c:pt>
                <c:pt idx="23">
                  <c:v>0.35790308437110763</c:v>
                </c:pt>
                <c:pt idx="24">
                  <c:v>0.31781704781704778</c:v>
                </c:pt>
                <c:pt idx="25">
                  <c:v>0.32784117197910295</c:v>
                </c:pt>
                <c:pt idx="26">
                  <c:v>0.30730390365514665</c:v>
                </c:pt>
                <c:pt idx="27">
                  <c:v>0.2765037375226535</c:v>
                </c:pt>
                <c:pt idx="28">
                  <c:v>0.22454022996364165</c:v>
                </c:pt>
                <c:pt idx="29">
                  <c:v>0.21734979366399837</c:v>
                </c:pt>
                <c:pt idx="30">
                  <c:v>0.22223302059143374</c:v>
                </c:pt>
                <c:pt idx="31">
                  <c:v>0.21131868502341083</c:v>
                </c:pt>
                <c:pt idx="32">
                  <c:v>0.1892584637407268</c:v>
                </c:pt>
                <c:pt idx="33">
                  <c:v>0.2613697659997033</c:v>
                </c:pt>
                <c:pt idx="34">
                  <c:v>0.33361388282044918</c:v>
                </c:pt>
                <c:pt idx="35">
                  <c:v>0.33997645105225438</c:v>
                </c:pt>
                <c:pt idx="36">
                  <c:v>0.44373256823638502</c:v>
                </c:pt>
                <c:pt idx="37">
                  <c:v>0.39650681652180902</c:v>
                </c:pt>
                <c:pt idx="38">
                  <c:v>0.50149145745187274</c:v>
                </c:pt>
                <c:pt idx="39">
                  <c:v>0.52507018071801692</c:v>
                </c:pt>
                <c:pt idx="40">
                  <c:v>0.49586492815627958</c:v>
                </c:pt>
                <c:pt idx="41">
                  <c:v>0.57128252921356371</c:v>
                </c:pt>
                <c:pt idx="42">
                  <c:v>0.62734450316885659</c:v>
                </c:pt>
                <c:pt idx="43">
                  <c:v>0.66046578774837861</c:v>
                </c:pt>
                <c:pt idx="44">
                  <c:v>0.81803676516108825</c:v>
                </c:pt>
                <c:pt idx="45">
                  <c:v>0.85728042176318042</c:v>
                </c:pt>
                <c:pt idx="46">
                  <c:v>0.85247374716313407</c:v>
                </c:pt>
                <c:pt idx="47">
                  <c:v>0.91755737063676113</c:v>
                </c:pt>
                <c:pt idx="48">
                  <c:v>0.84471857935829053</c:v>
                </c:pt>
                <c:pt idx="49">
                  <c:v>0.89342890661822627</c:v>
                </c:pt>
                <c:pt idx="50">
                  <c:v>0.77362919569816113</c:v>
                </c:pt>
                <c:pt idx="51">
                  <c:v>0.57425426518352785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0-4896-9452-72DF5C146B71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'2023'!$B$4:$BB$4</c:f>
              <c:numCache>
                <c:formatCode>0.00_ </c:formatCode>
                <c:ptCount val="53"/>
                <c:pt idx="0">
                  <c:v>0.12</c:v>
                </c:pt>
                <c:pt idx="1">
                  <c:v>0.11</c:v>
                </c:pt>
                <c:pt idx="2">
                  <c:v>0.12</c:v>
                </c:pt>
                <c:pt idx="3">
                  <c:v>0.12</c:v>
                </c:pt>
                <c:pt idx="4">
                  <c:v>0.13</c:v>
                </c:pt>
                <c:pt idx="5">
                  <c:v>0.12</c:v>
                </c:pt>
                <c:pt idx="6">
                  <c:v>0.18</c:v>
                </c:pt>
                <c:pt idx="7">
                  <c:v>0.16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0.17</c:v>
                </c:pt>
                <c:pt idx="14">
                  <c:v>0.2</c:v>
                </c:pt>
                <c:pt idx="15">
                  <c:v>0.26</c:v>
                </c:pt>
                <c:pt idx="16">
                  <c:v>0.32</c:v>
                </c:pt>
                <c:pt idx="17">
                  <c:v>0.28000000000000003</c:v>
                </c:pt>
                <c:pt idx="18">
                  <c:v>0.46</c:v>
                </c:pt>
                <c:pt idx="19">
                  <c:v>0.45</c:v>
                </c:pt>
                <c:pt idx="20">
                  <c:v>0.64</c:v>
                </c:pt>
                <c:pt idx="21">
                  <c:v>0.61</c:v>
                </c:pt>
                <c:pt idx="22">
                  <c:v>0.69</c:v>
                </c:pt>
                <c:pt idx="23">
                  <c:v>0.66</c:v>
                </c:pt>
                <c:pt idx="24">
                  <c:v>0.61</c:v>
                </c:pt>
                <c:pt idx="25">
                  <c:v>0.56999999999999995</c:v>
                </c:pt>
                <c:pt idx="26">
                  <c:v>0.52</c:v>
                </c:pt>
                <c:pt idx="27">
                  <c:v>0.55000000000000004</c:v>
                </c:pt>
                <c:pt idx="28">
                  <c:v>0.51</c:v>
                </c:pt>
                <c:pt idx="29">
                  <c:v>0.53</c:v>
                </c:pt>
                <c:pt idx="30">
                  <c:v>0.64</c:v>
                </c:pt>
                <c:pt idx="31">
                  <c:v>0.56000000000000005</c:v>
                </c:pt>
                <c:pt idx="32">
                  <c:v>0.63</c:v>
                </c:pt>
                <c:pt idx="33">
                  <c:v>0.68</c:v>
                </c:pt>
                <c:pt idx="34">
                  <c:v>0.97</c:v>
                </c:pt>
                <c:pt idx="35">
                  <c:v>1.26</c:v>
                </c:pt>
                <c:pt idx="36">
                  <c:v>1.45</c:v>
                </c:pt>
                <c:pt idx="37">
                  <c:v>1.31</c:v>
                </c:pt>
                <c:pt idx="38">
                  <c:v>1.81</c:v>
                </c:pt>
                <c:pt idx="39">
                  <c:v>1.87</c:v>
                </c:pt>
                <c:pt idx="40">
                  <c:v>1.75</c:v>
                </c:pt>
                <c:pt idx="41">
                  <c:v>2.16</c:v>
                </c:pt>
                <c:pt idx="42">
                  <c:v>2.4300000000000002</c:v>
                </c:pt>
                <c:pt idx="43">
                  <c:v>2.4500000000000002</c:v>
                </c:pt>
                <c:pt idx="44">
                  <c:v>3.23</c:v>
                </c:pt>
                <c:pt idx="45">
                  <c:v>3.3</c:v>
                </c:pt>
                <c:pt idx="46">
                  <c:v>3.54</c:v>
                </c:pt>
                <c:pt idx="47">
                  <c:v>3.72</c:v>
                </c:pt>
                <c:pt idx="48">
                  <c:v>3.48</c:v>
                </c:pt>
                <c:pt idx="49">
                  <c:v>3.49</c:v>
                </c:pt>
                <c:pt idx="50">
                  <c:v>3.31</c:v>
                </c:pt>
                <c:pt idx="51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0-4896-9452-72DF5C146B71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LAST!$B$31:$BB$31</c:f>
              <c:numCache>
                <c:formatCode>0.00_ </c:formatCode>
                <c:ptCount val="53"/>
                <c:pt idx="0">
                  <c:v>6.6147859922178989E-2</c:v>
                </c:pt>
                <c:pt idx="1">
                  <c:v>5.7471264367816091E-2</c:v>
                </c:pt>
                <c:pt idx="2">
                  <c:v>7.2796934865900387E-2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7.3076923076923081E-2</c:v>
                </c:pt>
                <c:pt idx="6">
                  <c:v>9.6153846153846159E-2</c:v>
                </c:pt>
                <c:pt idx="7">
                  <c:v>0.1245136186770428</c:v>
                </c:pt>
                <c:pt idx="8">
                  <c:v>0.11583011583011583</c:v>
                </c:pt>
                <c:pt idx="9">
                  <c:v>0.16279069767441862</c:v>
                </c:pt>
                <c:pt idx="10">
                  <c:v>8.59375E-2</c:v>
                </c:pt>
                <c:pt idx="11">
                  <c:v>0.11196911196911197</c:v>
                </c:pt>
                <c:pt idx="12">
                  <c:v>0.16988416988416988</c:v>
                </c:pt>
                <c:pt idx="13">
                  <c:v>0.11538461538461539</c:v>
                </c:pt>
                <c:pt idx="14">
                  <c:v>0.2076923076923077</c:v>
                </c:pt>
                <c:pt idx="15">
                  <c:v>0.21621621621621623</c:v>
                </c:pt>
                <c:pt idx="16">
                  <c:v>0.31800766283524906</c:v>
                </c:pt>
                <c:pt idx="17">
                  <c:v>0.2558139534883721</c:v>
                </c:pt>
                <c:pt idx="18">
                  <c:v>0.46743295019157088</c:v>
                </c:pt>
                <c:pt idx="19">
                  <c:v>0.47709923664122139</c:v>
                </c:pt>
                <c:pt idx="20">
                  <c:v>0.56106870229007633</c:v>
                </c:pt>
                <c:pt idx="21">
                  <c:v>0.56106870229007633</c:v>
                </c:pt>
                <c:pt idx="22">
                  <c:v>0.49808429118773945</c:v>
                </c:pt>
                <c:pt idx="23">
                  <c:v>0.51538461538461533</c:v>
                </c:pt>
                <c:pt idx="24">
                  <c:v>0.42692307692307691</c:v>
                </c:pt>
                <c:pt idx="25">
                  <c:v>0.41153846153846152</c:v>
                </c:pt>
                <c:pt idx="26">
                  <c:v>0.35249042145593867</c:v>
                </c:pt>
                <c:pt idx="27">
                  <c:v>0.3946360153256705</c:v>
                </c:pt>
                <c:pt idx="28">
                  <c:v>0.38931297709923662</c:v>
                </c:pt>
                <c:pt idx="29">
                  <c:v>0.3946360153256705</c:v>
                </c:pt>
                <c:pt idx="30">
                  <c:v>0.54651162790697672</c:v>
                </c:pt>
                <c:pt idx="31">
                  <c:v>0.54400000000000004</c:v>
                </c:pt>
                <c:pt idx="32">
                  <c:v>0.61599999999999999</c:v>
                </c:pt>
                <c:pt idx="33">
                  <c:v>0.87058823529411766</c:v>
                </c:pt>
                <c:pt idx="34">
                  <c:v>1.1730769230769231</c:v>
                </c:pt>
                <c:pt idx="35">
                  <c:v>1.1526717557251909</c:v>
                </c:pt>
                <c:pt idx="36">
                  <c:v>1.6259541984732824</c:v>
                </c:pt>
                <c:pt idx="37">
                  <c:v>1.55</c:v>
                </c:pt>
                <c:pt idx="38">
                  <c:v>2.0954198473282442</c:v>
                </c:pt>
                <c:pt idx="39">
                  <c:v>2.1140684410646386</c:v>
                </c:pt>
                <c:pt idx="40">
                  <c:v>2.0498084291187739</c:v>
                </c:pt>
                <c:pt idx="41">
                  <c:v>2.4137931034482758</c:v>
                </c:pt>
                <c:pt idx="42">
                  <c:v>2.6283524904214559</c:v>
                </c:pt>
                <c:pt idx="43">
                  <c:v>2.7328244274809159</c:v>
                </c:pt>
                <c:pt idx="44">
                  <c:v>3.4809160305343512</c:v>
                </c:pt>
                <c:pt idx="45">
                  <c:v>3.5134099616858236</c:v>
                </c:pt>
                <c:pt idx="46">
                  <c:v>3.5307692307692307</c:v>
                </c:pt>
                <c:pt idx="47">
                  <c:v>3.632183908045977</c:v>
                </c:pt>
                <c:pt idx="48">
                  <c:v>3.2260536398467434</c:v>
                </c:pt>
                <c:pt idx="49">
                  <c:v>3.3601532567049808</c:v>
                </c:pt>
                <c:pt idx="50">
                  <c:v>2.7241379310344827</c:v>
                </c:pt>
                <c:pt idx="51">
                  <c:v>1.9087301587301588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0-4896-9452-72DF5C146B71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'2023'!$B$31:$BB$31</c:f>
              <c:numCache>
                <c:formatCode>0.00_ </c:formatCode>
                <c:ptCount val="53"/>
                <c:pt idx="0">
                  <c:v>6.6147859922178989E-2</c:v>
                </c:pt>
                <c:pt idx="1">
                  <c:v>5.7471264367816091E-2</c:v>
                </c:pt>
                <c:pt idx="2">
                  <c:v>7.2796934865900387E-2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7.3076923076923081E-2</c:v>
                </c:pt>
                <c:pt idx="6">
                  <c:v>9.6153846153846159E-2</c:v>
                </c:pt>
                <c:pt idx="7">
                  <c:v>0.1245136186770428</c:v>
                </c:pt>
                <c:pt idx="8">
                  <c:v>0.11583011583011583</c:v>
                </c:pt>
                <c:pt idx="9">
                  <c:v>0.16279069767441862</c:v>
                </c:pt>
                <c:pt idx="10">
                  <c:v>8.59375E-2</c:v>
                </c:pt>
                <c:pt idx="11">
                  <c:v>0.11196911196911197</c:v>
                </c:pt>
                <c:pt idx="12">
                  <c:v>0.16988416988416988</c:v>
                </c:pt>
                <c:pt idx="13">
                  <c:v>0.11538461538461539</c:v>
                </c:pt>
                <c:pt idx="14">
                  <c:v>0.2076923076923077</c:v>
                </c:pt>
                <c:pt idx="15">
                  <c:v>0.21621621621621623</c:v>
                </c:pt>
                <c:pt idx="16">
                  <c:v>0.31800766283524906</c:v>
                </c:pt>
                <c:pt idx="17">
                  <c:v>0.2558139534883721</c:v>
                </c:pt>
                <c:pt idx="18">
                  <c:v>0.46743295019157088</c:v>
                </c:pt>
                <c:pt idx="19">
                  <c:v>0.47709923664122139</c:v>
                </c:pt>
                <c:pt idx="20">
                  <c:v>0.56106870229007633</c:v>
                </c:pt>
                <c:pt idx="21">
                  <c:v>0.56106870229007633</c:v>
                </c:pt>
                <c:pt idx="22">
                  <c:v>0.49808429118773945</c:v>
                </c:pt>
                <c:pt idx="23">
                  <c:v>0.51538461538461533</c:v>
                </c:pt>
                <c:pt idx="24">
                  <c:v>0.42692307692307691</c:v>
                </c:pt>
                <c:pt idx="25">
                  <c:v>0.41153846153846152</c:v>
                </c:pt>
                <c:pt idx="26">
                  <c:v>0.35249042145593867</c:v>
                </c:pt>
                <c:pt idx="27">
                  <c:v>0.3946360153256705</c:v>
                </c:pt>
                <c:pt idx="28">
                  <c:v>0.38931297709923662</c:v>
                </c:pt>
                <c:pt idx="29">
                  <c:v>0.3946360153256705</c:v>
                </c:pt>
                <c:pt idx="30">
                  <c:v>0.54651162790697672</c:v>
                </c:pt>
                <c:pt idx="31">
                  <c:v>0.54400000000000004</c:v>
                </c:pt>
                <c:pt idx="32">
                  <c:v>0.61599999999999999</c:v>
                </c:pt>
                <c:pt idx="33">
                  <c:v>0.87058823529411766</c:v>
                </c:pt>
                <c:pt idx="34">
                  <c:v>1.1730769230769231</c:v>
                </c:pt>
                <c:pt idx="35">
                  <c:v>1.1526717557251909</c:v>
                </c:pt>
                <c:pt idx="36">
                  <c:v>1.6259541984732824</c:v>
                </c:pt>
                <c:pt idx="37">
                  <c:v>1.55</c:v>
                </c:pt>
                <c:pt idx="38">
                  <c:v>2.0954198473282442</c:v>
                </c:pt>
                <c:pt idx="39">
                  <c:v>2.1140684410646386</c:v>
                </c:pt>
                <c:pt idx="40">
                  <c:v>2.0498084291187739</c:v>
                </c:pt>
                <c:pt idx="41">
                  <c:v>2.4137931034482758</c:v>
                </c:pt>
                <c:pt idx="42">
                  <c:v>2.6283524904214559</c:v>
                </c:pt>
                <c:pt idx="43">
                  <c:v>2.7328244274809159</c:v>
                </c:pt>
                <c:pt idx="44">
                  <c:v>3.4809160305343512</c:v>
                </c:pt>
                <c:pt idx="45">
                  <c:v>3.5134099616858236</c:v>
                </c:pt>
                <c:pt idx="46">
                  <c:v>3.5307692307692307</c:v>
                </c:pt>
                <c:pt idx="47">
                  <c:v>3.632183908045977</c:v>
                </c:pt>
                <c:pt idx="48">
                  <c:v>3.2260536398467434</c:v>
                </c:pt>
                <c:pt idx="49">
                  <c:v>3.3601532567049808</c:v>
                </c:pt>
                <c:pt idx="50">
                  <c:v>2.7241379310344827</c:v>
                </c:pt>
                <c:pt idx="51">
                  <c:v>1.9087301587301588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0-4896-9452-72DF5C146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2128"/>
        <c:axId val="142714560"/>
      </c:lineChart>
      <c:catAx>
        <c:axId val="1428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145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714560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83212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'5Years'!$B$32:$BA$32</c:f>
              <c:numCache>
                <c:formatCode>0.00</c:formatCode>
                <c:ptCount val="52"/>
                <c:pt idx="0">
                  <c:v>0.32380969736367171</c:v>
                </c:pt>
                <c:pt idx="1">
                  <c:v>1.0241717826641643</c:v>
                </c:pt>
                <c:pt idx="2">
                  <c:v>1.0380468468128301</c:v>
                </c:pt>
                <c:pt idx="3">
                  <c:v>1.2930629740449553</c:v>
                </c:pt>
                <c:pt idx="4">
                  <c:v>1.3429871341602291</c:v>
                </c:pt>
                <c:pt idx="5">
                  <c:v>1.3084292637350758</c:v>
                </c:pt>
                <c:pt idx="6">
                  <c:v>1.1927546114483916</c:v>
                </c:pt>
                <c:pt idx="7">
                  <c:v>1.3775091857878574</c:v>
                </c:pt>
                <c:pt idx="8">
                  <c:v>1.2268271331066745</c:v>
                </c:pt>
                <c:pt idx="9">
                  <c:v>1.2720225635542395</c:v>
                </c:pt>
                <c:pt idx="10">
                  <c:v>1.1222121538589414</c:v>
                </c:pt>
                <c:pt idx="11">
                  <c:v>0.89465515282514296</c:v>
                </c:pt>
                <c:pt idx="12">
                  <c:v>0.77699706119939582</c:v>
                </c:pt>
                <c:pt idx="13">
                  <c:v>0.70312015281324736</c:v>
                </c:pt>
                <c:pt idx="14">
                  <c:v>0.7988872626299951</c:v>
                </c:pt>
                <c:pt idx="15">
                  <c:v>0.87745744632904166</c:v>
                </c:pt>
                <c:pt idx="16">
                  <c:v>0.90921254700124021</c:v>
                </c:pt>
                <c:pt idx="17">
                  <c:v>0.42458539813121848</c:v>
                </c:pt>
                <c:pt idx="18">
                  <c:v>0.76457059951049366</c:v>
                </c:pt>
                <c:pt idx="19">
                  <c:v>1.1249334321473834</c:v>
                </c:pt>
                <c:pt idx="20">
                  <c:v>1.0900860984304139</c:v>
                </c:pt>
                <c:pt idx="21">
                  <c:v>1.1781148750973904</c:v>
                </c:pt>
                <c:pt idx="22">
                  <c:v>1.0874258905133003</c:v>
                </c:pt>
                <c:pt idx="23">
                  <c:v>1.0866049700352025</c:v>
                </c:pt>
                <c:pt idx="24">
                  <c:v>1.1029135729135731</c:v>
                </c:pt>
                <c:pt idx="25">
                  <c:v>1.0406558130696062</c:v>
                </c:pt>
                <c:pt idx="26">
                  <c:v>0.96240084502313861</c:v>
                </c:pt>
                <c:pt idx="27">
                  <c:v>0.95627470644358237</c:v>
                </c:pt>
                <c:pt idx="28">
                  <c:v>0.79597988921510454</c:v>
                </c:pt>
                <c:pt idx="29">
                  <c:v>0.81425175047431109</c:v>
                </c:pt>
                <c:pt idx="30">
                  <c:v>0.65549129939006823</c:v>
                </c:pt>
                <c:pt idx="31">
                  <c:v>0.5687518799897926</c:v>
                </c:pt>
                <c:pt idx="32">
                  <c:v>0.41022072075532573</c:v>
                </c:pt>
                <c:pt idx="33">
                  <c:v>0.54890075005905969</c:v>
                </c:pt>
                <c:pt idx="34">
                  <c:v>0.59933742118420641</c:v>
                </c:pt>
                <c:pt idx="35">
                  <c:v>0.74803219578827596</c:v>
                </c:pt>
                <c:pt idx="36">
                  <c:v>0.7714510845045196</c:v>
                </c:pt>
                <c:pt idx="37">
                  <c:v>0.72535223064458454</c:v>
                </c:pt>
                <c:pt idx="38">
                  <c:v>0.84366551286736047</c:v>
                </c:pt>
                <c:pt idx="39">
                  <c:v>0.95419029420242973</c:v>
                </c:pt>
                <c:pt idx="40">
                  <c:v>0.90969362102790507</c:v>
                </c:pt>
                <c:pt idx="41">
                  <c:v>1.1989486758452275</c:v>
                </c:pt>
                <c:pt idx="42">
                  <c:v>1.4556363981687259</c:v>
                </c:pt>
                <c:pt idx="43">
                  <c:v>1.454109988324132</c:v>
                </c:pt>
                <c:pt idx="44">
                  <c:v>1.4604570057418207</c:v>
                </c:pt>
                <c:pt idx="45">
                  <c:v>1.7386765621248379</c:v>
                </c:pt>
                <c:pt idx="46">
                  <c:v>1.6844304523013267</c:v>
                </c:pt>
                <c:pt idx="47">
                  <c:v>1.9359648927812523</c:v>
                </c:pt>
                <c:pt idx="48">
                  <c:v>2.178831313513149</c:v>
                </c:pt>
                <c:pt idx="49">
                  <c:v>2.2002229584599098</c:v>
                </c:pt>
                <c:pt idx="50">
                  <c:v>2.1128290700704495</c:v>
                </c:pt>
                <c:pt idx="51">
                  <c:v>1.7435721190523181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9-4059-84A2-669F5F1A3FE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'2023'!$B$5:$BB$5</c:f>
              <c:numCache>
                <c:formatCode>0.00_ </c:formatCode>
                <c:ptCount val="53"/>
                <c:pt idx="0">
                  <c:v>0.21</c:v>
                </c:pt>
                <c:pt idx="1">
                  <c:v>0.27</c:v>
                </c:pt>
                <c:pt idx="2">
                  <c:v>0.4</c:v>
                </c:pt>
                <c:pt idx="3">
                  <c:v>0.4</c:v>
                </c:pt>
                <c:pt idx="4">
                  <c:v>0.44</c:v>
                </c:pt>
                <c:pt idx="5">
                  <c:v>0.42</c:v>
                </c:pt>
                <c:pt idx="6">
                  <c:v>0.53</c:v>
                </c:pt>
                <c:pt idx="7">
                  <c:v>0.47</c:v>
                </c:pt>
                <c:pt idx="8">
                  <c:v>0.48</c:v>
                </c:pt>
                <c:pt idx="9">
                  <c:v>0.52</c:v>
                </c:pt>
                <c:pt idx="10">
                  <c:v>0.52</c:v>
                </c:pt>
                <c:pt idx="11">
                  <c:v>0.48</c:v>
                </c:pt>
                <c:pt idx="12">
                  <c:v>0.52</c:v>
                </c:pt>
                <c:pt idx="13">
                  <c:v>0.49</c:v>
                </c:pt>
                <c:pt idx="14">
                  <c:v>0.59</c:v>
                </c:pt>
                <c:pt idx="15">
                  <c:v>0.81</c:v>
                </c:pt>
                <c:pt idx="16">
                  <c:v>0.82</c:v>
                </c:pt>
                <c:pt idx="17">
                  <c:v>0.59</c:v>
                </c:pt>
                <c:pt idx="18">
                  <c:v>1.01</c:v>
                </c:pt>
                <c:pt idx="19">
                  <c:v>1.34</c:v>
                </c:pt>
                <c:pt idx="20">
                  <c:v>1.49</c:v>
                </c:pt>
                <c:pt idx="21">
                  <c:v>1.58</c:v>
                </c:pt>
                <c:pt idx="22">
                  <c:v>1.67</c:v>
                </c:pt>
                <c:pt idx="23">
                  <c:v>1.62</c:v>
                </c:pt>
                <c:pt idx="24">
                  <c:v>1.63</c:v>
                </c:pt>
                <c:pt idx="25">
                  <c:v>1.6</c:v>
                </c:pt>
                <c:pt idx="26">
                  <c:v>1.53</c:v>
                </c:pt>
                <c:pt idx="27">
                  <c:v>1.45</c:v>
                </c:pt>
                <c:pt idx="28">
                  <c:v>1.1399999999999999</c:v>
                </c:pt>
                <c:pt idx="29">
                  <c:v>1.32</c:v>
                </c:pt>
                <c:pt idx="30">
                  <c:v>1.23</c:v>
                </c:pt>
                <c:pt idx="31">
                  <c:v>0.97</c:v>
                </c:pt>
                <c:pt idx="32">
                  <c:v>0.83</c:v>
                </c:pt>
                <c:pt idx="33">
                  <c:v>1.1299999999999999</c:v>
                </c:pt>
                <c:pt idx="34">
                  <c:v>1.35</c:v>
                </c:pt>
                <c:pt idx="35">
                  <c:v>1.54</c:v>
                </c:pt>
                <c:pt idx="36">
                  <c:v>1.77</c:v>
                </c:pt>
                <c:pt idx="37">
                  <c:v>1.36</c:v>
                </c:pt>
                <c:pt idx="38">
                  <c:v>1.97</c:v>
                </c:pt>
                <c:pt idx="39">
                  <c:v>2.0099999999999998</c:v>
                </c:pt>
                <c:pt idx="40">
                  <c:v>1.88</c:v>
                </c:pt>
                <c:pt idx="41">
                  <c:v>2.67</c:v>
                </c:pt>
                <c:pt idx="42">
                  <c:v>3.05</c:v>
                </c:pt>
                <c:pt idx="43">
                  <c:v>3.04</c:v>
                </c:pt>
                <c:pt idx="44">
                  <c:v>3.34</c:v>
                </c:pt>
                <c:pt idx="45">
                  <c:v>3.79</c:v>
                </c:pt>
                <c:pt idx="46">
                  <c:v>3.86</c:v>
                </c:pt>
                <c:pt idx="47">
                  <c:v>4.17</c:v>
                </c:pt>
                <c:pt idx="48">
                  <c:v>4.83</c:v>
                </c:pt>
                <c:pt idx="49">
                  <c:v>5.04</c:v>
                </c:pt>
                <c:pt idx="50">
                  <c:v>4.68</c:v>
                </c:pt>
                <c:pt idx="51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9-4059-84A2-669F5F1A3FE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LAST!$B$32:$BB$32</c:f>
              <c:numCache>
                <c:formatCode>0.00_ </c:formatCode>
                <c:ptCount val="53"/>
                <c:pt idx="0">
                  <c:v>0.10894941634241245</c:v>
                </c:pt>
                <c:pt idx="1">
                  <c:v>0.14942528735632185</c:v>
                </c:pt>
                <c:pt idx="2">
                  <c:v>0.24521072796934865</c:v>
                </c:pt>
                <c:pt idx="3">
                  <c:v>0.22605363984674329</c:v>
                </c:pt>
                <c:pt idx="4">
                  <c:v>0.23846153846153847</c:v>
                </c:pt>
                <c:pt idx="5">
                  <c:v>0.31153846153846154</c:v>
                </c:pt>
                <c:pt idx="6">
                  <c:v>0.35384615384615387</c:v>
                </c:pt>
                <c:pt idx="7">
                  <c:v>0.40856031128404668</c:v>
                </c:pt>
                <c:pt idx="8">
                  <c:v>0.35907335907335908</c:v>
                </c:pt>
                <c:pt idx="9">
                  <c:v>0.39922480620155038</c:v>
                </c:pt>
                <c:pt idx="10">
                  <c:v>0.390625</c:v>
                </c:pt>
                <c:pt idx="11">
                  <c:v>0.35907335907335908</c:v>
                </c:pt>
                <c:pt idx="12">
                  <c:v>0.33976833976833976</c:v>
                </c:pt>
                <c:pt idx="13">
                  <c:v>0.38076923076923075</c:v>
                </c:pt>
                <c:pt idx="14">
                  <c:v>0.5346153846153846</c:v>
                </c:pt>
                <c:pt idx="15">
                  <c:v>0.73359073359073357</c:v>
                </c:pt>
                <c:pt idx="16">
                  <c:v>0.75862068965517238</c:v>
                </c:pt>
                <c:pt idx="17">
                  <c:v>0.66279069767441856</c:v>
                </c:pt>
                <c:pt idx="18">
                  <c:v>1.1226053639846743</c:v>
                </c:pt>
                <c:pt idx="19">
                  <c:v>1.6030534351145038</c:v>
                </c:pt>
                <c:pt idx="20">
                  <c:v>1.6832061068702291</c:v>
                </c:pt>
                <c:pt idx="21">
                  <c:v>1.8091603053435115</c:v>
                </c:pt>
                <c:pt idx="22">
                  <c:v>1.8659003831417624</c:v>
                </c:pt>
                <c:pt idx="23">
                  <c:v>1.7307692307692308</c:v>
                </c:pt>
                <c:pt idx="24">
                  <c:v>1.726923076923077</c:v>
                </c:pt>
                <c:pt idx="25">
                  <c:v>1.7615384615384615</c:v>
                </c:pt>
                <c:pt idx="26">
                  <c:v>1.3256704980842913</c:v>
                </c:pt>
                <c:pt idx="27">
                  <c:v>1.3295019157088122</c:v>
                </c:pt>
                <c:pt idx="28">
                  <c:v>1.0916030534351144</c:v>
                </c:pt>
                <c:pt idx="29">
                  <c:v>1.3371647509578544</c:v>
                </c:pt>
                <c:pt idx="30">
                  <c:v>1.1705426356589148</c:v>
                </c:pt>
                <c:pt idx="31">
                  <c:v>1.0880000000000001</c:v>
                </c:pt>
                <c:pt idx="32">
                  <c:v>0.82</c:v>
                </c:pt>
                <c:pt idx="33">
                  <c:v>1.0588235294117647</c:v>
                </c:pt>
                <c:pt idx="34">
                  <c:v>1.3423076923076922</c:v>
                </c:pt>
                <c:pt idx="35">
                  <c:v>1.6832061068702291</c:v>
                </c:pt>
                <c:pt idx="36">
                  <c:v>1.7633587786259541</c:v>
                </c:pt>
                <c:pt idx="37">
                  <c:v>1.4730769230769232</c:v>
                </c:pt>
                <c:pt idx="38">
                  <c:v>1.9885496183206106</c:v>
                </c:pt>
                <c:pt idx="39">
                  <c:v>2.20532319391635</c:v>
                </c:pt>
                <c:pt idx="40">
                  <c:v>2.0383141762452106</c:v>
                </c:pt>
                <c:pt idx="41">
                  <c:v>3.5095785440613025</c:v>
                </c:pt>
                <c:pt idx="42">
                  <c:v>4.2720306513409962</c:v>
                </c:pt>
                <c:pt idx="43">
                  <c:v>4.1755725190839694</c:v>
                </c:pt>
                <c:pt idx="44">
                  <c:v>4.4541984732824424</c:v>
                </c:pt>
                <c:pt idx="45">
                  <c:v>4.8620689655172411</c:v>
                </c:pt>
                <c:pt idx="46">
                  <c:v>4.9115384615384619</c:v>
                </c:pt>
                <c:pt idx="47">
                  <c:v>5.352490421455939</c:v>
                </c:pt>
                <c:pt idx="48">
                  <c:v>6.2490421455938696</c:v>
                </c:pt>
                <c:pt idx="49">
                  <c:v>6.0498084291187739</c:v>
                </c:pt>
                <c:pt idx="50">
                  <c:v>5.7854406130268199</c:v>
                </c:pt>
                <c:pt idx="51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9-4059-84A2-669F5F1A3FE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'2023'!$B$32:$BB$32</c:f>
              <c:numCache>
                <c:formatCode>0.00_ </c:formatCode>
                <c:ptCount val="53"/>
                <c:pt idx="0">
                  <c:v>0.10894941634241245</c:v>
                </c:pt>
                <c:pt idx="1">
                  <c:v>0.14942528735632185</c:v>
                </c:pt>
                <c:pt idx="2">
                  <c:v>0.24521072796934865</c:v>
                </c:pt>
                <c:pt idx="3">
                  <c:v>0.22605363984674329</c:v>
                </c:pt>
                <c:pt idx="4">
                  <c:v>0.23846153846153847</c:v>
                </c:pt>
                <c:pt idx="5">
                  <c:v>0.31153846153846154</c:v>
                </c:pt>
                <c:pt idx="6">
                  <c:v>0.35384615384615387</c:v>
                </c:pt>
                <c:pt idx="7">
                  <c:v>0.40856031128404668</c:v>
                </c:pt>
                <c:pt idx="8">
                  <c:v>0.35907335907335908</c:v>
                </c:pt>
                <c:pt idx="9">
                  <c:v>0.39922480620155038</c:v>
                </c:pt>
                <c:pt idx="10">
                  <c:v>0.390625</c:v>
                </c:pt>
                <c:pt idx="11">
                  <c:v>0.35907335907335908</c:v>
                </c:pt>
                <c:pt idx="12">
                  <c:v>0.33976833976833976</c:v>
                </c:pt>
                <c:pt idx="13">
                  <c:v>0.38076923076923075</c:v>
                </c:pt>
                <c:pt idx="14">
                  <c:v>0.5346153846153846</c:v>
                </c:pt>
                <c:pt idx="15">
                  <c:v>0.73359073359073357</c:v>
                </c:pt>
                <c:pt idx="16">
                  <c:v>0.75862068965517238</c:v>
                </c:pt>
                <c:pt idx="17">
                  <c:v>0.66279069767441856</c:v>
                </c:pt>
                <c:pt idx="18">
                  <c:v>1.1226053639846743</c:v>
                </c:pt>
                <c:pt idx="19">
                  <c:v>1.6030534351145038</c:v>
                </c:pt>
                <c:pt idx="20">
                  <c:v>1.6832061068702291</c:v>
                </c:pt>
                <c:pt idx="21">
                  <c:v>1.8091603053435115</c:v>
                </c:pt>
                <c:pt idx="22">
                  <c:v>1.8659003831417624</c:v>
                </c:pt>
                <c:pt idx="23">
                  <c:v>1.7307692307692308</c:v>
                </c:pt>
                <c:pt idx="24">
                  <c:v>1.726923076923077</c:v>
                </c:pt>
                <c:pt idx="25">
                  <c:v>1.7615384615384615</c:v>
                </c:pt>
                <c:pt idx="26">
                  <c:v>1.3256704980842913</c:v>
                </c:pt>
                <c:pt idx="27">
                  <c:v>1.3295019157088122</c:v>
                </c:pt>
                <c:pt idx="28">
                  <c:v>1.0916030534351144</c:v>
                </c:pt>
                <c:pt idx="29">
                  <c:v>1.3371647509578544</c:v>
                </c:pt>
                <c:pt idx="30">
                  <c:v>1.1705426356589148</c:v>
                </c:pt>
                <c:pt idx="31">
                  <c:v>1.0880000000000001</c:v>
                </c:pt>
                <c:pt idx="32">
                  <c:v>0.82</c:v>
                </c:pt>
                <c:pt idx="33">
                  <c:v>1.0588235294117647</c:v>
                </c:pt>
                <c:pt idx="34">
                  <c:v>1.3423076923076922</c:v>
                </c:pt>
                <c:pt idx="35">
                  <c:v>1.6832061068702291</c:v>
                </c:pt>
                <c:pt idx="36">
                  <c:v>1.7633587786259541</c:v>
                </c:pt>
                <c:pt idx="37">
                  <c:v>1.4730769230769232</c:v>
                </c:pt>
                <c:pt idx="38">
                  <c:v>1.9885496183206106</c:v>
                </c:pt>
                <c:pt idx="39">
                  <c:v>2.20532319391635</c:v>
                </c:pt>
                <c:pt idx="40">
                  <c:v>2.0383141762452106</c:v>
                </c:pt>
                <c:pt idx="41">
                  <c:v>3.5095785440613025</c:v>
                </c:pt>
                <c:pt idx="42">
                  <c:v>4.2720306513409962</c:v>
                </c:pt>
                <c:pt idx="43">
                  <c:v>4.1755725190839694</c:v>
                </c:pt>
                <c:pt idx="44">
                  <c:v>4.4541984732824424</c:v>
                </c:pt>
                <c:pt idx="45">
                  <c:v>4.8620689655172411</c:v>
                </c:pt>
                <c:pt idx="46">
                  <c:v>4.9115384615384619</c:v>
                </c:pt>
                <c:pt idx="47">
                  <c:v>5.352490421455939</c:v>
                </c:pt>
                <c:pt idx="48">
                  <c:v>6.2490421455938696</c:v>
                </c:pt>
                <c:pt idx="49">
                  <c:v>6.0498084291187739</c:v>
                </c:pt>
                <c:pt idx="50">
                  <c:v>5.7854406130268199</c:v>
                </c:pt>
                <c:pt idx="51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A9-4059-84A2-669F5F1A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4176"/>
        <c:axId val="142716864"/>
      </c:lineChart>
      <c:catAx>
        <c:axId val="14283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168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716864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8341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52808988764045"/>
        </c:manualLayout>
      </c:layout>
      <c:lineChart>
        <c:grouping val="standard"/>
        <c:varyColors val="0"/>
        <c:ser>
          <c:idx val="3"/>
          <c:order val="0"/>
          <c:tx>
            <c:v>mean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'5Years'!$B$49:$BA$49</c:f>
              <c:numCache>
                <c:formatCode>0.00</c:formatCode>
                <c:ptCount val="52"/>
                <c:pt idx="0">
                  <c:v>3.2000000000000001E-2</c:v>
                </c:pt>
                <c:pt idx="1">
                  <c:v>8.0000000000000002E-3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0.04</c:v>
                </c:pt>
                <c:pt idx="5">
                  <c:v>0</c:v>
                </c:pt>
                <c:pt idx="6">
                  <c:v>5.6000000000000008E-2</c:v>
                </c:pt>
                <c:pt idx="7">
                  <c:v>3.2000000000000001E-2</c:v>
                </c:pt>
                <c:pt idx="8">
                  <c:v>5.6000000000000008E-2</c:v>
                </c:pt>
                <c:pt idx="9">
                  <c:v>3.2000000000000001E-2</c:v>
                </c:pt>
                <c:pt idx="10">
                  <c:v>4.0333333333333332E-2</c:v>
                </c:pt>
                <c:pt idx="11">
                  <c:v>2.4E-2</c:v>
                </c:pt>
                <c:pt idx="12">
                  <c:v>2.4E-2</c:v>
                </c:pt>
                <c:pt idx="13">
                  <c:v>1.6E-2</c:v>
                </c:pt>
                <c:pt idx="14">
                  <c:v>4.8000000000000001E-2</c:v>
                </c:pt>
                <c:pt idx="15">
                  <c:v>1.6E-2</c:v>
                </c:pt>
                <c:pt idx="16">
                  <c:v>2.4E-2</c:v>
                </c:pt>
                <c:pt idx="17">
                  <c:v>8.0000000000000002E-3</c:v>
                </c:pt>
                <c:pt idx="18">
                  <c:v>8.0000000000000002E-3</c:v>
                </c:pt>
                <c:pt idx="19">
                  <c:v>0</c:v>
                </c:pt>
                <c:pt idx="20">
                  <c:v>0.04</c:v>
                </c:pt>
                <c:pt idx="21">
                  <c:v>8.0000000000000002E-3</c:v>
                </c:pt>
                <c:pt idx="22">
                  <c:v>8.0000000000000002E-3</c:v>
                </c:pt>
                <c:pt idx="23">
                  <c:v>8.0000000000000002E-3</c:v>
                </c:pt>
                <c:pt idx="24">
                  <c:v>1.6E-2</c:v>
                </c:pt>
                <c:pt idx="25">
                  <c:v>2.4E-2</c:v>
                </c:pt>
                <c:pt idx="26">
                  <c:v>2.4E-2</c:v>
                </c:pt>
                <c:pt idx="27">
                  <c:v>0.04</c:v>
                </c:pt>
                <c:pt idx="28">
                  <c:v>5.6000000000000008E-2</c:v>
                </c:pt>
                <c:pt idx="29">
                  <c:v>8.3333333333333332E-3</c:v>
                </c:pt>
                <c:pt idx="30">
                  <c:v>2.4E-2</c:v>
                </c:pt>
                <c:pt idx="31">
                  <c:v>8.3333333333333332E-3</c:v>
                </c:pt>
                <c:pt idx="32">
                  <c:v>8.0000000000000002E-3</c:v>
                </c:pt>
                <c:pt idx="33">
                  <c:v>0.04</c:v>
                </c:pt>
                <c:pt idx="34">
                  <c:v>3.2000000000000001E-2</c:v>
                </c:pt>
                <c:pt idx="35">
                  <c:v>2.4E-2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2.4E-2</c:v>
                </c:pt>
                <c:pt idx="39">
                  <c:v>8.0000000000000002E-3</c:v>
                </c:pt>
                <c:pt idx="40">
                  <c:v>0.04</c:v>
                </c:pt>
                <c:pt idx="41">
                  <c:v>4.9362318840579712E-2</c:v>
                </c:pt>
                <c:pt idx="42">
                  <c:v>2.4E-2</c:v>
                </c:pt>
                <c:pt idx="43">
                  <c:v>0.04</c:v>
                </c:pt>
                <c:pt idx="44">
                  <c:v>2.4333333333333335E-2</c:v>
                </c:pt>
                <c:pt idx="45">
                  <c:v>2.4E-2</c:v>
                </c:pt>
                <c:pt idx="46">
                  <c:v>2.4E-2</c:v>
                </c:pt>
                <c:pt idx="47">
                  <c:v>3.2000000000000001E-2</c:v>
                </c:pt>
                <c:pt idx="48">
                  <c:v>1.6E-2</c:v>
                </c:pt>
                <c:pt idx="49">
                  <c:v>2.4E-2</c:v>
                </c:pt>
                <c:pt idx="50">
                  <c:v>1.6E-2</c:v>
                </c:pt>
                <c:pt idx="51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0-48F3-A2F7-4E0FF7C26E2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'2019'!$B$20:$BB$20</c:f>
              <c:numCache>
                <c:formatCode>0.00_ </c:formatCode>
                <c:ptCount val="53"/>
                <c:pt idx="0">
                  <c:v>0.01</c:v>
                </c:pt>
                <c:pt idx="1">
                  <c:v>0.03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0.03</c:v>
                </c:pt>
                <c:pt idx="9">
                  <c:v>0.02</c:v>
                </c:pt>
                <c:pt idx="10">
                  <c:v>0.03</c:v>
                </c:pt>
                <c:pt idx="11">
                  <c:v>0.02</c:v>
                </c:pt>
                <c:pt idx="12">
                  <c:v>0.01</c:v>
                </c:pt>
                <c:pt idx="13">
                  <c:v>0.02</c:v>
                </c:pt>
                <c:pt idx="14">
                  <c:v>0.04</c:v>
                </c:pt>
                <c:pt idx="15">
                  <c:v>0.03</c:v>
                </c:pt>
                <c:pt idx="16">
                  <c:v>0.02</c:v>
                </c:pt>
                <c:pt idx="17">
                  <c:v>0.01</c:v>
                </c:pt>
                <c:pt idx="18">
                  <c:v>0.01</c:v>
                </c:pt>
                <c:pt idx="19">
                  <c:v>0.02</c:v>
                </c:pt>
                <c:pt idx="20">
                  <c:v>0.02</c:v>
                </c:pt>
                <c:pt idx="21">
                  <c:v>0.04</c:v>
                </c:pt>
                <c:pt idx="22">
                  <c:v>0.02</c:v>
                </c:pt>
                <c:pt idx="23">
                  <c:v>0.02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0.06</c:v>
                </c:pt>
                <c:pt idx="28">
                  <c:v>0.04</c:v>
                </c:pt>
                <c:pt idx="29">
                  <c:v>0.04</c:v>
                </c:pt>
                <c:pt idx="30">
                  <c:v>0.03</c:v>
                </c:pt>
                <c:pt idx="31">
                  <c:v>0.03</c:v>
                </c:pt>
                <c:pt idx="32">
                  <c:v>0.06</c:v>
                </c:pt>
                <c:pt idx="33">
                  <c:v>0.06</c:v>
                </c:pt>
                <c:pt idx="34">
                  <c:v>0.04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0.03</c:v>
                </c:pt>
                <c:pt idx="40">
                  <c:v>0.05</c:v>
                </c:pt>
                <c:pt idx="41">
                  <c:v>0.05</c:v>
                </c:pt>
                <c:pt idx="42">
                  <c:v>0.04</c:v>
                </c:pt>
                <c:pt idx="43">
                  <c:v>0.03</c:v>
                </c:pt>
                <c:pt idx="44">
                  <c:v>0.04</c:v>
                </c:pt>
                <c:pt idx="45">
                  <c:v>0.02</c:v>
                </c:pt>
                <c:pt idx="46">
                  <c:v>0.03</c:v>
                </c:pt>
                <c:pt idx="47">
                  <c:v>0.05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0-48F3-A2F7-4E0FF7C26E2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LAST!$B$49:$BB$49</c:f>
              <c:numCache>
                <c:formatCode>0.00_ </c:formatCode>
                <c:ptCount val="53"/>
                <c:pt idx="0">
                  <c:v>0.04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0.12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0.04</c:v>
                </c:pt>
                <c:pt idx="12">
                  <c:v>0</c:v>
                </c:pt>
                <c:pt idx="13">
                  <c:v>0.04</c:v>
                </c:pt>
                <c:pt idx="14">
                  <c:v>0.12</c:v>
                </c:pt>
                <c:pt idx="15">
                  <c:v>0</c:v>
                </c:pt>
                <c:pt idx="16">
                  <c:v>0.08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0.04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</c:v>
                </c:pt>
                <c:pt idx="33">
                  <c:v>0.04</c:v>
                </c:pt>
                <c:pt idx="34">
                  <c:v>0.12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</c:v>
                </c:pt>
                <c:pt idx="40">
                  <c:v>0.08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0.04</c:v>
                </c:pt>
                <c:pt idx="45">
                  <c:v>0.08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0-48F3-A2F7-4E0FF7C26E2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'2019'!$B$49:$BB$49</c:f>
              <c:numCache>
                <c:formatCode>0.00_ </c:formatCode>
                <c:ptCount val="53"/>
                <c:pt idx="0">
                  <c:v>0.04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0.08</c:v>
                </c:pt>
                <c:pt idx="5">
                  <c:v>0</c:v>
                </c:pt>
                <c:pt idx="6">
                  <c:v>0.08</c:v>
                </c:pt>
                <c:pt idx="7">
                  <c:v>0</c:v>
                </c:pt>
                <c:pt idx="8">
                  <c:v>0</c:v>
                </c:pt>
                <c:pt idx="9">
                  <c:v>0.04</c:v>
                </c:pt>
                <c:pt idx="10">
                  <c:v>0.08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0.08</c:v>
                </c:pt>
                <c:pt idx="15">
                  <c:v>0.04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</c:v>
                </c:pt>
                <c:pt idx="33">
                  <c:v>0.08</c:v>
                </c:pt>
                <c:pt idx="34">
                  <c:v>0</c:v>
                </c:pt>
                <c:pt idx="35">
                  <c:v>0.08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4.3478260869565216E-2</c:v>
                </c:pt>
                <c:pt idx="42">
                  <c:v>0.08</c:v>
                </c:pt>
                <c:pt idx="43">
                  <c:v>0.04</c:v>
                </c:pt>
                <c:pt idx="44">
                  <c:v>4.1666666666666664E-2</c:v>
                </c:pt>
                <c:pt idx="45">
                  <c:v>0.04</c:v>
                </c:pt>
                <c:pt idx="46">
                  <c:v>0</c:v>
                </c:pt>
                <c:pt idx="47">
                  <c:v>0.12</c:v>
                </c:pt>
                <c:pt idx="48">
                  <c:v>0.08</c:v>
                </c:pt>
                <c:pt idx="49">
                  <c:v>0.04</c:v>
                </c:pt>
                <c:pt idx="50">
                  <c:v>0.08</c:v>
                </c:pt>
                <c:pt idx="5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10-48F3-A2F7-4E0FF7C2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3280"/>
        <c:axId val="212677120"/>
      </c:lineChart>
      <c:catAx>
        <c:axId val="138273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1267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2677120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8273280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'5Years'!$B$33:$BA$33</c:f>
              <c:numCache>
                <c:formatCode>0.00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A-4DB4-B188-A606F0F5DE6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'2023'!$B$6:$BB$6</c:f>
              <c:numCache>
                <c:formatCode>0.00_ </c:formatCode>
                <c:ptCount val="53"/>
                <c:pt idx="0">
                  <c:v>3.5</c:v>
                </c:pt>
                <c:pt idx="1">
                  <c:v>5.76</c:v>
                </c:pt>
                <c:pt idx="2">
                  <c:v>7.71</c:v>
                </c:pt>
                <c:pt idx="3">
                  <c:v>7.38</c:v>
                </c:pt>
                <c:pt idx="4">
                  <c:v>7.89</c:v>
                </c:pt>
                <c:pt idx="5">
                  <c:v>7.26</c:v>
                </c:pt>
                <c:pt idx="6">
                  <c:v>7.31</c:v>
                </c:pt>
                <c:pt idx="7">
                  <c:v>6.2</c:v>
                </c:pt>
                <c:pt idx="8">
                  <c:v>5.95</c:v>
                </c:pt>
                <c:pt idx="9">
                  <c:v>5.88</c:v>
                </c:pt>
                <c:pt idx="10">
                  <c:v>5.36</c:v>
                </c:pt>
                <c:pt idx="11">
                  <c:v>4.21</c:v>
                </c:pt>
                <c:pt idx="12">
                  <c:v>3.73</c:v>
                </c:pt>
                <c:pt idx="13">
                  <c:v>3.72</c:v>
                </c:pt>
                <c:pt idx="14">
                  <c:v>4.2</c:v>
                </c:pt>
                <c:pt idx="15">
                  <c:v>4.95</c:v>
                </c:pt>
                <c:pt idx="16">
                  <c:v>4.96</c:v>
                </c:pt>
                <c:pt idx="17">
                  <c:v>3.49</c:v>
                </c:pt>
                <c:pt idx="18">
                  <c:v>5.28</c:v>
                </c:pt>
                <c:pt idx="19">
                  <c:v>6.54</c:v>
                </c:pt>
                <c:pt idx="20">
                  <c:v>6.48</c:v>
                </c:pt>
                <c:pt idx="21">
                  <c:v>6.61</c:v>
                </c:pt>
                <c:pt idx="22">
                  <c:v>6.29</c:v>
                </c:pt>
                <c:pt idx="23">
                  <c:v>5.77</c:v>
                </c:pt>
                <c:pt idx="24">
                  <c:v>4.9800000000000004</c:v>
                </c:pt>
                <c:pt idx="25">
                  <c:v>4.6500000000000004</c:v>
                </c:pt>
                <c:pt idx="26">
                  <c:v>4.13</c:v>
                </c:pt>
                <c:pt idx="27">
                  <c:v>3.9</c:v>
                </c:pt>
                <c:pt idx="28">
                  <c:v>3.09</c:v>
                </c:pt>
                <c:pt idx="29">
                  <c:v>3.26</c:v>
                </c:pt>
                <c:pt idx="30">
                  <c:v>3.1</c:v>
                </c:pt>
                <c:pt idx="31">
                  <c:v>2.48</c:v>
                </c:pt>
                <c:pt idx="32">
                  <c:v>2.13</c:v>
                </c:pt>
                <c:pt idx="33">
                  <c:v>2.76</c:v>
                </c:pt>
                <c:pt idx="34">
                  <c:v>3.19</c:v>
                </c:pt>
                <c:pt idx="35">
                  <c:v>3.22</c:v>
                </c:pt>
                <c:pt idx="36">
                  <c:v>3.2</c:v>
                </c:pt>
                <c:pt idx="37">
                  <c:v>2.5099999999999998</c:v>
                </c:pt>
                <c:pt idx="38">
                  <c:v>3.09</c:v>
                </c:pt>
                <c:pt idx="39">
                  <c:v>2.85</c:v>
                </c:pt>
                <c:pt idx="40">
                  <c:v>2.62</c:v>
                </c:pt>
                <c:pt idx="41">
                  <c:v>3.06</c:v>
                </c:pt>
                <c:pt idx="42">
                  <c:v>3.33</c:v>
                </c:pt>
                <c:pt idx="43">
                  <c:v>3.12</c:v>
                </c:pt>
                <c:pt idx="44">
                  <c:v>3.71</c:v>
                </c:pt>
                <c:pt idx="45">
                  <c:v>4.3600000000000003</c:v>
                </c:pt>
                <c:pt idx="46">
                  <c:v>4.38</c:v>
                </c:pt>
                <c:pt idx="47">
                  <c:v>5.1100000000000003</c:v>
                </c:pt>
                <c:pt idx="48">
                  <c:v>6.04</c:v>
                </c:pt>
                <c:pt idx="49">
                  <c:v>6.48</c:v>
                </c:pt>
                <c:pt idx="50">
                  <c:v>6.52</c:v>
                </c:pt>
                <c:pt idx="51">
                  <c:v>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A-4DB4-B188-A606F0F5DE6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LAST!$B$33:$BB$33</c:f>
              <c:numCache>
                <c:formatCode>0.00_ 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A-4DB4-B188-A606F0F5DE6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'2023'!$B$33:$BB$33</c:f>
              <c:numCache>
                <c:formatCode>0.00_ 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A-4DB4-B188-A606F0F5D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4368"/>
        <c:axId val="142719168"/>
      </c:lineChart>
      <c:catAx>
        <c:axId val="22399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19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7191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436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'5Years'!$B$35:$BA$35</c:f>
              <c:numCache>
                <c:formatCode>0.00</c:formatCode>
                <c:ptCount val="52"/>
                <c:pt idx="0">
                  <c:v>0.10664664315132159</c:v>
                </c:pt>
                <c:pt idx="1">
                  <c:v>0.11939382670737923</c:v>
                </c:pt>
                <c:pt idx="2">
                  <c:v>9.3082287667899805E-2</c:v>
                </c:pt>
                <c:pt idx="3">
                  <c:v>9.5313844320983859E-2</c:v>
                </c:pt>
                <c:pt idx="4">
                  <c:v>9.787333254722505E-2</c:v>
                </c:pt>
                <c:pt idx="5">
                  <c:v>8.253504242684355E-2</c:v>
                </c:pt>
                <c:pt idx="6">
                  <c:v>5.9250393210778143E-2</c:v>
                </c:pt>
                <c:pt idx="7">
                  <c:v>3.9199279558805519E-2</c:v>
                </c:pt>
                <c:pt idx="8">
                  <c:v>3.0842208384426122E-2</c:v>
                </c:pt>
                <c:pt idx="9">
                  <c:v>3.1521463478159553E-2</c:v>
                </c:pt>
                <c:pt idx="10">
                  <c:v>5.0235049963320053E-2</c:v>
                </c:pt>
                <c:pt idx="11">
                  <c:v>3.5569728475856884E-2</c:v>
                </c:pt>
                <c:pt idx="12">
                  <c:v>3.2379249733335336E-2</c:v>
                </c:pt>
                <c:pt idx="13">
                  <c:v>3.7379478888430295E-2</c:v>
                </c:pt>
                <c:pt idx="14">
                  <c:v>5.2568307909877675E-2</c:v>
                </c:pt>
                <c:pt idx="15">
                  <c:v>6.9726424590237812E-2</c:v>
                </c:pt>
                <c:pt idx="16">
                  <c:v>6.8300817709926381E-2</c:v>
                </c:pt>
                <c:pt idx="17">
                  <c:v>5.3671192030390079E-2</c:v>
                </c:pt>
                <c:pt idx="18">
                  <c:v>8.7925403934456497E-2</c:v>
                </c:pt>
                <c:pt idx="19">
                  <c:v>0.16858173389142572</c:v>
                </c:pt>
                <c:pt idx="20">
                  <c:v>0.21875325563455386</c:v>
                </c:pt>
                <c:pt idx="21">
                  <c:v>0.27802575718236505</c:v>
                </c:pt>
                <c:pt idx="22">
                  <c:v>0.42244737798065779</c:v>
                </c:pt>
                <c:pt idx="23">
                  <c:v>0.60888232125877484</c:v>
                </c:pt>
                <c:pt idx="24">
                  <c:v>0.87511731511731505</c:v>
                </c:pt>
                <c:pt idx="25">
                  <c:v>1.4107549952377538</c:v>
                </c:pt>
                <c:pt idx="26">
                  <c:v>2.6145437274386749</c:v>
                </c:pt>
                <c:pt idx="27">
                  <c:v>3.6318073678312368</c:v>
                </c:pt>
                <c:pt idx="28">
                  <c:v>3.8106125111747837</c:v>
                </c:pt>
                <c:pt idx="29">
                  <c:v>4.8436388343100791</c:v>
                </c:pt>
                <c:pt idx="30">
                  <c:v>3.626129858605919</c:v>
                </c:pt>
                <c:pt idx="31">
                  <c:v>2.6196830723399374</c:v>
                </c:pt>
                <c:pt idx="32">
                  <c:v>1.4474023008550421</c:v>
                </c:pt>
                <c:pt idx="33">
                  <c:v>1.8098133883001224</c:v>
                </c:pt>
                <c:pt idx="34">
                  <c:v>1.8495990347016338</c:v>
                </c:pt>
                <c:pt idx="35">
                  <c:v>1.8807570173591834</c:v>
                </c:pt>
                <c:pt idx="36">
                  <c:v>1.9180984272587327</c:v>
                </c:pt>
                <c:pt idx="37">
                  <c:v>1.4844957824118243</c:v>
                </c:pt>
                <c:pt idx="38">
                  <c:v>1.5620728769773069</c:v>
                </c:pt>
                <c:pt idx="39">
                  <c:v>1.4086646666373219</c:v>
                </c:pt>
                <c:pt idx="40">
                  <c:v>1.1273332899539297</c:v>
                </c:pt>
                <c:pt idx="41">
                  <c:v>0.9778153522981109</c:v>
                </c:pt>
                <c:pt idx="42">
                  <c:v>0.78150288640051568</c:v>
                </c:pt>
                <c:pt idx="43">
                  <c:v>0.74373268459619313</c:v>
                </c:pt>
                <c:pt idx="44">
                  <c:v>0.75106077069282884</c:v>
                </c:pt>
                <c:pt idx="45">
                  <c:v>0.74864739692325899</c:v>
                </c:pt>
                <c:pt idx="46">
                  <c:v>0.69330173639922488</c:v>
                </c:pt>
                <c:pt idx="47">
                  <c:v>0.65189773160101949</c:v>
                </c:pt>
                <c:pt idx="48">
                  <c:v>0.58000721822781931</c:v>
                </c:pt>
                <c:pt idx="49">
                  <c:v>0.48642581831901566</c:v>
                </c:pt>
                <c:pt idx="50">
                  <c:v>0.40662264007091597</c:v>
                </c:pt>
                <c:pt idx="51">
                  <c:v>0.26829903053993498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4-4943-8EB3-4370D3C5358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'2023'!$B$8:$BB$8</c:f>
              <c:numCache>
                <c:formatCode>0.00_ </c:formatCode>
                <c:ptCount val="53"/>
                <c:pt idx="0">
                  <c:v>0.1</c:v>
                </c:pt>
                <c:pt idx="1">
                  <c:v>0.09</c:v>
                </c:pt>
                <c:pt idx="2">
                  <c:v>0.11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0.09</c:v>
                </c:pt>
                <c:pt idx="13">
                  <c:v>0.09</c:v>
                </c:pt>
                <c:pt idx="14">
                  <c:v>0.13</c:v>
                </c:pt>
                <c:pt idx="15">
                  <c:v>0.2</c:v>
                </c:pt>
                <c:pt idx="16">
                  <c:v>0.19</c:v>
                </c:pt>
                <c:pt idx="17">
                  <c:v>0.16</c:v>
                </c:pt>
                <c:pt idx="18">
                  <c:v>0.18</c:v>
                </c:pt>
                <c:pt idx="19">
                  <c:v>0.25</c:v>
                </c:pt>
                <c:pt idx="20">
                  <c:v>0.36</c:v>
                </c:pt>
                <c:pt idx="21">
                  <c:v>0.48</c:v>
                </c:pt>
                <c:pt idx="22">
                  <c:v>0.66</c:v>
                </c:pt>
                <c:pt idx="23">
                  <c:v>0.77</c:v>
                </c:pt>
                <c:pt idx="24">
                  <c:v>0.89</c:v>
                </c:pt>
                <c:pt idx="25">
                  <c:v>0.92</c:v>
                </c:pt>
                <c:pt idx="26">
                  <c:v>1.07</c:v>
                </c:pt>
                <c:pt idx="27">
                  <c:v>1.21</c:v>
                </c:pt>
                <c:pt idx="28">
                  <c:v>1.24</c:v>
                </c:pt>
                <c:pt idx="29">
                  <c:v>1.27</c:v>
                </c:pt>
                <c:pt idx="30">
                  <c:v>1.22</c:v>
                </c:pt>
                <c:pt idx="31">
                  <c:v>0.93</c:v>
                </c:pt>
                <c:pt idx="32">
                  <c:v>0.73</c:v>
                </c:pt>
                <c:pt idx="33">
                  <c:v>0.94</c:v>
                </c:pt>
                <c:pt idx="34">
                  <c:v>1.34</c:v>
                </c:pt>
                <c:pt idx="35">
                  <c:v>1.38</c:v>
                </c:pt>
                <c:pt idx="36">
                  <c:v>1.49</c:v>
                </c:pt>
                <c:pt idx="37">
                  <c:v>1.32</c:v>
                </c:pt>
                <c:pt idx="38">
                  <c:v>1.77</c:v>
                </c:pt>
                <c:pt idx="39">
                  <c:v>1.59</c:v>
                </c:pt>
                <c:pt idx="40">
                  <c:v>1.2</c:v>
                </c:pt>
                <c:pt idx="41">
                  <c:v>1.03</c:v>
                </c:pt>
                <c:pt idx="42">
                  <c:v>0.86</c:v>
                </c:pt>
                <c:pt idx="43">
                  <c:v>0.73</c:v>
                </c:pt>
                <c:pt idx="44">
                  <c:v>0.73</c:v>
                </c:pt>
                <c:pt idx="45">
                  <c:v>0.76</c:v>
                </c:pt>
                <c:pt idx="46">
                  <c:v>0.61</c:v>
                </c:pt>
                <c:pt idx="47">
                  <c:v>0.5</c:v>
                </c:pt>
                <c:pt idx="48">
                  <c:v>0.46</c:v>
                </c:pt>
                <c:pt idx="49">
                  <c:v>0.45</c:v>
                </c:pt>
                <c:pt idx="50">
                  <c:v>0.38</c:v>
                </c:pt>
                <c:pt idx="51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4-4943-8EB3-4370D3C5358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LAST!$B$35:$BB$35</c:f>
              <c:numCache>
                <c:formatCode>0.00_ 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4-4943-8EB3-4370D3C5358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'2023'!$B$35:$BB$35</c:f>
              <c:numCache>
                <c:formatCode>0.00_ 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24-4943-8EB3-4370D3C53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'5Years'!$B$36:$BA$36</c:f>
              <c:numCache>
                <c:formatCode>0.00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6-41CC-91B8-805D7E669445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'2023'!$B$9:$BB$9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0.02</c:v>
                </c:pt>
                <c:pt idx="19">
                  <c:v>0.01</c:v>
                </c:pt>
                <c:pt idx="20">
                  <c:v>0.01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0.03</c:v>
                </c:pt>
                <c:pt idx="25">
                  <c:v>0.03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0.02</c:v>
                </c:pt>
                <c:pt idx="35">
                  <c:v>0.03</c:v>
                </c:pt>
                <c:pt idx="36">
                  <c:v>0.02</c:v>
                </c:pt>
                <c:pt idx="37">
                  <c:v>0.02</c:v>
                </c:pt>
                <c:pt idx="38">
                  <c:v>0.01</c:v>
                </c:pt>
                <c:pt idx="39">
                  <c:v>0.02</c:v>
                </c:pt>
                <c:pt idx="40">
                  <c:v>0.01</c:v>
                </c:pt>
                <c:pt idx="41">
                  <c:v>0.01</c:v>
                </c:pt>
                <c:pt idx="42">
                  <c:v>0.02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6-41CC-91B8-805D7E669445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LAST!$B$36:$BB$36</c:f>
              <c:numCache>
                <c:formatCode>0.00_ 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66-41CC-91B8-805D7E669445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'2023'!$B$36:$BB$36</c:f>
              <c:numCache>
                <c:formatCode>0.00_ 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66-41CC-91B8-805D7E669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'5Years'!$B$37:$BA$37</c:f>
              <c:numCache>
                <c:formatCode>0.00</c:formatCode>
                <c:ptCount val="52"/>
                <c:pt idx="0">
                  <c:v>0.18805172716608798</c:v>
                </c:pt>
                <c:pt idx="1">
                  <c:v>0.33497713245908917</c:v>
                </c:pt>
                <c:pt idx="2">
                  <c:v>0.3313882408639538</c:v>
                </c:pt>
                <c:pt idx="3">
                  <c:v>0.29905265586944602</c:v>
                </c:pt>
                <c:pt idx="4">
                  <c:v>0.29796945458510887</c:v>
                </c:pt>
                <c:pt idx="5">
                  <c:v>0.28985649618664427</c:v>
                </c:pt>
                <c:pt idx="6">
                  <c:v>0.29647337676953256</c:v>
                </c:pt>
                <c:pt idx="7">
                  <c:v>0.29187926076600224</c:v>
                </c:pt>
                <c:pt idx="8">
                  <c:v>0.28399392446372851</c:v>
                </c:pt>
                <c:pt idx="9">
                  <c:v>0.28237924865831843</c:v>
                </c:pt>
                <c:pt idx="10">
                  <c:v>0.29804587870275318</c:v>
                </c:pt>
                <c:pt idx="11">
                  <c:v>0.34702720416545807</c:v>
                </c:pt>
                <c:pt idx="12">
                  <c:v>0.33737999512318578</c:v>
                </c:pt>
                <c:pt idx="13">
                  <c:v>0.34756484109425284</c:v>
                </c:pt>
                <c:pt idx="14">
                  <c:v>0.39913424413424414</c:v>
                </c:pt>
                <c:pt idx="15">
                  <c:v>0.45309556360140019</c:v>
                </c:pt>
                <c:pt idx="16">
                  <c:v>0.47428255560119592</c:v>
                </c:pt>
                <c:pt idx="17">
                  <c:v>0.27579097073029502</c:v>
                </c:pt>
                <c:pt idx="18">
                  <c:v>0.41555914285075363</c:v>
                </c:pt>
                <c:pt idx="19">
                  <c:v>0.46507887224246697</c:v>
                </c:pt>
                <c:pt idx="20">
                  <c:v>0.46435237138185104</c:v>
                </c:pt>
                <c:pt idx="21">
                  <c:v>0.45215132176845418</c:v>
                </c:pt>
                <c:pt idx="22">
                  <c:v>0.46204250885886805</c:v>
                </c:pt>
                <c:pt idx="23">
                  <c:v>0.46130666460608322</c:v>
                </c:pt>
                <c:pt idx="24">
                  <c:v>0.4523403623403624</c:v>
                </c:pt>
                <c:pt idx="25">
                  <c:v>0.41682210820141857</c:v>
                </c:pt>
                <c:pt idx="26">
                  <c:v>0.46813603746242077</c:v>
                </c:pt>
                <c:pt idx="27">
                  <c:v>0.40594796189163851</c:v>
                </c:pt>
                <c:pt idx="28">
                  <c:v>0.33214405746796516</c:v>
                </c:pt>
                <c:pt idx="29">
                  <c:v>0.38229404837120162</c:v>
                </c:pt>
                <c:pt idx="30">
                  <c:v>0.36775224902447884</c:v>
                </c:pt>
                <c:pt idx="31">
                  <c:v>0.30162323538566804</c:v>
                </c:pt>
                <c:pt idx="32">
                  <c:v>0.25703626797983137</c:v>
                </c:pt>
                <c:pt idx="33">
                  <c:v>0.37222790529422756</c:v>
                </c:pt>
                <c:pt idx="34">
                  <c:v>0.38683682630331057</c:v>
                </c:pt>
                <c:pt idx="35">
                  <c:v>0.39378853431223393</c:v>
                </c:pt>
                <c:pt idx="36">
                  <c:v>0.42068625206029786</c:v>
                </c:pt>
                <c:pt idx="37">
                  <c:v>0.3606126540459374</c:v>
                </c:pt>
                <c:pt idx="38">
                  <c:v>0.3593409564180266</c:v>
                </c:pt>
                <c:pt idx="39">
                  <c:v>0.35988133491065238</c:v>
                </c:pt>
                <c:pt idx="40">
                  <c:v>0.36843415314609995</c:v>
                </c:pt>
                <c:pt idx="41">
                  <c:v>0.35852538783573273</c:v>
                </c:pt>
                <c:pt idx="42">
                  <c:v>0.35135086879698951</c:v>
                </c:pt>
                <c:pt idx="43">
                  <c:v>0.36043117099661587</c:v>
                </c:pt>
                <c:pt idx="44">
                  <c:v>0.35552558444389437</c:v>
                </c:pt>
                <c:pt idx="45">
                  <c:v>0.36921300610955787</c:v>
                </c:pt>
                <c:pt idx="46">
                  <c:v>0.33110238005647685</c:v>
                </c:pt>
                <c:pt idx="47">
                  <c:v>0.34149502269790966</c:v>
                </c:pt>
                <c:pt idx="48">
                  <c:v>0.3118774177941861</c:v>
                </c:pt>
                <c:pt idx="49">
                  <c:v>0.32957709910883126</c:v>
                </c:pt>
                <c:pt idx="50">
                  <c:v>0.32515183997942615</c:v>
                </c:pt>
                <c:pt idx="51">
                  <c:v>0.26088237483048804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4-4C07-8CC5-A2E7A644A51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'2023'!$B$10:$BB$10</c:f>
              <c:numCache>
                <c:formatCode>0.00_ </c:formatCode>
                <c:ptCount val="53"/>
                <c:pt idx="0">
                  <c:v>0.18</c:v>
                </c:pt>
                <c:pt idx="1">
                  <c:v>0.23</c:v>
                </c:pt>
                <c:pt idx="2">
                  <c:v>0.24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0.22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</c:v>
                </c:pt>
                <c:pt idx="12">
                  <c:v>0.24</c:v>
                </c:pt>
                <c:pt idx="13">
                  <c:v>0.24</c:v>
                </c:pt>
                <c:pt idx="14">
                  <c:v>0.26</c:v>
                </c:pt>
                <c:pt idx="15">
                  <c:v>0.32</c:v>
                </c:pt>
                <c:pt idx="16">
                  <c:v>0.33</c:v>
                </c:pt>
                <c:pt idx="17">
                  <c:v>0.25</c:v>
                </c:pt>
                <c:pt idx="18">
                  <c:v>0.36</c:v>
                </c:pt>
                <c:pt idx="19">
                  <c:v>0.33</c:v>
                </c:pt>
                <c:pt idx="20">
                  <c:v>0.35</c:v>
                </c:pt>
                <c:pt idx="21">
                  <c:v>0.34</c:v>
                </c:pt>
                <c:pt idx="22">
                  <c:v>0.31</c:v>
                </c:pt>
                <c:pt idx="23">
                  <c:v>0.31</c:v>
                </c:pt>
                <c:pt idx="24">
                  <c:v>0.31</c:v>
                </c:pt>
                <c:pt idx="25">
                  <c:v>0.3</c:v>
                </c:pt>
                <c:pt idx="26">
                  <c:v>0.28000000000000003</c:v>
                </c:pt>
                <c:pt idx="27">
                  <c:v>0.28000000000000003</c:v>
                </c:pt>
                <c:pt idx="28">
                  <c:v>0.24</c:v>
                </c:pt>
                <c:pt idx="29">
                  <c:v>0.25</c:v>
                </c:pt>
                <c:pt idx="30">
                  <c:v>0.27</c:v>
                </c:pt>
                <c:pt idx="31">
                  <c:v>0.22</c:v>
                </c:pt>
                <c:pt idx="32">
                  <c:v>0.2</c:v>
                </c:pt>
                <c:pt idx="33">
                  <c:v>0.28999999999999998</c:v>
                </c:pt>
                <c:pt idx="34">
                  <c:v>0.27</c:v>
                </c:pt>
                <c:pt idx="35">
                  <c:v>0.27</c:v>
                </c:pt>
                <c:pt idx="36">
                  <c:v>0.27</c:v>
                </c:pt>
                <c:pt idx="37">
                  <c:v>0.2</c:v>
                </c:pt>
                <c:pt idx="38">
                  <c:v>0.25</c:v>
                </c:pt>
                <c:pt idx="39">
                  <c:v>0.25</c:v>
                </c:pt>
                <c:pt idx="40">
                  <c:v>0.22</c:v>
                </c:pt>
                <c:pt idx="41">
                  <c:v>0.25</c:v>
                </c:pt>
                <c:pt idx="42">
                  <c:v>0.22</c:v>
                </c:pt>
                <c:pt idx="43">
                  <c:v>0.21</c:v>
                </c:pt>
                <c:pt idx="44">
                  <c:v>0.24</c:v>
                </c:pt>
                <c:pt idx="45">
                  <c:v>0.23</c:v>
                </c:pt>
                <c:pt idx="46">
                  <c:v>0.2</c:v>
                </c:pt>
                <c:pt idx="47">
                  <c:v>0.23</c:v>
                </c:pt>
                <c:pt idx="48">
                  <c:v>0.21</c:v>
                </c:pt>
                <c:pt idx="49">
                  <c:v>0.21</c:v>
                </c:pt>
                <c:pt idx="50">
                  <c:v>0.21</c:v>
                </c:pt>
                <c:pt idx="51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4-4C07-8CC5-A2E7A644A51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LAST!$B$37:$BB$37</c:f>
              <c:numCache>
                <c:formatCode>0.00_ </c:formatCode>
                <c:ptCount val="53"/>
                <c:pt idx="0">
                  <c:v>0.1517509727626459</c:v>
                </c:pt>
                <c:pt idx="1">
                  <c:v>0.26053639846743293</c:v>
                </c:pt>
                <c:pt idx="2">
                  <c:v>0.22988505747126436</c:v>
                </c:pt>
                <c:pt idx="3">
                  <c:v>0.23754789272030652</c:v>
                </c:pt>
                <c:pt idx="4">
                  <c:v>0.23846153846153847</c:v>
                </c:pt>
                <c:pt idx="5">
                  <c:v>0.2153846153846154</c:v>
                </c:pt>
                <c:pt idx="6">
                  <c:v>0.20384615384615384</c:v>
                </c:pt>
                <c:pt idx="7">
                  <c:v>0.16342412451361868</c:v>
                </c:pt>
                <c:pt idx="8">
                  <c:v>0.18532818532818532</c:v>
                </c:pt>
                <c:pt idx="9">
                  <c:v>0.18217054263565891</c:v>
                </c:pt>
                <c:pt idx="10">
                  <c:v>0.23828125</c:v>
                </c:pt>
                <c:pt idx="11">
                  <c:v>0.22779922779922779</c:v>
                </c:pt>
                <c:pt idx="12">
                  <c:v>0.25482625482625482</c:v>
                </c:pt>
                <c:pt idx="13">
                  <c:v>0.26538461538461539</c:v>
                </c:pt>
                <c:pt idx="14">
                  <c:v>0.28076923076923077</c:v>
                </c:pt>
                <c:pt idx="15">
                  <c:v>0.38610038610038611</c:v>
                </c:pt>
                <c:pt idx="16">
                  <c:v>0.37931034482758619</c:v>
                </c:pt>
                <c:pt idx="17">
                  <c:v>0.30232558139534882</c:v>
                </c:pt>
                <c:pt idx="18">
                  <c:v>0.43678160919540232</c:v>
                </c:pt>
                <c:pt idx="19">
                  <c:v>0.36641221374045801</c:v>
                </c:pt>
                <c:pt idx="20">
                  <c:v>0.37022900763358779</c:v>
                </c:pt>
                <c:pt idx="21">
                  <c:v>0.41984732824427479</c:v>
                </c:pt>
                <c:pt idx="22">
                  <c:v>0.29118773946360155</c:v>
                </c:pt>
                <c:pt idx="23">
                  <c:v>0.31923076923076921</c:v>
                </c:pt>
                <c:pt idx="24">
                  <c:v>0.21923076923076923</c:v>
                </c:pt>
                <c:pt idx="25">
                  <c:v>0.25769230769230766</c:v>
                </c:pt>
                <c:pt idx="26">
                  <c:v>0.30268199233716475</c:v>
                </c:pt>
                <c:pt idx="27">
                  <c:v>0.28352490421455939</c:v>
                </c:pt>
                <c:pt idx="28">
                  <c:v>0.20992366412213739</c:v>
                </c:pt>
                <c:pt idx="29">
                  <c:v>0.24904214559386972</c:v>
                </c:pt>
                <c:pt idx="30">
                  <c:v>0.27131782945736432</c:v>
                </c:pt>
                <c:pt idx="31">
                  <c:v>0.18</c:v>
                </c:pt>
                <c:pt idx="32">
                  <c:v>0.19600000000000001</c:v>
                </c:pt>
                <c:pt idx="33">
                  <c:v>0.23137254901960785</c:v>
                </c:pt>
                <c:pt idx="34">
                  <c:v>0.27307692307692305</c:v>
                </c:pt>
                <c:pt idx="35">
                  <c:v>0.30534351145038169</c:v>
                </c:pt>
                <c:pt idx="36">
                  <c:v>0.34351145038167941</c:v>
                </c:pt>
                <c:pt idx="37">
                  <c:v>0.2</c:v>
                </c:pt>
                <c:pt idx="38">
                  <c:v>0.2786259541984733</c:v>
                </c:pt>
                <c:pt idx="39">
                  <c:v>0.26235741444866922</c:v>
                </c:pt>
                <c:pt idx="40">
                  <c:v>0.27203065134099619</c:v>
                </c:pt>
                <c:pt idx="41">
                  <c:v>0.24904214559386972</c:v>
                </c:pt>
                <c:pt idx="42">
                  <c:v>0.18773946360153257</c:v>
                </c:pt>
                <c:pt idx="43">
                  <c:v>0.19847328244274809</c:v>
                </c:pt>
                <c:pt idx="44">
                  <c:v>0.2786259541984733</c:v>
                </c:pt>
                <c:pt idx="45">
                  <c:v>0.18390804597701149</c:v>
                </c:pt>
                <c:pt idx="46">
                  <c:v>0.18461538461538463</c:v>
                </c:pt>
                <c:pt idx="47">
                  <c:v>0.24521072796934865</c:v>
                </c:pt>
                <c:pt idx="48">
                  <c:v>0.22605363984674329</c:v>
                </c:pt>
                <c:pt idx="49">
                  <c:v>0.21072796934865901</c:v>
                </c:pt>
                <c:pt idx="50">
                  <c:v>0.19923371647509577</c:v>
                </c:pt>
                <c:pt idx="51">
                  <c:v>0.15079365079365079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F4-4C07-8CC5-A2E7A644A51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'2023'!$B$37:$BB$37</c:f>
              <c:numCache>
                <c:formatCode>0.00_ </c:formatCode>
                <c:ptCount val="53"/>
                <c:pt idx="0">
                  <c:v>0.1517509727626459</c:v>
                </c:pt>
                <c:pt idx="1">
                  <c:v>0.26053639846743293</c:v>
                </c:pt>
                <c:pt idx="2">
                  <c:v>0.22988505747126436</c:v>
                </c:pt>
                <c:pt idx="3">
                  <c:v>0.23754789272030652</c:v>
                </c:pt>
                <c:pt idx="4">
                  <c:v>0.23846153846153847</c:v>
                </c:pt>
                <c:pt idx="5">
                  <c:v>0.2153846153846154</c:v>
                </c:pt>
                <c:pt idx="6">
                  <c:v>0.20384615384615384</c:v>
                </c:pt>
                <c:pt idx="7">
                  <c:v>0.16342412451361868</c:v>
                </c:pt>
                <c:pt idx="8">
                  <c:v>0.18532818532818532</c:v>
                </c:pt>
                <c:pt idx="9">
                  <c:v>0.18217054263565891</c:v>
                </c:pt>
                <c:pt idx="10">
                  <c:v>0.23828125</c:v>
                </c:pt>
                <c:pt idx="11">
                  <c:v>0.22779922779922779</c:v>
                </c:pt>
                <c:pt idx="12">
                  <c:v>0.25482625482625482</c:v>
                </c:pt>
                <c:pt idx="13">
                  <c:v>0.26538461538461539</c:v>
                </c:pt>
                <c:pt idx="14">
                  <c:v>0.28076923076923077</c:v>
                </c:pt>
                <c:pt idx="15">
                  <c:v>0.38610038610038611</c:v>
                </c:pt>
                <c:pt idx="16">
                  <c:v>0.37931034482758619</c:v>
                </c:pt>
                <c:pt idx="17">
                  <c:v>0.30232558139534882</c:v>
                </c:pt>
                <c:pt idx="18">
                  <c:v>0.43678160919540232</c:v>
                </c:pt>
                <c:pt idx="19">
                  <c:v>0.36641221374045801</c:v>
                </c:pt>
                <c:pt idx="20">
                  <c:v>0.37022900763358779</c:v>
                </c:pt>
                <c:pt idx="21">
                  <c:v>0.41984732824427479</c:v>
                </c:pt>
                <c:pt idx="22">
                  <c:v>0.29118773946360155</c:v>
                </c:pt>
                <c:pt idx="23">
                  <c:v>0.31923076923076921</c:v>
                </c:pt>
                <c:pt idx="24">
                  <c:v>0.21923076923076923</c:v>
                </c:pt>
                <c:pt idx="25">
                  <c:v>0.25769230769230766</c:v>
                </c:pt>
                <c:pt idx="26">
                  <c:v>0.30268199233716475</c:v>
                </c:pt>
                <c:pt idx="27">
                  <c:v>0.28352490421455939</c:v>
                </c:pt>
                <c:pt idx="28">
                  <c:v>0.20992366412213739</c:v>
                </c:pt>
                <c:pt idx="29">
                  <c:v>0.24904214559386972</c:v>
                </c:pt>
                <c:pt idx="30">
                  <c:v>0.27131782945736432</c:v>
                </c:pt>
                <c:pt idx="31">
                  <c:v>0.18</c:v>
                </c:pt>
                <c:pt idx="32">
                  <c:v>0.19600000000000001</c:v>
                </c:pt>
                <c:pt idx="33">
                  <c:v>0.23137254901960785</c:v>
                </c:pt>
                <c:pt idx="34">
                  <c:v>0.27307692307692305</c:v>
                </c:pt>
                <c:pt idx="35">
                  <c:v>0.30534351145038169</c:v>
                </c:pt>
                <c:pt idx="36">
                  <c:v>0.34351145038167941</c:v>
                </c:pt>
                <c:pt idx="37">
                  <c:v>0.2</c:v>
                </c:pt>
                <c:pt idx="38">
                  <c:v>0.2786259541984733</c:v>
                </c:pt>
                <c:pt idx="39">
                  <c:v>0.26235741444866922</c:v>
                </c:pt>
                <c:pt idx="40">
                  <c:v>0.27203065134099619</c:v>
                </c:pt>
                <c:pt idx="41">
                  <c:v>0.24904214559386972</c:v>
                </c:pt>
                <c:pt idx="42">
                  <c:v>0.18773946360153257</c:v>
                </c:pt>
                <c:pt idx="43">
                  <c:v>0.19847328244274809</c:v>
                </c:pt>
                <c:pt idx="44">
                  <c:v>0.2786259541984733</c:v>
                </c:pt>
                <c:pt idx="45">
                  <c:v>0.18390804597701149</c:v>
                </c:pt>
                <c:pt idx="46">
                  <c:v>0.18461538461538463</c:v>
                </c:pt>
                <c:pt idx="47">
                  <c:v>0.24521072796934865</c:v>
                </c:pt>
                <c:pt idx="48">
                  <c:v>0.22605363984674329</c:v>
                </c:pt>
                <c:pt idx="49">
                  <c:v>0.21072796934865901</c:v>
                </c:pt>
                <c:pt idx="50">
                  <c:v>0.19923371647509577</c:v>
                </c:pt>
                <c:pt idx="51">
                  <c:v>0.15079365079365079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F4-4C07-8CC5-A2E7A644A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01123595505618"/>
          <c:w val="0.79885057471264331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'5Years'!$B$38:$BA$38</c:f>
              <c:numCache>
                <c:formatCode>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7-4256-A278-3C11F4B9151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'2023'!$B$11:$BB$11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7-4256-A278-3C11F4B9151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LAST!$B$38:$BB$38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7-4256-A278-3C11F4B9151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'2023'!$B$38:$BB$38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B7-4256-A278-3C11F4B9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5664"/>
        <c:axId val="223919424"/>
      </c:lineChart>
      <c:catAx>
        <c:axId val="22430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94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942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5664"/>
        <c:crosses val="autoZero"/>
        <c:crossBetween val="between"/>
        <c:majorUnit val="0.1"/>
        <c:minorUnit val="4.0000000000000022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'5Years'!$B$40:$BA$40</c:f>
              <c:numCache>
                <c:formatCode>0.00</c:formatCode>
                <c:ptCount val="52"/>
                <c:pt idx="0">
                  <c:v>2.4610195000008064E-2</c:v>
                </c:pt>
                <c:pt idx="1">
                  <c:v>2.6914806008631185E-2</c:v>
                </c:pt>
                <c:pt idx="2">
                  <c:v>2.6966823052445559E-2</c:v>
                </c:pt>
                <c:pt idx="3">
                  <c:v>2.9243987495849444E-2</c:v>
                </c:pt>
                <c:pt idx="4">
                  <c:v>2.3002779938252123E-2</c:v>
                </c:pt>
                <c:pt idx="5">
                  <c:v>1.8455874226348364E-2</c:v>
                </c:pt>
                <c:pt idx="6">
                  <c:v>1.4673886449799301E-2</c:v>
                </c:pt>
                <c:pt idx="7">
                  <c:v>6.8820640274572468E-3</c:v>
                </c:pt>
                <c:pt idx="8">
                  <c:v>1.1515475894886289E-2</c:v>
                </c:pt>
                <c:pt idx="9">
                  <c:v>1.3843480764090227E-2</c:v>
                </c:pt>
                <c:pt idx="10">
                  <c:v>1.4723907199291491E-2</c:v>
                </c:pt>
                <c:pt idx="11">
                  <c:v>1.3181776749383752E-2</c:v>
                </c:pt>
                <c:pt idx="12">
                  <c:v>1.7740035755599959E-2</c:v>
                </c:pt>
                <c:pt idx="13">
                  <c:v>2.4054453875425742E-2</c:v>
                </c:pt>
                <c:pt idx="14">
                  <c:v>2.3127528243807316E-2</c:v>
                </c:pt>
                <c:pt idx="15">
                  <c:v>5.0295209050072863E-2</c:v>
                </c:pt>
                <c:pt idx="16">
                  <c:v>3.3060855267086783E-2</c:v>
                </c:pt>
                <c:pt idx="17">
                  <c:v>4.2127952592258509E-2</c:v>
                </c:pt>
                <c:pt idx="18">
                  <c:v>6.8455962564836506E-2</c:v>
                </c:pt>
                <c:pt idx="19">
                  <c:v>0.13992786210215324</c:v>
                </c:pt>
                <c:pt idx="20">
                  <c:v>0.29284057880208714</c:v>
                </c:pt>
                <c:pt idx="21">
                  <c:v>0.53247796137682168</c:v>
                </c:pt>
                <c:pt idx="22">
                  <c:v>0.84472950465733143</c:v>
                </c:pt>
                <c:pt idx="23">
                  <c:v>1.3476753686746419</c:v>
                </c:pt>
                <c:pt idx="24">
                  <c:v>1.7947876447876445</c:v>
                </c:pt>
                <c:pt idx="25">
                  <c:v>2.0561869486007418</c:v>
                </c:pt>
                <c:pt idx="26">
                  <c:v>2.3377107263153776</c:v>
                </c:pt>
                <c:pt idx="27">
                  <c:v>2.4667521611608598</c:v>
                </c:pt>
                <c:pt idx="28">
                  <c:v>1.7976258980836164</c:v>
                </c:pt>
                <c:pt idx="29">
                  <c:v>1.9948091891675717</c:v>
                </c:pt>
                <c:pt idx="30">
                  <c:v>1.4728492025345652</c:v>
                </c:pt>
                <c:pt idx="31">
                  <c:v>1.0719233268119819</c:v>
                </c:pt>
                <c:pt idx="32">
                  <c:v>0.5541991477745597</c:v>
                </c:pt>
                <c:pt idx="33">
                  <c:v>0.78886867408072781</c:v>
                </c:pt>
                <c:pt idx="34">
                  <c:v>0.81434290140172494</c:v>
                </c:pt>
                <c:pt idx="35">
                  <c:v>0.84046717448989772</c:v>
                </c:pt>
                <c:pt idx="36">
                  <c:v>0.77995121033288972</c:v>
                </c:pt>
                <c:pt idx="37">
                  <c:v>0.49552306597284107</c:v>
                </c:pt>
                <c:pt idx="38">
                  <c:v>0.55090439406372271</c:v>
                </c:pt>
                <c:pt idx="39">
                  <c:v>0.49221760290082434</c:v>
                </c:pt>
                <c:pt idx="40">
                  <c:v>0.41665579551182041</c:v>
                </c:pt>
                <c:pt idx="41">
                  <c:v>0.41706382775348294</c:v>
                </c:pt>
                <c:pt idx="42">
                  <c:v>0.33525546861753758</c:v>
                </c:pt>
                <c:pt idx="43">
                  <c:v>0.25149006672051388</c:v>
                </c:pt>
                <c:pt idx="44">
                  <c:v>0.19948360996039577</c:v>
                </c:pt>
                <c:pt idx="45">
                  <c:v>0.17803437010333562</c:v>
                </c:pt>
                <c:pt idx="46">
                  <c:v>0.16006301384922136</c:v>
                </c:pt>
                <c:pt idx="47">
                  <c:v>0.11491585878113544</c:v>
                </c:pt>
                <c:pt idx="48">
                  <c:v>0.12130495103794448</c:v>
                </c:pt>
                <c:pt idx="49">
                  <c:v>9.2237784130981507E-2</c:v>
                </c:pt>
                <c:pt idx="50">
                  <c:v>7.7574508953819288E-2</c:v>
                </c:pt>
                <c:pt idx="51">
                  <c:v>6.5438832534922192E-2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B-499D-B971-222E0E69B23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'2023'!$B$13:$BB$13</c:f>
              <c:numCache>
                <c:formatCode>0.00_ </c:formatCode>
                <c:ptCount val="53"/>
                <c:pt idx="0">
                  <c:v>0.03</c:v>
                </c:pt>
                <c:pt idx="1">
                  <c:v>0.04</c:v>
                </c:pt>
                <c:pt idx="2">
                  <c:v>0.06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0.04</c:v>
                </c:pt>
                <c:pt idx="9">
                  <c:v>0.05</c:v>
                </c:pt>
                <c:pt idx="10">
                  <c:v>0.06</c:v>
                </c:pt>
                <c:pt idx="11">
                  <c:v>0.06</c:v>
                </c:pt>
                <c:pt idx="12">
                  <c:v>0.1</c:v>
                </c:pt>
                <c:pt idx="13">
                  <c:v>0.1</c:v>
                </c:pt>
                <c:pt idx="14">
                  <c:v>0.18</c:v>
                </c:pt>
                <c:pt idx="15">
                  <c:v>0.28000000000000003</c:v>
                </c:pt>
                <c:pt idx="16">
                  <c:v>0.33</c:v>
                </c:pt>
                <c:pt idx="17">
                  <c:v>0.28000000000000003</c:v>
                </c:pt>
                <c:pt idx="18">
                  <c:v>0.33</c:v>
                </c:pt>
                <c:pt idx="19">
                  <c:v>0.73</c:v>
                </c:pt>
                <c:pt idx="20">
                  <c:v>1.33</c:v>
                </c:pt>
                <c:pt idx="21">
                  <c:v>1.87</c:v>
                </c:pt>
                <c:pt idx="22">
                  <c:v>3</c:v>
                </c:pt>
                <c:pt idx="23">
                  <c:v>4.5</c:v>
                </c:pt>
                <c:pt idx="24">
                  <c:v>5.79</c:v>
                </c:pt>
                <c:pt idx="25">
                  <c:v>6.48</c:v>
                </c:pt>
                <c:pt idx="26">
                  <c:v>7.32</c:v>
                </c:pt>
                <c:pt idx="27">
                  <c:v>6.86</c:v>
                </c:pt>
                <c:pt idx="28">
                  <c:v>4.71</c:v>
                </c:pt>
                <c:pt idx="29">
                  <c:v>4.34</c:v>
                </c:pt>
                <c:pt idx="30">
                  <c:v>3.06</c:v>
                </c:pt>
                <c:pt idx="31">
                  <c:v>1.81</c:v>
                </c:pt>
                <c:pt idx="32">
                  <c:v>0.93</c:v>
                </c:pt>
                <c:pt idx="33">
                  <c:v>1.0900000000000001</c:v>
                </c:pt>
                <c:pt idx="34">
                  <c:v>1.07</c:v>
                </c:pt>
                <c:pt idx="35">
                  <c:v>0.92</c:v>
                </c:pt>
                <c:pt idx="36">
                  <c:v>0.78</c:v>
                </c:pt>
                <c:pt idx="37">
                  <c:v>0.56000000000000005</c:v>
                </c:pt>
                <c:pt idx="38">
                  <c:v>0.68</c:v>
                </c:pt>
                <c:pt idx="39">
                  <c:v>0.53</c:v>
                </c:pt>
                <c:pt idx="40">
                  <c:v>0.3</c:v>
                </c:pt>
                <c:pt idx="41">
                  <c:v>0.24</c:v>
                </c:pt>
                <c:pt idx="42">
                  <c:v>0.17</c:v>
                </c:pt>
                <c:pt idx="43">
                  <c:v>0.12</c:v>
                </c:pt>
                <c:pt idx="44">
                  <c:v>0.12</c:v>
                </c:pt>
                <c:pt idx="45">
                  <c:v>0.11</c:v>
                </c:pt>
                <c:pt idx="46">
                  <c:v>0.09</c:v>
                </c:pt>
                <c:pt idx="47">
                  <c:v>7.0000000000000007E-2</c:v>
                </c:pt>
                <c:pt idx="48">
                  <c:v>0.06</c:v>
                </c:pt>
                <c:pt idx="49">
                  <c:v>0.05</c:v>
                </c:pt>
                <c:pt idx="50">
                  <c:v>0.06</c:v>
                </c:pt>
                <c:pt idx="5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B-499D-B971-222E0E69B23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LAST!$B$40:$BB$40</c:f>
              <c:numCache>
                <c:formatCode>0.00_ </c:formatCode>
                <c:ptCount val="53"/>
                <c:pt idx="0">
                  <c:v>1.1673151750972763E-2</c:v>
                </c:pt>
                <c:pt idx="1">
                  <c:v>3.8314176245210726E-3</c:v>
                </c:pt>
                <c:pt idx="2">
                  <c:v>3.0651340996168581E-2</c:v>
                </c:pt>
                <c:pt idx="3">
                  <c:v>7.6628352490421452E-3</c:v>
                </c:pt>
                <c:pt idx="4">
                  <c:v>1.1538461538461539E-2</c:v>
                </c:pt>
                <c:pt idx="5">
                  <c:v>1.5384615384615385E-2</c:v>
                </c:pt>
                <c:pt idx="6">
                  <c:v>2.3076923076923078E-2</c:v>
                </c:pt>
                <c:pt idx="7">
                  <c:v>0</c:v>
                </c:pt>
                <c:pt idx="8">
                  <c:v>3.8610038610038611E-3</c:v>
                </c:pt>
                <c:pt idx="9">
                  <c:v>7.7519379844961239E-3</c:v>
                </c:pt>
                <c:pt idx="10">
                  <c:v>1.171875E-2</c:v>
                </c:pt>
                <c:pt idx="11">
                  <c:v>7.7220077220077222E-3</c:v>
                </c:pt>
                <c:pt idx="12">
                  <c:v>1.9305019305019305E-2</c:v>
                </c:pt>
                <c:pt idx="13">
                  <c:v>3.8461538461538464E-2</c:v>
                </c:pt>
                <c:pt idx="14">
                  <c:v>6.1538461538461542E-2</c:v>
                </c:pt>
                <c:pt idx="15">
                  <c:v>0.18532818532818532</c:v>
                </c:pt>
                <c:pt idx="16">
                  <c:v>0.13026819923371646</c:v>
                </c:pt>
                <c:pt idx="17">
                  <c:v>0.16666666666666666</c:v>
                </c:pt>
                <c:pt idx="18">
                  <c:v>0.24521072796934865</c:v>
                </c:pt>
                <c:pt idx="19">
                  <c:v>0.60687022900763354</c:v>
                </c:pt>
                <c:pt idx="20">
                  <c:v>1.282442748091603</c:v>
                </c:pt>
                <c:pt idx="21">
                  <c:v>2.4427480916030535</c:v>
                </c:pt>
                <c:pt idx="22">
                  <c:v>3.8582375478927204</c:v>
                </c:pt>
                <c:pt idx="23">
                  <c:v>6.092307692307692</c:v>
                </c:pt>
                <c:pt idx="24">
                  <c:v>7.75</c:v>
                </c:pt>
                <c:pt idx="25">
                  <c:v>8.2153846153846146</c:v>
                </c:pt>
                <c:pt idx="26">
                  <c:v>8</c:v>
                </c:pt>
                <c:pt idx="27">
                  <c:v>6.5747126436781613</c:v>
                </c:pt>
                <c:pt idx="28">
                  <c:v>3.7061068702290076</c:v>
                </c:pt>
                <c:pt idx="29">
                  <c:v>3.2183908045977012</c:v>
                </c:pt>
                <c:pt idx="30">
                  <c:v>2.0465116279069768</c:v>
                </c:pt>
                <c:pt idx="31">
                  <c:v>1.28</c:v>
                </c:pt>
                <c:pt idx="32">
                  <c:v>0.54400000000000004</c:v>
                </c:pt>
                <c:pt idx="33">
                  <c:v>0.70980392156862748</c:v>
                </c:pt>
                <c:pt idx="34">
                  <c:v>0.77692307692307694</c:v>
                </c:pt>
                <c:pt idx="35">
                  <c:v>0.63358778625954193</c:v>
                </c:pt>
                <c:pt idx="36">
                  <c:v>0.59541984732824427</c:v>
                </c:pt>
                <c:pt idx="37">
                  <c:v>0.46923076923076923</c:v>
                </c:pt>
                <c:pt idx="38">
                  <c:v>0.58396946564885499</c:v>
                </c:pt>
                <c:pt idx="39">
                  <c:v>0.47908745247148288</c:v>
                </c:pt>
                <c:pt idx="40">
                  <c:v>0.20689655172413793</c:v>
                </c:pt>
                <c:pt idx="41">
                  <c:v>0.19540229885057472</c:v>
                </c:pt>
                <c:pt idx="42">
                  <c:v>9.5785440613026823E-2</c:v>
                </c:pt>
                <c:pt idx="43">
                  <c:v>6.4885496183206104E-2</c:v>
                </c:pt>
                <c:pt idx="44">
                  <c:v>0.10305343511450382</c:v>
                </c:pt>
                <c:pt idx="45">
                  <c:v>6.5134099616858232E-2</c:v>
                </c:pt>
                <c:pt idx="46">
                  <c:v>5.7692307692307696E-2</c:v>
                </c:pt>
                <c:pt idx="47">
                  <c:v>3.8314176245210725E-2</c:v>
                </c:pt>
                <c:pt idx="48">
                  <c:v>1.532567049808429E-2</c:v>
                </c:pt>
                <c:pt idx="49">
                  <c:v>3.4482758620689655E-2</c:v>
                </c:pt>
                <c:pt idx="50">
                  <c:v>2.681992337164751E-2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B-499D-B971-222E0E69B23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'2023'!$B$40:$BB$40</c:f>
              <c:numCache>
                <c:formatCode>0.00_ </c:formatCode>
                <c:ptCount val="53"/>
                <c:pt idx="0">
                  <c:v>1.1673151750972763E-2</c:v>
                </c:pt>
                <c:pt idx="1">
                  <c:v>3.8314176245210726E-3</c:v>
                </c:pt>
                <c:pt idx="2">
                  <c:v>3.0651340996168581E-2</c:v>
                </c:pt>
                <c:pt idx="3">
                  <c:v>7.6628352490421452E-3</c:v>
                </c:pt>
                <c:pt idx="4">
                  <c:v>1.1538461538461539E-2</c:v>
                </c:pt>
                <c:pt idx="5">
                  <c:v>1.5384615384615385E-2</c:v>
                </c:pt>
                <c:pt idx="6" formatCode="0.000_ ">
                  <c:v>2.3076923076923078E-2</c:v>
                </c:pt>
                <c:pt idx="7">
                  <c:v>0</c:v>
                </c:pt>
                <c:pt idx="8">
                  <c:v>3.8610038610038611E-3</c:v>
                </c:pt>
                <c:pt idx="9">
                  <c:v>7.7519379844961239E-3</c:v>
                </c:pt>
                <c:pt idx="10">
                  <c:v>1.171875E-2</c:v>
                </c:pt>
                <c:pt idx="11">
                  <c:v>7.7220077220077222E-3</c:v>
                </c:pt>
                <c:pt idx="12" formatCode="0.000_ ">
                  <c:v>1.9305019305019305E-2</c:v>
                </c:pt>
                <c:pt idx="13">
                  <c:v>3.8461538461538464E-2</c:v>
                </c:pt>
                <c:pt idx="14">
                  <c:v>6.1538461538461542E-2</c:v>
                </c:pt>
                <c:pt idx="15">
                  <c:v>0.18532818532818532</c:v>
                </c:pt>
                <c:pt idx="16">
                  <c:v>0.13026819923371646</c:v>
                </c:pt>
                <c:pt idx="17">
                  <c:v>0.16666666666666666</c:v>
                </c:pt>
                <c:pt idx="18">
                  <c:v>0.24521072796934865</c:v>
                </c:pt>
                <c:pt idx="19">
                  <c:v>0.60687022900763354</c:v>
                </c:pt>
                <c:pt idx="20">
                  <c:v>1.282442748091603</c:v>
                </c:pt>
                <c:pt idx="21">
                  <c:v>2.4427480916030535</c:v>
                </c:pt>
                <c:pt idx="22">
                  <c:v>3.8582375478927204</c:v>
                </c:pt>
                <c:pt idx="23">
                  <c:v>6.092307692307692</c:v>
                </c:pt>
                <c:pt idx="24">
                  <c:v>7.75</c:v>
                </c:pt>
                <c:pt idx="25">
                  <c:v>8.2153846153846146</c:v>
                </c:pt>
                <c:pt idx="26">
                  <c:v>8</c:v>
                </c:pt>
                <c:pt idx="27">
                  <c:v>6.5747126436781613</c:v>
                </c:pt>
                <c:pt idx="28">
                  <c:v>3.7061068702290076</c:v>
                </c:pt>
                <c:pt idx="29">
                  <c:v>3.2183908045977012</c:v>
                </c:pt>
                <c:pt idx="30">
                  <c:v>2.0465116279069768</c:v>
                </c:pt>
                <c:pt idx="31">
                  <c:v>1.28</c:v>
                </c:pt>
                <c:pt idx="32">
                  <c:v>0.54400000000000004</c:v>
                </c:pt>
                <c:pt idx="33">
                  <c:v>0.70980392156862748</c:v>
                </c:pt>
                <c:pt idx="34">
                  <c:v>0.77692307692307694</c:v>
                </c:pt>
                <c:pt idx="35">
                  <c:v>0.63358778625954193</c:v>
                </c:pt>
                <c:pt idx="36">
                  <c:v>0.59541984732824427</c:v>
                </c:pt>
                <c:pt idx="37">
                  <c:v>0.46923076923076923</c:v>
                </c:pt>
                <c:pt idx="38">
                  <c:v>0.58396946564885499</c:v>
                </c:pt>
                <c:pt idx="39">
                  <c:v>0.47908745247148288</c:v>
                </c:pt>
                <c:pt idx="40">
                  <c:v>0.20689655172413793</c:v>
                </c:pt>
                <c:pt idx="41">
                  <c:v>0.19540229885057472</c:v>
                </c:pt>
                <c:pt idx="42">
                  <c:v>9.5785440613026823E-2</c:v>
                </c:pt>
                <c:pt idx="43">
                  <c:v>6.4885496183206104E-2</c:v>
                </c:pt>
                <c:pt idx="44">
                  <c:v>0.10305343511450382</c:v>
                </c:pt>
                <c:pt idx="45">
                  <c:v>6.5134099616858232E-2</c:v>
                </c:pt>
                <c:pt idx="46">
                  <c:v>5.7692307692307696E-2</c:v>
                </c:pt>
                <c:pt idx="47">
                  <c:v>3.8314176245210725E-2</c:v>
                </c:pt>
                <c:pt idx="48">
                  <c:v>1.532567049808429E-2</c:v>
                </c:pt>
                <c:pt idx="49">
                  <c:v>3.4482758620689655E-2</c:v>
                </c:pt>
                <c:pt idx="50">
                  <c:v>2.681992337164751E-2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9B-499D-B971-222E0E69B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82520757550599"/>
          <c:y val="0.11066257475605928"/>
          <c:w val="0.79634540895665451"/>
          <c:h val="0.7694652974504253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'5Years'!$B$45:$BA$45</c:f>
              <c:numCache>
                <c:formatCode>0.00</c:formatCode>
                <c:ptCount val="52"/>
                <c:pt idx="0">
                  <c:v>0</c:v>
                </c:pt>
                <c:pt idx="1">
                  <c:v>5.263157894736842E-3</c:v>
                </c:pt>
                <c:pt idx="2">
                  <c:v>0</c:v>
                </c:pt>
                <c:pt idx="3">
                  <c:v>5.263157894736842E-3</c:v>
                </c:pt>
                <c:pt idx="4">
                  <c:v>5.263157894736842E-3</c:v>
                </c:pt>
                <c:pt idx="5">
                  <c:v>0</c:v>
                </c:pt>
                <c:pt idx="6">
                  <c:v>5.263157894736842E-3</c:v>
                </c:pt>
                <c:pt idx="7">
                  <c:v>5.263157894736842E-3</c:v>
                </c:pt>
                <c:pt idx="8">
                  <c:v>5.263157894736842E-3</c:v>
                </c:pt>
                <c:pt idx="9">
                  <c:v>0</c:v>
                </c:pt>
                <c:pt idx="10">
                  <c:v>0</c:v>
                </c:pt>
                <c:pt idx="11">
                  <c:v>1.0526315789473684E-2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5.4054054054054057E-3</c:v>
                </c:pt>
                <c:pt idx="17">
                  <c:v>5.263157894736842E-3</c:v>
                </c:pt>
                <c:pt idx="18">
                  <c:v>1.5789473684210527E-2</c:v>
                </c:pt>
                <c:pt idx="19">
                  <c:v>5.263157894736842E-3</c:v>
                </c:pt>
                <c:pt idx="20">
                  <c:v>2.1052631578947368E-2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5.263157894736842E-3</c:v>
                </c:pt>
                <c:pt idx="25">
                  <c:v>5.263157894736842E-3</c:v>
                </c:pt>
                <c:pt idx="26">
                  <c:v>1.565452091767881E-2</c:v>
                </c:pt>
                <c:pt idx="27">
                  <c:v>5.263157894736842E-3</c:v>
                </c:pt>
                <c:pt idx="28">
                  <c:v>0</c:v>
                </c:pt>
                <c:pt idx="29">
                  <c:v>5.263157894736842E-3</c:v>
                </c:pt>
                <c:pt idx="30">
                  <c:v>0</c:v>
                </c:pt>
                <c:pt idx="31">
                  <c:v>0</c:v>
                </c:pt>
                <c:pt idx="32">
                  <c:v>5.263157894736842E-3</c:v>
                </c:pt>
                <c:pt idx="33">
                  <c:v>5.263157894736842E-3</c:v>
                </c:pt>
                <c:pt idx="34">
                  <c:v>2.1052631578947368E-2</c:v>
                </c:pt>
                <c:pt idx="35">
                  <c:v>2.1059926323084215E-2</c:v>
                </c:pt>
                <c:pt idx="36">
                  <c:v>5.263157894736842E-3</c:v>
                </c:pt>
                <c:pt idx="37">
                  <c:v>0</c:v>
                </c:pt>
                <c:pt idx="38">
                  <c:v>5.1282051282051282E-3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5.263157894736842E-3</c:v>
                </c:pt>
                <c:pt idx="45">
                  <c:v>1.0526315789473684E-2</c:v>
                </c:pt>
                <c:pt idx="46">
                  <c:v>0</c:v>
                </c:pt>
                <c:pt idx="47">
                  <c:v>0</c:v>
                </c:pt>
                <c:pt idx="48">
                  <c:v>5.1282051282051282E-3</c:v>
                </c:pt>
                <c:pt idx="49">
                  <c:v>2.078272604588394E-2</c:v>
                </c:pt>
                <c:pt idx="50">
                  <c:v>0</c:v>
                </c:pt>
                <c:pt idx="51">
                  <c:v>1.6216216216216217E-2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E-43A4-B8E9-6D8A25A5387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'2023'!$B$16:$BB$16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  <c:pt idx="13">
                  <c:v>0.01</c:v>
                </c:pt>
                <c:pt idx="14">
                  <c:v>0.01</c:v>
                </c:pt>
                <c:pt idx="15">
                  <c:v>0.02</c:v>
                </c:pt>
                <c:pt idx="16">
                  <c:v>0.01</c:v>
                </c:pt>
                <c:pt idx="17">
                  <c:v>0.01</c:v>
                </c:pt>
                <c:pt idx="18">
                  <c:v>0.02</c:v>
                </c:pt>
                <c:pt idx="19">
                  <c:v>0.01</c:v>
                </c:pt>
                <c:pt idx="20">
                  <c:v>0.02</c:v>
                </c:pt>
                <c:pt idx="21">
                  <c:v>0.01</c:v>
                </c:pt>
                <c:pt idx="22">
                  <c:v>0.02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</c:v>
                </c:pt>
                <c:pt idx="32">
                  <c:v>0.01</c:v>
                </c:pt>
                <c:pt idx="33">
                  <c:v>0.02</c:v>
                </c:pt>
                <c:pt idx="34">
                  <c:v>0.01</c:v>
                </c:pt>
                <c:pt idx="35">
                  <c:v>0.02</c:v>
                </c:pt>
                <c:pt idx="36">
                  <c:v>0.01</c:v>
                </c:pt>
                <c:pt idx="37">
                  <c:v>0.01</c:v>
                </c:pt>
                <c:pt idx="38">
                  <c:v>0.02</c:v>
                </c:pt>
                <c:pt idx="39">
                  <c:v>0.02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0.02</c:v>
                </c:pt>
                <c:pt idx="46">
                  <c:v>0.02</c:v>
                </c:pt>
                <c:pt idx="47">
                  <c:v>0.01</c:v>
                </c:pt>
                <c:pt idx="48">
                  <c:v>0.01</c:v>
                </c:pt>
                <c:pt idx="49">
                  <c:v>0.02</c:v>
                </c:pt>
                <c:pt idx="50">
                  <c:v>0.02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E-43A4-B8E9-6D8A25A5387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LAST!$B$45:$BB$45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2.6315789473684209E-2</c:v>
                </c:pt>
                <c:pt idx="7">
                  <c:v>0</c:v>
                </c:pt>
                <c:pt idx="8">
                  <c:v>2.6315789473684209E-2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2.6315789473684209E-2</c:v>
                </c:pt>
                <c:pt idx="18">
                  <c:v>5.2631578947368418E-2</c:v>
                </c:pt>
                <c:pt idx="19">
                  <c:v>2.6315789473684209E-2</c:v>
                </c:pt>
                <c:pt idx="20">
                  <c:v>0.10526315789473684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2.564102564102564E-2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2.564102564102564E-2</c:v>
                </c:pt>
                <c:pt idx="36">
                  <c:v>0</c:v>
                </c:pt>
                <c:pt idx="37">
                  <c:v>0</c:v>
                </c:pt>
                <c:pt idx="38">
                  <c:v>2.564102564102564E-2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2.6315789473684209E-2</c:v>
                </c:pt>
                <c:pt idx="46">
                  <c:v>0</c:v>
                </c:pt>
                <c:pt idx="47">
                  <c:v>0</c:v>
                </c:pt>
                <c:pt idx="48">
                  <c:v>2.564102564102564E-2</c:v>
                </c:pt>
                <c:pt idx="49">
                  <c:v>5.128205128205128E-2</c:v>
                </c:pt>
                <c:pt idx="50">
                  <c:v>0</c:v>
                </c:pt>
                <c:pt idx="51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BE-43A4-B8E9-6D8A25A5387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'2023'!$B$45:$BB$45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2.6315789473684209E-2</c:v>
                </c:pt>
                <c:pt idx="7">
                  <c:v>0</c:v>
                </c:pt>
                <c:pt idx="8">
                  <c:v>2.6315789473684209E-2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2.6315789473684209E-2</c:v>
                </c:pt>
                <c:pt idx="18">
                  <c:v>5.2631578947368418E-2</c:v>
                </c:pt>
                <c:pt idx="19">
                  <c:v>2.6315789473684209E-2</c:v>
                </c:pt>
                <c:pt idx="20">
                  <c:v>0.10526315789473684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2.564102564102564E-2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2.564102564102564E-2</c:v>
                </c:pt>
                <c:pt idx="36">
                  <c:v>0</c:v>
                </c:pt>
                <c:pt idx="37">
                  <c:v>0</c:v>
                </c:pt>
                <c:pt idx="38">
                  <c:v>2.564102564102564E-2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2.6315789473684209E-2</c:v>
                </c:pt>
                <c:pt idx="46">
                  <c:v>0</c:v>
                </c:pt>
                <c:pt idx="47">
                  <c:v>0</c:v>
                </c:pt>
                <c:pt idx="48">
                  <c:v>2.564102564102564E-2</c:v>
                </c:pt>
                <c:pt idx="49">
                  <c:v>5.128205128205128E-2</c:v>
                </c:pt>
                <c:pt idx="50">
                  <c:v>0</c:v>
                </c:pt>
                <c:pt idx="51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BE-43A4-B8E9-6D8A25A53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35040"/>
        <c:axId val="224488256"/>
      </c:lineChart>
      <c:catAx>
        <c:axId val="2245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8256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22448825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535040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'5Years'!$B$46:$BA$46</c:f>
              <c:numCache>
                <c:formatCode>0.00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D-4396-81FB-221D510480A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'2023'!$B$17:$BB$17</c:f>
              <c:numCache>
                <c:formatCode>0.00_ </c:formatCode>
                <c:ptCount val="53"/>
                <c:pt idx="0">
                  <c:v>0.22</c:v>
                </c:pt>
                <c:pt idx="1">
                  <c:v>0.24</c:v>
                </c:pt>
                <c:pt idx="2">
                  <c:v>0.21</c:v>
                </c:pt>
                <c:pt idx="3">
                  <c:v>0.19</c:v>
                </c:pt>
                <c:pt idx="4">
                  <c:v>0.21</c:v>
                </c:pt>
                <c:pt idx="5">
                  <c:v>0.18</c:v>
                </c:pt>
                <c:pt idx="6">
                  <c:v>0.22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0.22</c:v>
                </c:pt>
                <c:pt idx="13">
                  <c:v>0.28000000000000003</c:v>
                </c:pt>
                <c:pt idx="14">
                  <c:v>0.24</c:v>
                </c:pt>
                <c:pt idx="15">
                  <c:v>0.28000000000000003</c:v>
                </c:pt>
                <c:pt idx="16">
                  <c:v>0.25</c:v>
                </c:pt>
                <c:pt idx="17">
                  <c:v>0.23</c:v>
                </c:pt>
                <c:pt idx="18">
                  <c:v>0.39</c:v>
                </c:pt>
                <c:pt idx="19">
                  <c:v>0.36</c:v>
                </c:pt>
                <c:pt idx="20">
                  <c:v>0.31</c:v>
                </c:pt>
                <c:pt idx="21">
                  <c:v>0.33</c:v>
                </c:pt>
                <c:pt idx="22">
                  <c:v>0.34</c:v>
                </c:pt>
                <c:pt idx="23">
                  <c:v>0.35</c:v>
                </c:pt>
                <c:pt idx="24">
                  <c:v>0.37</c:v>
                </c:pt>
                <c:pt idx="25">
                  <c:v>0.38</c:v>
                </c:pt>
                <c:pt idx="26">
                  <c:v>0.44</c:v>
                </c:pt>
                <c:pt idx="27">
                  <c:v>0.43</c:v>
                </c:pt>
                <c:pt idx="28">
                  <c:v>0.36</c:v>
                </c:pt>
                <c:pt idx="29">
                  <c:v>0.5</c:v>
                </c:pt>
                <c:pt idx="30">
                  <c:v>0.54</c:v>
                </c:pt>
                <c:pt idx="31">
                  <c:v>0.36</c:v>
                </c:pt>
                <c:pt idx="32">
                  <c:v>0.47</c:v>
                </c:pt>
                <c:pt idx="33">
                  <c:v>0.63</c:v>
                </c:pt>
                <c:pt idx="34">
                  <c:v>0.6</c:v>
                </c:pt>
                <c:pt idx="35">
                  <c:v>0.65</c:v>
                </c:pt>
                <c:pt idx="36">
                  <c:v>0.79</c:v>
                </c:pt>
                <c:pt idx="37">
                  <c:v>0.68</c:v>
                </c:pt>
                <c:pt idx="38">
                  <c:v>0.89</c:v>
                </c:pt>
                <c:pt idx="39">
                  <c:v>0.89</c:v>
                </c:pt>
                <c:pt idx="40">
                  <c:v>0.83</c:v>
                </c:pt>
                <c:pt idx="41">
                  <c:v>0.88</c:v>
                </c:pt>
                <c:pt idx="42">
                  <c:v>0.83</c:v>
                </c:pt>
                <c:pt idx="43">
                  <c:v>0.81</c:v>
                </c:pt>
                <c:pt idx="44">
                  <c:v>0.92</c:v>
                </c:pt>
                <c:pt idx="45">
                  <c:v>0.96</c:v>
                </c:pt>
                <c:pt idx="46">
                  <c:v>0.95</c:v>
                </c:pt>
                <c:pt idx="47">
                  <c:v>1.06</c:v>
                </c:pt>
                <c:pt idx="48">
                  <c:v>1.06</c:v>
                </c:pt>
                <c:pt idx="49">
                  <c:v>0.98</c:v>
                </c:pt>
                <c:pt idx="50">
                  <c:v>1.03</c:v>
                </c:pt>
                <c:pt idx="5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D-4396-81FB-221D510480A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LAST!$B$46:$BB$46</c:f>
              <c:numCache>
                <c:formatCode>0.00_ 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D-4396-81FB-221D510480A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'2023'!$B$46:$BB$46</c:f>
              <c:numCache>
                <c:formatCode>0.00_ 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8D-4396-81FB-221D5104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37088"/>
        <c:axId val="224490560"/>
      </c:lineChart>
      <c:catAx>
        <c:axId val="22453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905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9056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5370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17241379310345"/>
          <c:y val="0.11235955056179772"/>
          <c:w val="0.79885057471264331"/>
          <c:h val="0.74531835205992514"/>
        </c:manualLayout>
      </c:layout>
      <c:lineChart>
        <c:grouping val="standard"/>
        <c:varyColors val="0"/>
        <c:ser>
          <c:idx val="1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'5Years'!$B$44:$BA$44</c:f>
              <c:numCache>
                <c:formatCode>0.00</c:formatCode>
                <c:ptCount val="52"/>
                <c:pt idx="0">
                  <c:v>4.3338715595099657E-3</c:v>
                </c:pt>
                <c:pt idx="1">
                  <c:v>1.1553448634443022E-2</c:v>
                </c:pt>
                <c:pt idx="2">
                  <c:v>1.6176882571321324E-2</c:v>
                </c:pt>
                <c:pt idx="3">
                  <c:v>1.1530768488163704E-2</c:v>
                </c:pt>
                <c:pt idx="4">
                  <c:v>6.9722455871070845E-3</c:v>
                </c:pt>
                <c:pt idx="5">
                  <c:v>9.2818833493310219E-3</c:v>
                </c:pt>
                <c:pt idx="6">
                  <c:v>1.3186056024925234E-2</c:v>
                </c:pt>
                <c:pt idx="7">
                  <c:v>8.501048434850356E-3</c:v>
                </c:pt>
                <c:pt idx="8">
                  <c:v>8.482717793780948E-3</c:v>
                </c:pt>
                <c:pt idx="9">
                  <c:v>7.7132811054222445E-3</c:v>
                </c:pt>
                <c:pt idx="10">
                  <c:v>1.0066318474255093E-2</c:v>
                </c:pt>
                <c:pt idx="11">
                  <c:v>6.9679742022884048E-3</c:v>
                </c:pt>
                <c:pt idx="12">
                  <c:v>8.4942778327992338E-3</c:v>
                </c:pt>
                <c:pt idx="13">
                  <c:v>9.3544300449671276E-3</c:v>
                </c:pt>
                <c:pt idx="14">
                  <c:v>1.3124651413168856E-2</c:v>
                </c:pt>
                <c:pt idx="15">
                  <c:v>1.5552183645568859E-2</c:v>
                </c:pt>
                <c:pt idx="16">
                  <c:v>1.0012201820869471E-2</c:v>
                </c:pt>
                <c:pt idx="17">
                  <c:v>6.4171904398802907E-3</c:v>
                </c:pt>
                <c:pt idx="18">
                  <c:v>1.0075012277795553E-2</c:v>
                </c:pt>
                <c:pt idx="19">
                  <c:v>7.7163191318865105E-3</c:v>
                </c:pt>
                <c:pt idx="20">
                  <c:v>1.0763631894468039E-2</c:v>
                </c:pt>
                <c:pt idx="21">
                  <c:v>1.1545019496630764E-2</c:v>
                </c:pt>
                <c:pt idx="22">
                  <c:v>6.9439817956257425E-3</c:v>
                </c:pt>
                <c:pt idx="23">
                  <c:v>1.3157622906896163E-2</c:v>
                </c:pt>
                <c:pt idx="24">
                  <c:v>1.0801900801900802E-2</c:v>
                </c:pt>
                <c:pt idx="25">
                  <c:v>1.1541499817361887E-2</c:v>
                </c:pt>
                <c:pt idx="26">
                  <c:v>1.3103835966706856E-2</c:v>
                </c:pt>
                <c:pt idx="27">
                  <c:v>9.2579380852412605E-3</c:v>
                </c:pt>
                <c:pt idx="28">
                  <c:v>8.4679585445914494E-3</c:v>
                </c:pt>
                <c:pt idx="29">
                  <c:v>1.0047980798326374E-2</c:v>
                </c:pt>
                <c:pt idx="30">
                  <c:v>1.4907048928936753E-2</c:v>
                </c:pt>
                <c:pt idx="31">
                  <c:v>1.1369965732715179E-2</c:v>
                </c:pt>
                <c:pt idx="32">
                  <c:v>8.9087196900439689E-3</c:v>
                </c:pt>
                <c:pt idx="33">
                  <c:v>9.4319111260362937E-3</c:v>
                </c:pt>
                <c:pt idx="34">
                  <c:v>1.3936254770728096E-2</c:v>
                </c:pt>
                <c:pt idx="35">
                  <c:v>1.3879394188288204E-2</c:v>
                </c:pt>
                <c:pt idx="36">
                  <c:v>9.2279352584696099E-3</c:v>
                </c:pt>
                <c:pt idx="37">
                  <c:v>1.0805902410100311E-2</c:v>
                </c:pt>
                <c:pt idx="38">
                  <c:v>1.0790478898356255E-2</c:v>
                </c:pt>
                <c:pt idx="39">
                  <c:v>1.3062594189526966E-2</c:v>
                </c:pt>
                <c:pt idx="40">
                  <c:v>7.7193132085964372E-3</c:v>
                </c:pt>
                <c:pt idx="41">
                  <c:v>9.994173787277235E-3</c:v>
                </c:pt>
                <c:pt idx="42">
                  <c:v>1.5397140639597537E-2</c:v>
                </c:pt>
                <c:pt idx="43">
                  <c:v>8.5217028913149601E-3</c:v>
                </c:pt>
                <c:pt idx="44">
                  <c:v>1.3059740333520095E-2</c:v>
                </c:pt>
                <c:pt idx="45">
                  <c:v>7.6687297376952556E-3</c:v>
                </c:pt>
                <c:pt idx="46">
                  <c:v>9.9883486372148653E-3</c:v>
                </c:pt>
                <c:pt idx="47">
                  <c:v>7.6953232125645922E-3</c:v>
                </c:pt>
                <c:pt idx="48">
                  <c:v>1.156857467224137E-2</c:v>
                </c:pt>
                <c:pt idx="49">
                  <c:v>1.8438373350489277E-2</c:v>
                </c:pt>
                <c:pt idx="50">
                  <c:v>8.4379832655694723E-3</c:v>
                </c:pt>
                <c:pt idx="51">
                  <c:v>1.1028096175411844E-2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E-4B69-B557-5D793201822B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LAST!$B$44:$BB$44</c:f>
              <c:numCache>
                <c:formatCode>0.00_ </c:formatCode>
                <c:ptCount val="53"/>
                <c:pt idx="0">
                  <c:v>7.7821011673151752E-3</c:v>
                </c:pt>
                <c:pt idx="1">
                  <c:v>3.8314176245210726E-3</c:v>
                </c:pt>
                <c:pt idx="2">
                  <c:v>2.681992337164751E-2</c:v>
                </c:pt>
                <c:pt idx="3">
                  <c:v>1.1494252873563218E-2</c:v>
                </c:pt>
                <c:pt idx="4">
                  <c:v>1.1538461538461539E-2</c:v>
                </c:pt>
                <c:pt idx="5">
                  <c:v>3.8461538461538464E-3</c:v>
                </c:pt>
                <c:pt idx="6">
                  <c:v>1.5384615384615385E-2</c:v>
                </c:pt>
                <c:pt idx="7">
                  <c:v>1.1673151750972763E-2</c:v>
                </c:pt>
                <c:pt idx="8">
                  <c:v>7.7220077220077222E-3</c:v>
                </c:pt>
                <c:pt idx="9">
                  <c:v>1.1627906976744186E-2</c:v>
                </c:pt>
                <c:pt idx="10">
                  <c:v>3.90625E-3</c:v>
                </c:pt>
                <c:pt idx="11" formatCode="#,##0_);[Red]\(#,##0\)">
                  <c:v>3.8610038610038611E-3</c:v>
                </c:pt>
                <c:pt idx="12">
                  <c:v>1.1583011583011582E-2</c:v>
                </c:pt>
                <c:pt idx="13">
                  <c:v>3.8461538461538464E-3</c:v>
                </c:pt>
                <c:pt idx="14">
                  <c:v>3.8461538461538464E-3</c:v>
                </c:pt>
                <c:pt idx="15">
                  <c:v>7.7220077220077222E-3</c:v>
                </c:pt>
                <c:pt idx="16">
                  <c:v>1.9157088122605363E-2</c:v>
                </c:pt>
                <c:pt idx="17">
                  <c:v>1.1627906976744186E-2</c:v>
                </c:pt>
                <c:pt idx="18">
                  <c:v>1.1494252873563218E-2</c:v>
                </c:pt>
                <c:pt idx="19">
                  <c:v>7.6335877862595417E-3</c:v>
                </c:pt>
                <c:pt idx="20">
                  <c:v>1.5267175572519083E-2</c:v>
                </c:pt>
                <c:pt idx="21">
                  <c:v>1.1450381679389313E-2</c:v>
                </c:pt>
                <c:pt idx="22">
                  <c:v>0</c:v>
                </c:pt>
                <c:pt idx="23">
                  <c:v>1.1538461538461539E-2</c:v>
                </c:pt>
                <c:pt idx="24">
                  <c:v>1.1538461538461539E-2</c:v>
                </c:pt>
                <c:pt idx="25">
                  <c:v>1.1538461538461539E-2</c:v>
                </c:pt>
                <c:pt idx="26">
                  <c:v>1.9157088122605363E-2</c:v>
                </c:pt>
                <c:pt idx="27">
                  <c:v>1.9157088122605363E-2</c:v>
                </c:pt>
                <c:pt idx="28" formatCode="0.00_);[Red]\(0.00\)">
                  <c:v>7.6335877862595417E-3</c:v>
                </c:pt>
                <c:pt idx="29" formatCode="0.00_);[Red]\(0.00\)">
                  <c:v>1.532567049808429E-2</c:v>
                </c:pt>
                <c:pt idx="30" formatCode="0.00_);[Red]\(0.00\)">
                  <c:v>7.7519379844961239E-3</c:v>
                </c:pt>
                <c:pt idx="31">
                  <c:v>1.2E-2</c:v>
                </c:pt>
                <c:pt idx="32">
                  <c:v>1.6E-2</c:v>
                </c:pt>
                <c:pt idx="33">
                  <c:v>1.1764705882352941E-2</c:v>
                </c:pt>
                <c:pt idx="34">
                  <c:v>2.6923076923076925E-2</c:v>
                </c:pt>
                <c:pt idx="35">
                  <c:v>1.9083969465648856E-2</c:v>
                </c:pt>
                <c:pt idx="36">
                  <c:v>7.6335877862595417E-3</c:v>
                </c:pt>
                <c:pt idx="37">
                  <c:v>1.1538461538461539E-2</c:v>
                </c:pt>
                <c:pt idx="38">
                  <c:v>7.6335877862595417E-3</c:v>
                </c:pt>
                <c:pt idx="39">
                  <c:v>1.1406844106463879E-2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1.9157088122605363E-2</c:v>
                </c:pt>
                <c:pt idx="43">
                  <c:v>0</c:v>
                </c:pt>
                <c:pt idx="44">
                  <c:v>2.6717557251908396E-2</c:v>
                </c:pt>
                <c:pt idx="45">
                  <c:v>2.681992337164751E-2</c:v>
                </c:pt>
                <c:pt idx="46">
                  <c:v>1.9230769230769232E-2</c:v>
                </c:pt>
                <c:pt idx="47">
                  <c:v>7.6628352490421452E-3</c:v>
                </c:pt>
                <c:pt idx="48">
                  <c:v>3.8314176245210726E-3</c:v>
                </c:pt>
                <c:pt idx="49">
                  <c:v>3.0651340996168581E-2</c:v>
                </c:pt>
                <c:pt idx="50">
                  <c:v>3.8314176245210726E-3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E-4B69-B557-5D793201822B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'2023'!$B$44:$BB$44</c:f>
              <c:numCache>
                <c:formatCode>0.00_ </c:formatCode>
                <c:ptCount val="53"/>
                <c:pt idx="0">
                  <c:v>7.7821011673151752E-3</c:v>
                </c:pt>
                <c:pt idx="1">
                  <c:v>3.8314176245210726E-3</c:v>
                </c:pt>
                <c:pt idx="2">
                  <c:v>2.681992337164751E-2</c:v>
                </c:pt>
                <c:pt idx="3">
                  <c:v>1.1494252873563218E-2</c:v>
                </c:pt>
                <c:pt idx="4">
                  <c:v>1.1538461538461539E-2</c:v>
                </c:pt>
                <c:pt idx="5">
                  <c:v>3.8461538461538464E-3</c:v>
                </c:pt>
                <c:pt idx="6">
                  <c:v>1.5384615384615385E-2</c:v>
                </c:pt>
                <c:pt idx="7">
                  <c:v>1.1673151750972763E-2</c:v>
                </c:pt>
                <c:pt idx="8">
                  <c:v>7.7220077220077222E-3</c:v>
                </c:pt>
                <c:pt idx="9">
                  <c:v>1.1627906976744186E-2</c:v>
                </c:pt>
                <c:pt idx="10">
                  <c:v>3.90625E-3</c:v>
                </c:pt>
                <c:pt idx="11" formatCode="#,##0.00_);[Red]\(#,##0.00\)">
                  <c:v>3.8610038610038611E-3</c:v>
                </c:pt>
                <c:pt idx="12" formatCode="0.000_ ">
                  <c:v>1.1583011583011582E-2</c:v>
                </c:pt>
                <c:pt idx="13" formatCode="0.000_ ">
                  <c:v>3.8461538461538464E-3</c:v>
                </c:pt>
                <c:pt idx="14">
                  <c:v>3.8461538461538464E-3</c:v>
                </c:pt>
                <c:pt idx="15">
                  <c:v>7.7220077220077222E-3</c:v>
                </c:pt>
                <c:pt idx="16">
                  <c:v>1.9157088122605363E-2</c:v>
                </c:pt>
                <c:pt idx="17" formatCode="0.000_ ">
                  <c:v>1.1627906976744186E-2</c:v>
                </c:pt>
                <c:pt idx="18">
                  <c:v>1.1494252873563218E-2</c:v>
                </c:pt>
                <c:pt idx="19">
                  <c:v>7.6335877862595417E-3</c:v>
                </c:pt>
                <c:pt idx="20">
                  <c:v>1.5267175572519083E-2</c:v>
                </c:pt>
                <c:pt idx="21">
                  <c:v>1.1450381679389313E-2</c:v>
                </c:pt>
                <c:pt idx="22">
                  <c:v>0</c:v>
                </c:pt>
                <c:pt idx="23">
                  <c:v>1.1538461538461539E-2</c:v>
                </c:pt>
                <c:pt idx="24">
                  <c:v>1.1538461538461539E-2</c:v>
                </c:pt>
                <c:pt idx="25">
                  <c:v>1.1538461538461539E-2</c:v>
                </c:pt>
                <c:pt idx="26">
                  <c:v>1.9157088122605363E-2</c:v>
                </c:pt>
                <c:pt idx="27">
                  <c:v>1.9157088122605363E-2</c:v>
                </c:pt>
                <c:pt idx="28" formatCode="0.00_);[Red]\(0.00\)">
                  <c:v>7.6335877862595417E-3</c:v>
                </c:pt>
                <c:pt idx="29" formatCode="0.00_);[Red]\(0.00\)">
                  <c:v>1.532567049808429E-2</c:v>
                </c:pt>
                <c:pt idx="30" formatCode="0.00_);[Red]\(0.00\)">
                  <c:v>7.7519379844961239E-3</c:v>
                </c:pt>
                <c:pt idx="31">
                  <c:v>1.2E-2</c:v>
                </c:pt>
                <c:pt idx="32">
                  <c:v>1.6E-2</c:v>
                </c:pt>
                <c:pt idx="33">
                  <c:v>1.1764705882352941E-2</c:v>
                </c:pt>
                <c:pt idx="34">
                  <c:v>2.6923076923076925E-2</c:v>
                </c:pt>
                <c:pt idx="35">
                  <c:v>1.9083969465648856E-2</c:v>
                </c:pt>
                <c:pt idx="36">
                  <c:v>7.6335877862595417E-3</c:v>
                </c:pt>
                <c:pt idx="37">
                  <c:v>1.1538461538461539E-2</c:v>
                </c:pt>
                <c:pt idx="38">
                  <c:v>7.6335877862595417E-3</c:v>
                </c:pt>
                <c:pt idx="39">
                  <c:v>1.1406844106463879E-2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1.9157088122605363E-2</c:v>
                </c:pt>
                <c:pt idx="43">
                  <c:v>0</c:v>
                </c:pt>
                <c:pt idx="44">
                  <c:v>2.6717557251908396E-2</c:v>
                </c:pt>
                <c:pt idx="45">
                  <c:v>2.681992337164751E-2</c:v>
                </c:pt>
                <c:pt idx="46">
                  <c:v>1.9230769230769232E-2</c:v>
                </c:pt>
                <c:pt idx="47">
                  <c:v>7.6628352490421452E-3</c:v>
                </c:pt>
                <c:pt idx="48">
                  <c:v>3.8314176245210726E-3</c:v>
                </c:pt>
                <c:pt idx="49">
                  <c:v>3.0651340996168581E-2</c:v>
                </c:pt>
                <c:pt idx="50">
                  <c:v>3.8314176245210726E-3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E-4B69-B557-5D793201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45664"/>
        <c:axId val="224492864"/>
      </c:lineChart>
      <c:catAx>
        <c:axId val="14174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928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92864"/>
        <c:scaling>
          <c:orientation val="minMax"/>
          <c:max val="0.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1745664"/>
        <c:crosses val="autoZero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1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'5Years'!$B$43:$BA$43</c:f>
              <c:numCache>
                <c:formatCode>0.00</c:formatCode>
                <c:ptCount val="52"/>
                <c:pt idx="0">
                  <c:v>1.4800621258368774E-2</c:v>
                </c:pt>
                <c:pt idx="1">
                  <c:v>2.2302071452031356E-2</c:v>
                </c:pt>
                <c:pt idx="2">
                  <c:v>2.3866921916528436E-2</c:v>
                </c:pt>
                <c:pt idx="3">
                  <c:v>2.8473201508478228E-2</c:v>
                </c:pt>
                <c:pt idx="4">
                  <c:v>3.091475312163729E-2</c:v>
                </c:pt>
                <c:pt idx="5">
                  <c:v>3.0874729143085845E-2</c:v>
                </c:pt>
                <c:pt idx="6">
                  <c:v>3.0128826264653664E-2</c:v>
                </c:pt>
                <c:pt idx="7">
                  <c:v>3.7660496728425988E-2</c:v>
                </c:pt>
                <c:pt idx="8">
                  <c:v>3.0925330906468838E-2</c:v>
                </c:pt>
                <c:pt idx="9">
                  <c:v>2.9985880643458834E-2</c:v>
                </c:pt>
                <c:pt idx="10">
                  <c:v>2.9396699759068536E-2</c:v>
                </c:pt>
                <c:pt idx="11">
                  <c:v>2.6285220753849158E-2</c:v>
                </c:pt>
                <c:pt idx="12">
                  <c:v>4.783839254656376E-2</c:v>
                </c:pt>
                <c:pt idx="13">
                  <c:v>2.2485566321883456E-2</c:v>
                </c:pt>
                <c:pt idx="14">
                  <c:v>2.7081948339215782E-2</c:v>
                </c:pt>
                <c:pt idx="15">
                  <c:v>3.4935324429487859E-2</c:v>
                </c:pt>
                <c:pt idx="16">
                  <c:v>3.2627694207099059E-2</c:v>
                </c:pt>
                <c:pt idx="17">
                  <c:v>3.0012491682170701E-2</c:v>
                </c:pt>
                <c:pt idx="18">
                  <c:v>3.8612256465302218E-2</c:v>
                </c:pt>
                <c:pt idx="19">
                  <c:v>4.5570174865302723E-2</c:v>
                </c:pt>
                <c:pt idx="20">
                  <c:v>4.3133008218376998E-2</c:v>
                </c:pt>
                <c:pt idx="21">
                  <c:v>5.1568346715441526E-2</c:v>
                </c:pt>
                <c:pt idx="22">
                  <c:v>6.3862603581929966E-2</c:v>
                </c:pt>
                <c:pt idx="23">
                  <c:v>6.1038199504769276E-2</c:v>
                </c:pt>
                <c:pt idx="24">
                  <c:v>5.1683991683991681E-2</c:v>
                </c:pt>
                <c:pt idx="25">
                  <c:v>5.9198417819107486E-2</c:v>
                </c:pt>
                <c:pt idx="26">
                  <c:v>5.5465353789331338E-2</c:v>
                </c:pt>
                <c:pt idx="27">
                  <c:v>5.3186413820877722E-2</c:v>
                </c:pt>
                <c:pt idx="28">
                  <c:v>4.5248025859306935E-2</c:v>
                </c:pt>
                <c:pt idx="29">
                  <c:v>7.3289217592526074E-2</c:v>
                </c:pt>
                <c:pt idx="30">
                  <c:v>6.916617809914663E-2</c:v>
                </c:pt>
                <c:pt idx="31">
                  <c:v>4.4789814757434078E-2</c:v>
                </c:pt>
                <c:pt idx="32">
                  <c:v>2.7588042211791335E-2</c:v>
                </c:pt>
                <c:pt idx="33">
                  <c:v>6.3227962293771534E-2</c:v>
                </c:pt>
                <c:pt idx="34">
                  <c:v>4.5718196963067004E-2</c:v>
                </c:pt>
                <c:pt idx="35">
                  <c:v>4.9992202314233201E-2</c:v>
                </c:pt>
                <c:pt idx="36">
                  <c:v>5.8435624618830728E-2</c:v>
                </c:pt>
                <c:pt idx="37">
                  <c:v>5.1061299187236217E-2</c:v>
                </c:pt>
                <c:pt idx="38">
                  <c:v>5.9118809093071392E-2</c:v>
                </c:pt>
                <c:pt idx="39">
                  <c:v>4.832189917724479E-2</c:v>
                </c:pt>
                <c:pt idx="40">
                  <c:v>3.3948097765695795E-2</c:v>
                </c:pt>
                <c:pt idx="41">
                  <c:v>4.6890839304632406E-2</c:v>
                </c:pt>
                <c:pt idx="42">
                  <c:v>4.0115008671043159E-2</c:v>
                </c:pt>
                <c:pt idx="43">
                  <c:v>3.5371599718056021E-2</c:v>
                </c:pt>
                <c:pt idx="44">
                  <c:v>3.7741748553073225E-2</c:v>
                </c:pt>
                <c:pt idx="45">
                  <c:v>3.7648281096556969E-2</c:v>
                </c:pt>
                <c:pt idx="46">
                  <c:v>2.9356753191263407E-2</c:v>
                </c:pt>
                <c:pt idx="47">
                  <c:v>3.6175047418030584E-2</c:v>
                </c:pt>
                <c:pt idx="48">
                  <c:v>5.1638329947361117E-2</c:v>
                </c:pt>
                <c:pt idx="49">
                  <c:v>2.6900049426548823E-2</c:v>
                </c:pt>
                <c:pt idx="50">
                  <c:v>3.2242989484368795E-2</c:v>
                </c:pt>
                <c:pt idx="51">
                  <c:v>3.3723884359793468E-2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6-4F3F-94C6-6AB08BA8FC0D}"/>
            </c:ext>
          </c:extLst>
        </c:ser>
        <c:ser>
          <c:idx val="0"/>
          <c:order val="1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LAST!$B$43:$BB$43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1.532567049808429E-2</c:v>
                </c:pt>
                <c:pt idx="2">
                  <c:v>1.9157088122605363E-2</c:v>
                </c:pt>
                <c:pt idx="3">
                  <c:v>2.2988505747126436E-2</c:v>
                </c:pt>
                <c:pt idx="4">
                  <c:v>1.5384615384615385E-2</c:v>
                </c:pt>
                <c:pt idx="5">
                  <c:v>4.230769230769231E-2</c:v>
                </c:pt>
                <c:pt idx="6">
                  <c:v>1.9230769230769232E-2</c:v>
                </c:pt>
                <c:pt idx="7">
                  <c:v>2.3346303501945526E-2</c:v>
                </c:pt>
                <c:pt idx="8">
                  <c:v>3.4749034749034749E-2</c:v>
                </c:pt>
                <c:pt idx="9">
                  <c:v>1.937984496124031E-2</c:v>
                </c:pt>
                <c:pt idx="10">
                  <c:v>1.953125E-2</c:v>
                </c:pt>
                <c:pt idx="11">
                  <c:v>3.0888030888030889E-2</c:v>
                </c:pt>
                <c:pt idx="12">
                  <c:v>3.4749034749034749E-2</c:v>
                </c:pt>
                <c:pt idx="13">
                  <c:v>3.0769230769230771E-2</c:v>
                </c:pt>
                <c:pt idx="14">
                  <c:v>3.8461538461538464E-2</c:v>
                </c:pt>
                <c:pt idx="15">
                  <c:v>5.4054054054054057E-2</c:v>
                </c:pt>
                <c:pt idx="16">
                  <c:v>3.4482758620689655E-2</c:v>
                </c:pt>
                <c:pt idx="17">
                  <c:v>2.7131782945736434E-2</c:v>
                </c:pt>
                <c:pt idx="18">
                  <c:v>5.7471264367816091E-2</c:v>
                </c:pt>
                <c:pt idx="19">
                  <c:v>3.4351145038167941E-2</c:v>
                </c:pt>
                <c:pt idx="20">
                  <c:v>5.7251908396946563E-2</c:v>
                </c:pt>
                <c:pt idx="21">
                  <c:v>8.3969465648854963E-2</c:v>
                </c:pt>
                <c:pt idx="22">
                  <c:v>6.1302681992337162E-2</c:v>
                </c:pt>
                <c:pt idx="23">
                  <c:v>0.11923076923076924</c:v>
                </c:pt>
                <c:pt idx="24">
                  <c:v>6.9230769230769235E-2</c:v>
                </c:pt>
                <c:pt idx="25">
                  <c:v>8.461538461538462E-2</c:v>
                </c:pt>
                <c:pt idx="26">
                  <c:v>6.1302681992337162E-2</c:v>
                </c:pt>
                <c:pt idx="27">
                  <c:v>9.5785440613026823E-2</c:v>
                </c:pt>
                <c:pt idx="28">
                  <c:v>4.5801526717557252E-2</c:v>
                </c:pt>
                <c:pt idx="29">
                  <c:v>8.0459770114942528E-2</c:v>
                </c:pt>
                <c:pt idx="30">
                  <c:v>8.5271317829457363E-2</c:v>
                </c:pt>
                <c:pt idx="31">
                  <c:v>0.06</c:v>
                </c:pt>
                <c:pt idx="32">
                  <c:v>2.4E-2</c:v>
                </c:pt>
                <c:pt idx="33">
                  <c:v>4.7058823529411764E-2</c:v>
                </c:pt>
                <c:pt idx="34">
                  <c:v>7.6923076923076927E-2</c:v>
                </c:pt>
                <c:pt idx="35">
                  <c:v>5.7251908396946563E-2</c:v>
                </c:pt>
                <c:pt idx="36">
                  <c:v>4.5801526717557252E-2</c:v>
                </c:pt>
                <c:pt idx="37">
                  <c:v>9.6153846153846159E-2</c:v>
                </c:pt>
                <c:pt idx="38">
                  <c:v>0.11450381679389313</c:v>
                </c:pt>
                <c:pt idx="39">
                  <c:v>6.4638783269961975E-2</c:v>
                </c:pt>
                <c:pt idx="40">
                  <c:v>6.1302681992337162E-2</c:v>
                </c:pt>
                <c:pt idx="41">
                  <c:v>7.2796934865900387E-2</c:v>
                </c:pt>
                <c:pt idx="42">
                  <c:v>2.2988505747126436E-2</c:v>
                </c:pt>
                <c:pt idx="43">
                  <c:v>3.4351145038167941E-2</c:v>
                </c:pt>
                <c:pt idx="44">
                  <c:v>4.9618320610687022E-2</c:v>
                </c:pt>
                <c:pt idx="45">
                  <c:v>3.4482758620689655E-2</c:v>
                </c:pt>
                <c:pt idx="46">
                  <c:v>3.0769230769230771E-2</c:v>
                </c:pt>
                <c:pt idx="47">
                  <c:v>4.5977011494252873E-2</c:v>
                </c:pt>
                <c:pt idx="48">
                  <c:v>3.0651340996168581E-2</c:v>
                </c:pt>
                <c:pt idx="49">
                  <c:v>1.532567049808429E-2</c:v>
                </c:pt>
                <c:pt idx="50">
                  <c:v>4.5977011494252873E-2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6-4F3F-94C6-6AB08BA8FC0D}"/>
            </c:ext>
          </c:extLst>
        </c:ser>
        <c:ser>
          <c:idx val="2"/>
          <c:order val="2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'2023'!$B$43:$BB$43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1.532567049808429E-2</c:v>
                </c:pt>
                <c:pt idx="2">
                  <c:v>1.9157088122605363E-2</c:v>
                </c:pt>
                <c:pt idx="3">
                  <c:v>2.2988505747126436E-2</c:v>
                </c:pt>
                <c:pt idx="4">
                  <c:v>1.5384615384615385E-2</c:v>
                </c:pt>
                <c:pt idx="5">
                  <c:v>4.230769230769231E-2</c:v>
                </c:pt>
                <c:pt idx="6">
                  <c:v>1.9230769230769232E-2</c:v>
                </c:pt>
                <c:pt idx="7">
                  <c:v>2.3346303501945526E-2</c:v>
                </c:pt>
                <c:pt idx="8">
                  <c:v>3.4749034749034749E-2</c:v>
                </c:pt>
                <c:pt idx="9">
                  <c:v>1.937984496124031E-2</c:v>
                </c:pt>
                <c:pt idx="10">
                  <c:v>1.953125E-2</c:v>
                </c:pt>
                <c:pt idx="11">
                  <c:v>3.0888030888030889E-2</c:v>
                </c:pt>
                <c:pt idx="12">
                  <c:v>3.4749034749034749E-2</c:v>
                </c:pt>
                <c:pt idx="13">
                  <c:v>3.0769230769230771E-2</c:v>
                </c:pt>
                <c:pt idx="14">
                  <c:v>3.8461538461538464E-2</c:v>
                </c:pt>
                <c:pt idx="15">
                  <c:v>5.4054054054054057E-2</c:v>
                </c:pt>
                <c:pt idx="16">
                  <c:v>3.4482758620689655E-2</c:v>
                </c:pt>
                <c:pt idx="17">
                  <c:v>2.7131782945736434E-2</c:v>
                </c:pt>
                <c:pt idx="18">
                  <c:v>5.7471264367816091E-2</c:v>
                </c:pt>
                <c:pt idx="19">
                  <c:v>3.4351145038167941E-2</c:v>
                </c:pt>
                <c:pt idx="20">
                  <c:v>5.7251908396946563E-2</c:v>
                </c:pt>
                <c:pt idx="21">
                  <c:v>8.3969465648854963E-2</c:v>
                </c:pt>
                <c:pt idx="22">
                  <c:v>6.1302681992337162E-2</c:v>
                </c:pt>
                <c:pt idx="23">
                  <c:v>0.11923076923076924</c:v>
                </c:pt>
                <c:pt idx="24">
                  <c:v>6.9230769230769235E-2</c:v>
                </c:pt>
                <c:pt idx="25">
                  <c:v>8.461538461538462E-2</c:v>
                </c:pt>
                <c:pt idx="26">
                  <c:v>6.1302681992337162E-2</c:v>
                </c:pt>
                <c:pt idx="27">
                  <c:v>9.5785440613026823E-2</c:v>
                </c:pt>
                <c:pt idx="28">
                  <c:v>4.5801526717557252E-2</c:v>
                </c:pt>
                <c:pt idx="29">
                  <c:v>8.0459770114942528E-2</c:v>
                </c:pt>
                <c:pt idx="30">
                  <c:v>8.5271317829457363E-2</c:v>
                </c:pt>
                <c:pt idx="31">
                  <c:v>0.06</c:v>
                </c:pt>
                <c:pt idx="32">
                  <c:v>2.4E-2</c:v>
                </c:pt>
                <c:pt idx="33">
                  <c:v>4.7058823529411764E-2</c:v>
                </c:pt>
                <c:pt idx="34">
                  <c:v>7.6923076923076927E-2</c:v>
                </c:pt>
                <c:pt idx="35">
                  <c:v>5.7251908396946563E-2</c:v>
                </c:pt>
                <c:pt idx="36">
                  <c:v>4.5801526717557252E-2</c:v>
                </c:pt>
                <c:pt idx="37">
                  <c:v>9.6153846153846159E-2</c:v>
                </c:pt>
                <c:pt idx="38">
                  <c:v>0.11450381679389313</c:v>
                </c:pt>
                <c:pt idx="39">
                  <c:v>6.4638783269961975E-2</c:v>
                </c:pt>
                <c:pt idx="40">
                  <c:v>6.1302681992337162E-2</c:v>
                </c:pt>
                <c:pt idx="41">
                  <c:v>7.2796934865900387E-2</c:v>
                </c:pt>
                <c:pt idx="42">
                  <c:v>2.2988505747126436E-2</c:v>
                </c:pt>
                <c:pt idx="43">
                  <c:v>3.4351145038167941E-2</c:v>
                </c:pt>
                <c:pt idx="44">
                  <c:v>4.9618320610687022E-2</c:v>
                </c:pt>
                <c:pt idx="45">
                  <c:v>3.4482758620689655E-2</c:v>
                </c:pt>
                <c:pt idx="46">
                  <c:v>3.0769230769230771E-2</c:v>
                </c:pt>
                <c:pt idx="47">
                  <c:v>4.5977011494252873E-2</c:v>
                </c:pt>
                <c:pt idx="48">
                  <c:v>3.0651340996168581E-2</c:v>
                </c:pt>
                <c:pt idx="49">
                  <c:v>1.532567049808429E-2</c:v>
                </c:pt>
                <c:pt idx="50">
                  <c:v>4.5977011494252873E-2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6-4F3F-94C6-6AB08BA8F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70272"/>
        <c:axId val="224928896"/>
      </c:lineChart>
      <c:catAx>
        <c:axId val="22367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288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2889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67027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'5Years'!$B$46:$BA$46</c:f>
              <c:numCache>
                <c:formatCode>0.00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B-48E9-B63A-FD1A7934103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'2019'!$B$17:$BB$17</c:f>
              <c:numCache>
                <c:formatCode>0.00_ </c:formatCode>
                <c:ptCount val="53"/>
                <c:pt idx="0">
                  <c:v>0.54</c:v>
                </c:pt>
                <c:pt idx="1">
                  <c:v>1.03</c:v>
                </c:pt>
                <c:pt idx="2">
                  <c:v>0.65</c:v>
                </c:pt>
                <c:pt idx="3">
                  <c:v>0.67</c:v>
                </c:pt>
                <c:pt idx="4">
                  <c:v>0.65</c:v>
                </c:pt>
                <c:pt idx="5">
                  <c:v>0.64</c:v>
                </c:pt>
                <c:pt idx="6">
                  <c:v>0.54</c:v>
                </c:pt>
                <c:pt idx="7">
                  <c:v>0.54</c:v>
                </c:pt>
                <c:pt idx="8">
                  <c:v>0.49</c:v>
                </c:pt>
                <c:pt idx="9">
                  <c:v>0.44</c:v>
                </c:pt>
                <c:pt idx="10">
                  <c:v>0.49</c:v>
                </c:pt>
                <c:pt idx="11">
                  <c:v>0.53</c:v>
                </c:pt>
                <c:pt idx="12">
                  <c:v>0.6</c:v>
                </c:pt>
                <c:pt idx="13">
                  <c:v>0.62</c:v>
                </c:pt>
                <c:pt idx="14">
                  <c:v>0.55000000000000004</c:v>
                </c:pt>
                <c:pt idx="15">
                  <c:v>0.64</c:v>
                </c:pt>
                <c:pt idx="16">
                  <c:v>0.63</c:v>
                </c:pt>
                <c:pt idx="17">
                  <c:v>0.23</c:v>
                </c:pt>
                <c:pt idx="18">
                  <c:v>0.7</c:v>
                </c:pt>
                <c:pt idx="19">
                  <c:v>0.6</c:v>
                </c:pt>
                <c:pt idx="20">
                  <c:v>0.56999999999999995</c:v>
                </c:pt>
                <c:pt idx="21">
                  <c:v>0.6</c:v>
                </c:pt>
                <c:pt idx="22">
                  <c:v>0.63</c:v>
                </c:pt>
                <c:pt idx="23">
                  <c:v>0.67</c:v>
                </c:pt>
                <c:pt idx="24">
                  <c:v>0.68</c:v>
                </c:pt>
                <c:pt idx="25">
                  <c:v>0.67</c:v>
                </c:pt>
                <c:pt idx="26">
                  <c:v>0.64</c:v>
                </c:pt>
                <c:pt idx="27">
                  <c:v>0.71</c:v>
                </c:pt>
                <c:pt idx="28">
                  <c:v>0.62</c:v>
                </c:pt>
                <c:pt idx="29">
                  <c:v>0.74</c:v>
                </c:pt>
                <c:pt idx="30">
                  <c:v>0.77</c:v>
                </c:pt>
                <c:pt idx="31">
                  <c:v>0.71</c:v>
                </c:pt>
                <c:pt idx="32">
                  <c:v>0.55000000000000004</c:v>
                </c:pt>
                <c:pt idx="33">
                  <c:v>0.84</c:v>
                </c:pt>
                <c:pt idx="34">
                  <c:v>0.79</c:v>
                </c:pt>
                <c:pt idx="35">
                  <c:v>0.78</c:v>
                </c:pt>
                <c:pt idx="36">
                  <c:v>0.81</c:v>
                </c:pt>
                <c:pt idx="37">
                  <c:v>0.75</c:v>
                </c:pt>
                <c:pt idx="38">
                  <c:v>0.73</c:v>
                </c:pt>
                <c:pt idx="39">
                  <c:v>0.8</c:v>
                </c:pt>
                <c:pt idx="40">
                  <c:v>0.7</c:v>
                </c:pt>
                <c:pt idx="41">
                  <c:v>0.63</c:v>
                </c:pt>
                <c:pt idx="42">
                  <c:v>0.56999999999999995</c:v>
                </c:pt>
                <c:pt idx="43">
                  <c:v>0.63</c:v>
                </c:pt>
                <c:pt idx="44">
                  <c:v>0.6</c:v>
                </c:pt>
                <c:pt idx="45">
                  <c:v>0.6</c:v>
                </c:pt>
                <c:pt idx="46">
                  <c:v>0.5</c:v>
                </c:pt>
                <c:pt idx="47">
                  <c:v>0.59</c:v>
                </c:pt>
                <c:pt idx="48">
                  <c:v>0.6</c:v>
                </c:pt>
                <c:pt idx="49">
                  <c:v>0.59</c:v>
                </c:pt>
                <c:pt idx="50">
                  <c:v>0.64</c:v>
                </c:pt>
                <c:pt idx="51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B-48E9-B63A-FD1A7934103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LAST!$B$46:$BB$46</c:f>
              <c:numCache>
                <c:formatCode>0.00_ 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B-48E9-B63A-FD1A7934103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'2019'!$B$46:$BB$46</c:f>
              <c:numCache>
                <c:formatCode>0.00_ </c:formatCode>
                <c:ptCount val="53"/>
                <c:pt idx="0">
                  <c:v>0.17142857142857143</c:v>
                </c:pt>
                <c:pt idx="1">
                  <c:v>0.57894736842105265</c:v>
                </c:pt>
                <c:pt idx="2">
                  <c:v>0.36842105263157893</c:v>
                </c:pt>
                <c:pt idx="3">
                  <c:v>0.34210526315789475</c:v>
                </c:pt>
                <c:pt idx="4">
                  <c:v>0.42105263157894735</c:v>
                </c:pt>
                <c:pt idx="5">
                  <c:v>0.23684210526315788</c:v>
                </c:pt>
                <c:pt idx="6">
                  <c:v>0.10526315789473684</c:v>
                </c:pt>
                <c:pt idx="7">
                  <c:v>0.13513513513513514</c:v>
                </c:pt>
                <c:pt idx="8">
                  <c:v>0.23684210526315788</c:v>
                </c:pt>
                <c:pt idx="9">
                  <c:v>0.16666666666666666</c:v>
                </c:pt>
                <c:pt idx="10">
                  <c:v>0.28947368421052633</c:v>
                </c:pt>
                <c:pt idx="11">
                  <c:v>0.15789473684210525</c:v>
                </c:pt>
                <c:pt idx="12">
                  <c:v>0.16216216216216217</c:v>
                </c:pt>
                <c:pt idx="13">
                  <c:v>0.21621621621621623</c:v>
                </c:pt>
                <c:pt idx="14">
                  <c:v>0.5</c:v>
                </c:pt>
                <c:pt idx="15">
                  <c:v>0.42105263157894735</c:v>
                </c:pt>
                <c:pt idx="16">
                  <c:v>0.30555555555555558</c:v>
                </c:pt>
                <c:pt idx="17">
                  <c:v>0.20689655172413793</c:v>
                </c:pt>
                <c:pt idx="18">
                  <c:v>0.44736842105263158</c:v>
                </c:pt>
                <c:pt idx="19">
                  <c:v>0.56756756756756754</c:v>
                </c:pt>
                <c:pt idx="20">
                  <c:v>0.21052631578947367</c:v>
                </c:pt>
                <c:pt idx="21">
                  <c:v>0.18421052631578946</c:v>
                </c:pt>
                <c:pt idx="22">
                  <c:v>0.26315789473684209</c:v>
                </c:pt>
                <c:pt idx="23">
                  <c:v>0.51282051282051277</c:v>
                </c:pt>
                <c:pt idx="24">
                  <c:v>0.32432432432432434</c:v>
                </c:pt>
                <c:pt idx="25">
                  <c:v>0.42105263157894735</c:v>
                </c:pt>
                <c:pt idx="26">
                  <c:v>0.23684210526315788</c:v>
                </c:pt>
                <c:pt idx="27">
                  <c:v>0.23684210526315788</c:v>
                </c:pt>
                <c:pt idx="28">
                  <c:v>0.23684210526315788</c:v>
                </c:pt>
                <c:pt idx="29">
                  <c:v>0.36842105263157893</c:v>
                </c:pt>
                <c:pt idx="30">
                  <c:v>0.42105263157894735</c:v>
                </c:pt>
                <c:pt idx="31">
                  <c:v>0.66666666666666663</c:v>
                </c:pt>
                <c:pt idx="32">
                  <c:v>0.35483870967741937</c:v>
                </c:pt>
                <c:pt idx="33">
                  <c:v>0.45945945945945948</c:v>
                </c:pt>
                <c:pt idx="34">
                  <c:v>0.39473684210526316</c:v>
                </c:pt>
                <c:pt idx="35">
                  <c:v>0.43243243243243246</c:v>
                </c:pt>
                <c:pt idx="36">
                  <c:v>0.36842105263157893</c:v>
                </c:pt>
                <c:pt idx="37">
                  <c:v>0.31578947368421051</c:v>
                </c:pt>
                <c:pt idx="38">
                  <c:v>0.26315789473684209</c:v>
                </c:pt>
                <c:pt idx="39">
                  <c:v>0.30769230769230771</c:v>
                </c:pt>
                <c:pt idx="40">
                  <c:v>0.42105263157894735</c:v>
                </c:pt>
                <c:pt idx="41">
                  <c:v>0.29729729729729731</c:v>
                </c:pt>
                <c:pt idx="42">
                  <c:v>0.48648648648648651</c:v>
                </c:pt>
                <c:pt idx="43">
                  <c:v>0.31578947368421051</c:v>
                </c:pt>
                <c:pt idx="44">
                  <c:v>0.36842105263157893</c:v>
                </c:pt>
                <c:pt idx="45">
                  <c:v>0.26315789473684209</c:v>
                </c:pt>
                <c:pt idx="46">
                  <c:v>0.26315789473684209</c:v>
                </c:pt>
                <c:pt idx="47">
                  <c:v>0.34210526315789475</c:v>
                </c:pt>
                <c:pt idx="48">
                  <c:v>0.34210526315789475</c:v>
                </c:pt>
                <c:pt idx="49">
                  <c:v>0.36842105263157893</c:v>
                </c:pt>
                <c:pt idx="50">
                  <c:v>0.29729729729729731</c:v>
                </c:pt>
                <c:pt idx="51">
                  <c:v>0.56756756756756754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2B-48E9-B63A-FD1A7934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3792"/>
        <c:axId val="212679424"/>
      </c:lineChart>
      <c:catAx>
        <c:axId val="1382737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126794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267942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8273792"/>
        <c:crosses val="autoZero"/>
        <c:crossBetween val="between"/>
        <c:majorUnit val="0.5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22"/>
          <c:y val="0.1198501872659176"/>
          <c:w val="0.7931034482758621"/>
          <c:h val="0.73782771535580527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'5Years'!$B$48:$BA$48</c:f>
              <c:numCache>
                <c:formatCode>0.00</c:formatCode>
                <c:ptCount val="52"/>
                <c:pt idx="0">
                  <c:v>0</c:v>
                </c:pt>
                <c:pt idx="1">
                  <c:v>2.4E-2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</c:v>
                </c:pt>
                <c:pt idx="5">
                  <c:v>1.6E-2</c:v>
                </c:pt>
                <c:pt idx="6">
                  <c:v>2.4E-2</c:v>
                </c:pt>
                <c:pt idx="7">
                  <c:v>5.6000000000000008E-2</c:v>
                </c:pt>
                <c:pt idx="8">
                  <c:v>1.6666666666666666E-2</c:v>
                </c:pt>
                <c:pt idx="9">
                  <c:v>2.4333333333333335E-2</c:v>
                </c:pt>
                <c:pt idx="10">
                  <c:v>8.3333333333333332E-3</c:v>
                </c:pt>
                <c:pt idx="11">
                  <c:v>1.6E-2</c:v>
                </c:pt>
                <c:pt idx="12">
                  <c:v>1.6E-2</c:v>
                </c:pt>
                <c:pt idx="13">
                  <c:v>0.04</c:v>
                </c:pt>
                <c:pt idx="14">
                  <c:v>0</c:v>
                </c:pt>
                <c:pt idx="15">
                  <c:v>8.0000000000000002E-3</c:v>
                </c:pt>
                <c:pt idx="16">
                  <c:v>1.6E-2</c:v>
                </c:pt>
                <c:pt idx="17">
                  <c:v>0.04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2.4E-2</c:v>
                </c:pt>
                <c:pt idx="21">
                  <c:v>1.6E-2</c:v>
                </c:pt>
                <c:pt idx="22">
                  <c:v>8.0000000000000002E-3</c:v>
                </c:pt>
                <c:pt idx="23">
                  <c:v>1.6E-2</c:v>
                </c:pt>
                <c:pt idx="24">
                  <c:v>3.2000000000000001E-2</c:v>
                </c:pt>
                <c:pt idx="25">
                  <c:v>1.6E-2</c:v>
                </c:pt>
                <c:pt idx="26">
                  <c:v>2.4E-2</c:v>
                </c:pt>
                <c:pt idx="27">
                  <c:v>2.4E-2</c:v>
                </c:pt>
                <c:pt idx="28">
                  <c:v>2.4E-2</c:v>
                </c:pt>
                <c:pt idx="29">
                  <c:v>1.6E-2</c:v>
                </c:pt>
                <c:pt idx="30">
                  <c:v>3.2000000000000001E-2</c:v>
                </c:pt>
                <c:pt idx="31">
                  <c:v>8.0000000000000002E-3</c:v>
                </c:pt>
                <c:pt idx="32">
                  <c:v>3.2000000000000001E-2</c:v>
                </c:pt>
                <c:pt idx="33">
                  <c:v>1.6E-2</c:v>
                </c:pt>
                <c:pt idx="34">
                  <c:v>3.2000000000000001E-2</c:v>
                </c:pt>
                <c:pt idx="35">
                  <c:v>8.0000000000000002E-3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1.6E-2</c:v>
                </c:pt>
                <c:pt idx="39">
                  <c:v>0.04</c:v>
                </c:pt>
                <c:pt idx="40">
                  <c:v>8.0000000000000002E-3</c:v>
                </c:pt>
                <c:pt idx="41">
                  <c:v>5.8420289855072458E-2</c:v>
                </c:pt>
                <c:pt idx="42">
                  <c:v>8.0000000000000002E-3</c:v>
                </c:pt>
                <c:pt idx="43">
                  <c:v>8.0000000000000002E-3</c:v>
                </c:pt>
                <c:pt idx="44">
                  <c:v>1.6E-2</c:v>
                </c:pt>
                <c:pt idx="45">
                  <c:v>2.4E-2</c:v>
                </c:pt>
                <c:pt idx="46">
                  <c:v>3.2000000000000001E-2</c:v>
                </c:pt>
                <c:pt idx="47">
                  <c:v>0.04</c:v>
                </c:pt>
                <c:pt idx="48">
                  <c:v>0.04</c:v>
                </c:pt>
                <c:pt idx="49">
                  <c:v>2.4E-2</c:v>
                </c:pt>
                <c:pt idx="50">
                  <c:v>1.6E-2</c:v>
                </c:pt>
                <c:pt idx="5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4-4D09-8757-43B3665B210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'2023'!$B$19:$BB$19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0.02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</c:v>
                </c:pt>
                <c:pt idx="16">
                  <c:v>0.01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  <c:pt idx="20">
                  <c:v>0.02</c:v>
                </c:pt>
                <c:pt idx="21">
                  <c:v>0.01</c:v>
                </c:pt>
                <c:pt idx="22">
                  <c:v>0.02</c:v>
                </c:pt>
                <c:pt idx="23">
                  <c:v>0.01</c:v>
                </c:pt>
                <c:pt idx="24">
                  <c:v>0.02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0.02</c:v>
                </c:pt>
                <c:pt idx="29">
                  <c:v>0.02</c:v>
                </c:pt>
                <c:pt idx="30">
                  <c:v>0.03</c:v>
                </c:pt>
                <c:pt idx="31">
                  <c:v>0.01</c:v>
                </c:pt>
                <c:pt idx="32">
                  <c:v>0.02</c:v>
                </c:pt>
                <c:pt idx="33">
                  <c:v>0.02</c:v>
                </c:pt>
                <c:pt idx="34">
                  <c:v>0.01</c:v>
                </c:pt>
                <c:pt idx="35">
                  <c:v>0.03</c:v>
                </c:pt>
                <c:pt idx="36">
                  <c:v>0.01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0.01</c:v>
                </c:pt>
                <c:pt idx="41">
                  <c:v>0.03</c:v>
                </c:pt>
                <c:pt idx="42">
                  <c:v>0.01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0.01</c:v>
                </c:pt>
                <c:pt idx="47">
                  <c:v>0.01</c:v>
                </c:pt>
                <c:pt idx="48">
                  <c:v>0.02</c:v>
                </c:pt>
                <c:pt idx="49">
                  <c:v>0.03</c:v>
                </c:pt>
                <c:pt idx="50">
                  <c:v>0.01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4-4D09-8757-43B3665B210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LAST!$B$48:$BB$48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0.08</c:v>
                </c:pt>
                <c:pt idx="8">
                  <c:v>0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</c:v>
                </c:pt>
                <c:pt idx="12">
                  <c:v>0</c:v>
                </c:pt>
                <c:pt idx="13">
                  <c:v>0.04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0.04</c:v>
                </c:pt>
                <c:pt idx="24">
                  <c:v>0</c:v>
                </c:pt>
                <c:pt idx="25">
                  <c:v>0.04</c:v>
                </c:pt>
                <c:pt idx="26">
                  <c:v>0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0.08</c:v>
                </c:pt>
                <c:pt idx="31">
                  <c:v>0</c:v>
                </c:pt>
                <c:pt idx="32">
                  <c:v>0.04</c:v>
                </c:pt>
                <c:pt idx="33">
                  <c:v>0</c:v>
                </c:pt>
                <c:pt idx="34">
                  <c:v>0.12</c:v>
                </c:pt>
                <c:pt idx="35">
                  <c:v>0.04</c:v>
                </c:pt>
                <c:pt idx="36">
                  <c:v>0</c:v>
                </c:pt>
                <c:pt idx="37">
                  <c:v>0.12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0.04</c:v>
                </c:pt>
                <c:pt idx="42">
                  <c:v>0.04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0.08</c:v>
                </c:pt>
                <c:pt idx="47">
                  <c:v>0.08</c:v>
                </c:pt>
                <c:pt idx="48">
                  <c:v>0.08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4-4D09-8757-43B3665B210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'2023'!$B$48:$BB$48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0.08</c:v>
                </c:pt>
                <c:pt idx="8">
                  <c:v>0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</c:v>
                </c:pt>
                <c:pt idx="12">
                  <c:v>0</c:v>
                </c:pt>
                <c:pt idx="13">
                  <c:v>0.04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0.04</c:v>
                </c:pt>
                <c:pt idx="24">
                  <c:v>0</c:v>
                </c:pt>
                <c:pt idx="25">
                  <c:v>0.04</c:v>
                </c:pt>
                <c:pt idx="26">
                  <c:v>0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0.08</c:v>
                </c:pt>
                <c:pt idx="31">
                  <c:v>0</c:v>
                </c:pt>
                <c:pt idx="32">
                  <c:v>0.04</c:v>
                </c:pt>
                <c:pt idx="33">
                  <c:v>0</c:v>
                </c:pt>
                <c:pt idx="34">
                  <c:v>0.12</c:v>
                </c:pt>
                <c:pt idx="35">
                  <c:v>0.04</c:v>
                </c:pt>
                <c:pt idx="36">
                  <c:v>0</c:v>
                </c:pt>
                <c:pt idx="37">
                  <c:v>0.12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0.04</c:v>
                </c:pt>
                <c:pt idx="42">
                  <c:v>0.04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0.08</c:v>
                </c:pt>
                <c:pt idx="47">
                  <c:v>0.08</c:v>
                </c:pt>
                <c:pt idx="48">
                  <c:v>0.08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C4-4D09-8757-43B3665B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6112"/>
        <c:axId val="224931200"/>
      </c:lineChart>
      <c:catAx>
        <c:axId val="14274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312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31200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611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4597701149437"/>
          <c:y val="0.10861423220973786"/>
          <c:w val="0.79885057471264331"/>
          <c:h val="0.74906367041198529"/>
        </c:manualLayout>
      </c:layout>
      <c:lineChart>
        <c:grouping val="standard"/>
        <c:varyColors val="0"/>
        <c:ser>
          <c:idx val="3"/>
          <c:order val="0"/>
          <c:tx>
            <c:v>過去５年平均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'5Years'!$B$49:$BA$49</c:f>
              <c:numCache>
                <c:formatCode>0.00</c:formatCode>
                <c:ptCount val="52"/>
                <c:pt idx="0">
                  <c:v>3.2000000000000001E-2</c:v>
                </c:pt>
                <c:pt idx="1">
                  <c:v>8.0000000000000002E-3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0.04</c:v>
                </c:pt>
                <c:pt idx="5">
                  <c:v>0</c:v>
                </c:pt>
                <c:pt idx="6">
                  <c:v>5.6000000000000008E-2</c:v>
                </c:pt>
                <c:pt idx="7">
                  <c:v>3.2000000000000001E-2</c:v>
                </c:pt>
                <c:pt idx="8">
                  <c:v>5.6000000000000008E-2</c:v>
                </c:pt>
                <c:pt idx="9">
                  <c:v>3.2000000000000001E-2</c:v>
                </c:pt>
                <c:pt idx="10">
                  <c:v>4.0333333333333332E-2</c:v>
                </c:pt>
                <c:pt idx="11">
                  <c:v>2.4E-2</c:v>
                </c:pt>
                <c:pt idx="12">
                  <c:v>2.4E-2</c:v>
                </c:pt>
                <c:pt idx="13">
                  <c:v>1.6E-2</c:v>
                </c:pt>
                <c:pt idx="14">
                  <c:v>4.8000000000000001E-2</c:v>
                </c:pt>
                <c:pt idx="15">
                  <c:v>1.6E-2</c:v>
                </c:pt>
                <c:pt idx="16">
                  <c:v>2.4E-2</c:v>
                </c:pt>
                <c:pt idx="17">
                  <c:v>8.0000000000000002E-3</c:v>
                </c:pt>
                <c:pt idx="18">
                  <c:v>8.0000000000000002E-3</c:v>
                </c:pt>
                <c:pt idx="19">
                  <c:v>0</c:v>
                </c:pt>
                <c:pt idx="20">
                  <c:v>0.04</c:v>
                </c:pt>
                <c:pt idx="21">
                  <c:v>8.0000000000000002E-3</c:v>
                </c:pt>
                <c:pt idx="22">
                  <c:v>8.0000000000000002E-3</c:v>
                </c:pt>
                <c:pt idx="23">
                  <c:v>8.0000000000000002E-3</c:v>
                </c:pt>
                <c:pt idx="24">
                  <c:v>1.6E-2</c:v>
                </c:pt>
                <c:pt idx="25">
                  <c:v>2.4E-2</c:v>
                </c:pt>
                <c:pt idx="26">
                  <c:v>2.4E-2</c:v>
                </c:pt>
                <c:pt idx="27">
                  <c:v>0.04</c:v>
                </c:pt>
                <c:pt idx="28">
                  <c:v>5.6000000000000008E-2</c:v>
                </c:pt>
                <c:pt idx="29">
                  <c:v>8.3333333333333332E-3</c:v>
                </c:pt>
                <c:pt idx="30">
                  <c:v>2.4E-2</c:v>
                </c:pt>
                <c:pt idx="31">
                  <c:v>8.3333333333333332E-3</c:v>
                </c:pt>
                <c:pt idx="32">
                  <c:v>8.0000000000000002E-3</c:v>
                </c:pt>
                <c:pt idx="33">
                  <c:v>0.04</c:v>
                </c:pt>
                <c:pt idx="34">
                  <c:v>3.2000000000000001E-2</c:v>
                </c:pt>
                <c:pt idx="35">
                  <c:v>2.4E-2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2.4E-2</c:v>
                </c:pt>
                <c:pt idx="39">
                  <c:v>8.0000000000000002E-3</c:v>
                </c:pt>
                <c:pt idx="40">
                  <c:v>0.04</c:v>
                </c:pt>
                <c:pt idx="41">
                  <c:v>4.9362318840579712E-2</c:v>
                </c:pt>
                <c:pt idx="42">
                  <c:v>2.4E-2</c:v>
                </c:pt>
                <c:pt idx="43">
                  <c:v>0.04</c:v>
                </c:pt>
                <c:pt idx="44">
                  <c:v>2.4333333333333335E-2</c:v>
                </c:pt>
                <c:pt idx="45">
                  <c:v>2.4E-2</c:v>
                </c:pt>
                <c:pt idx="46">
                  <c:v>2.4E-2</c:v>
                </c:pt>
                <c:pt idx="47">
                  <c:v>3.2000000000000001E-2</c:v>
                </c:pt>
                <c:pt idx="48">
                  <c:v>1.6E-2</c:v>
                </c:pt>
                <c:pt idx="49">
                  <c:v>2.4E-2</c:v>
                </c:pt>
                <c:pt idx="50">
                  <c:v>1.6E-2</c:v>
                </c:pt>
                <c:pt idx="51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A-42C3-A531-FE80A054389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'2023'!$B$20:$BB$20</c:f>
              <c:numCache>
                <c:formatCode>0.00_ </c:formatCode>
                <c:ptCount val="53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0.03</c:v>
                </c:pt>
                <c:pt idx="12">
                  <c:v>0.01</c:v>
                </c:pt>
                <c:pt idx="13">
                  <c:v>0.03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0.03</c:v>
                </c:pt>
                <c:pt idx="18">
                  <c:v>0.01</c:v>
                </c:pt>
                <c:pt idx="19">
                  <c:v>0.02</c:v>
                </c:pt>
                <c:pt idx="20">
                  <c:v>0.03</c:v>
                </c:pt>
                <c:pt idx="21">
                  <c:v>0.02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0.04</c:v>
                </c:pt>
                <c:pt idx="27">
                  <c:v>0.05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0.03</c:v>
                </c:pt>
                <c:pt idx="36">
                  <c:v>0.03</c:v>
                </c:pt>
                <c:pt idx="37">
                  <c:v>0.02</c:v>
                </c:pt>
                <c:pt idx="38">
                  <c:v>0.02</c:v>
                </c:pt>
                <c:pt idx="39">
                  <c:v>0.05</c:v>
                </c:pt>
                <c:pt idx="40">
                  <c:v>0.05</c:v>
                </c:pt>
                <c:pt idx="41">
                  <c:v>0.04</c:v>
                </c:pt>
                <c:pt idx="42">
                  <c:v>0.04</c:v>
                </c:pt>
                <c:pt idx="43">
                  <c:v>0.02</c:v>
                </c:pt>
                <c:pt idx="44">
                  <c:v>0.02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0.04</c:v>
                </c:pt>
                <c:pt idx="50">
                  <c:v>0.03</c:v>
                </c:pt>
                <c:pt idx="5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A-42C3-A531-FE80A054389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LAST!$B$49:$BB$49</c:f>
              <c:numCache>
                <c:formatCode>0.00_ </c:formatCode>
                <c:ptCount val="53"/>
                <c:pt idx="0">
                  <c:v>0.04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0.12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0.04</c:v>
                </c:pt>
                <c:pt idx="12">
                  <c:v>0</c:v>
                </c:pt>
                <c:pt idx="13">
                  <c:v>0.04</c:v>
                </c:pt>
                <c:pt idx="14">
                  <c:v>0.12</c:v>
                </c:pt>
                <c:pt idx="15">
                  <c:v>0</c:v>
                </c:pt>
                <c:pt idx="16">
                  <c:v>0.08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0.04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</c:v>
                </c:pt>
                <c:pt idx="33">
                  <c:v>0.04</c:v>
                </c:pt>
                <c:pt idx="34">
                  <c:v>0.12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</c:v>
                </c:pt>
                <c:pt idx="40">
                  <c:v>0.08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0.04</c:v>
                </c:pt>
                <c:pt idx="45">
                  <c:v>0.08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A-42C3-A531-FE80A054389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'2023'!$B$49:$BB$49</c:f>
              <c:numCache>
                <c:formatCode>0.00_ </c:formatCode>
                <c:ptCount val="53"/>
                <c:pt idx="0">
                  <c:v>0.04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0.12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0.04</c:v>
                </c:pt>
                <c:pt idx="12">
                  <c:v>0</c:v>
                </c:pt>
                <c:pt idx="13">
                  <c:v>0.04</c:v>
                </c:pt>
                <c:pt idx="14">
                  <c:v>0.12</c:v>
                </c:pt>
                <c:pt idx="15">
                  <c:v>0</c:v>
                </c:pt>
                <c:pt idx="16">
                  <c:v>0.08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0.04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</c:v>
                </c:pt>
                <c:pt idx="33">
                  <c:v>0.04</c:v>
                </c:pt>
                <c:pt idx="34">
                  <c:v>0.12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</c:v>
                </c:pt>
                <c:pt idx="40">
                  <c:v>0.08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0.04</c:v>
                </c:pt>
                <c:pt idx="45">
                  <c:v>0.08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2A-42C3-A531-FE80A0543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72832"/>
        <c:axId val="224933504"/>
      </c:lineChart>
      <c:catAx>
        <c:axId val="22367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335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3350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67283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7378277153558054E-2"/>
          <c:w val="0.8275862068965517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'5Years'!$B$50:$BA$50</c:f>
              <c:numCache>
                <c:formatCode>0.00</c:formatCode>
                <c:ptCount val="52"/>
                <c:pt idx="0">
                  <c:v>0.11466666666666667</c:v>
                </c:pt>
                <c:pt idx="1">
                  <c:v>0.17600000000000002</c:v>
                </c:pt>
                <c:pt idx="2">
                  <c:v>0.11200000000000002</c:v>
                </c:pt>
                <c:pt idx="3">
                  <c:v>0.13600000000000001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6.3999999999999987E-2</c:v>
                </c:pt>
                <c:pt idx="7">
                  <c:v>5.6000000000000008E-2</c:v>
                </c:pt>
                <c:pt idx="8">
                  <c:v>0.12933333333333336</c:v>
                </c:pt>
                <c:pt idx="9">
                  <c:v>7.4333333333333335E-2</c:v>
                </c:pt>
                <c:pt idx="10">
                  <c:v>6.4000000000000001E-2</c:v>
                </c:pt>
                <c:pt idx="11">
                  <c:v>7.1999999999999995E-2</c:v>
                </c:pt>
                <c:pt idx="12">
                  <c:v>5.7333333333333326E-2</c:v>
                </c:pt>
                <c:pt idx="13">
                  <c:v>4.8000000000000001E-2</c:v>
                </c:pt>
                <c:pt idx="14">
                  <c:v>6.3999999999999987E-2</c:v>
                </c:pt>
                <c:pt idx="15">
                  <c:v>5.6000000000000008E-2</c:v>
                </c:pt>
                <c:pt idx="16">
                  <c:v>5.6000000000000008E-2</c:v>
                </c:pt>
                <c:pt idx="17">
                  <c:v>5.6000000000000008E-2</c:v>
                </c:pt>
                <c:pt idx="18">
                  <c:v>0.04</c:v>
                </c:pt>
                <c:pt idx="19">
                  <c:v>0.04</c:v>
                </c:pt>
                <c:pt idx="20">
                  <c:v>4.8000000000000001E-2</c:v>
                </c:pt>
                <c:pt idx="21">
                  <c:v>5.6000000000000008E-2</c:v>
                </c:pt>
                <c:pt idx="22">
                  <c:v>4.8000000000000001E-2</c:v>
                </c:pt>
                <c:pt idx="23">
                  <c:v>5.6000000000000008E-2</c:v>
                </c:pt>
                <c:pt idx="24">
                  <c:v>0.04</c:v>
                </c:pt>
                <c:pt idx="25">
                  <c:v>5.5999999999999994E-2</c:v>
                </c:pt>
                <c:pt idx="26">
                  <c:v>9.6333333333333326E-2</c:v>
                </c:pt>
                <c:pt idx="27">
                  <c:v>2.4E-2</c:v>
                </c:pt>
                <c:pt idx="28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3.2000000000000001E-2</c:v>
                </c:pt>
                <c:pt idx="32">
                  <c:v>5.6000000000000008E-2</c:v>
                </c:pt>
                <c:pt idx="33">
                  <c:v>4.8000000000000001E-2</c:v>
                </c:pt>
                <c:pt idx="34">
                  <c:v>8.7999999999999995E-2</c:v>
                </c:pt>
                <c:pt idx="35">
                  <c:v>0.10400000000000001</c:v>
                </c:pt>
                <c:pt idx="36">
                  <c:v>0.128</c:v>
                </c:pt>
                <c:pt idx="37">
                  <c:v>8.7999999999999995E-2</c:v>
                </c:pt>
                <c:pt idx="38">
                  <c:v>0.10400000000000001</c:v>
                </c:pt>
                <c:pt idx="39">
                  <c:v>0.10400000000000001</c:v>
                </c:pt>
                <c:pt idx="40">
                  <c:v>4.8000000000000001E-2</c:v>
                </c:pt>
                <c:pt idx="41">
                  <c:v>7.51159420289855E-2</c:v>
                </c:pt>
                <c:pt idx="42">
                  <c:v>0.15999999999999998</c:v>
                </c:pt>
                <c:pt idx="43">
                  <c:v>0.14400000000000002</c:v>
                </c:pt>
                <c:pt idx="44">
                  <c:v>0.25633333333333336</c:v>
                </c:pt>
                <c:pt idx="45">
                  <c:v>0.24800000000000005</c:v>
                </c:pt>
                <c:pt idx="46">
                  <c:v>0.184</c:v>
                </c:pt>
                <c:pt idx="47">
                  <c:v>0.16800000000000001</c:v>
                </c:pt>
                <c:pt idx="48">
                  <c:v>0.16</c:v>
                </c:pt>
                <c:pt idx="49">
                  <c:v>0.13599999999999998</c:v>
                </c:pt>
                <c:pt idx="50">
                  <c:v>0.152</c:v>
                </c:pt>
                <c:pt idx="51">
                  <c:v>0.12833333333333335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8-4994-B943-AA73741F7D0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'2023'!$B$21:$BB$21</c:f>
              <c:numCache>
                <c:formatCode>0.00_ </c:formatCode>
                <c:ptCount val="53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0.03</c:v>
                </c:pt>
                <c:pt idx="4">
                  <c:v>0.02</c:v>
                </c:pt>
                <c:pt idx="5">
                  <c:v>0.01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  <c:pt idx="11">
                  <c:v>0.03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0.05</c:v>
                </c:pt>
                <c:pt idx="17">
                  <c:v>0.02</c:v>
                </c:pt>
                <c:pt idx="18">
                  <c:v>0.04</c:v>
                </c:pt>
                <c:pt idx="19">
                  <c:v>0.08</c:v>
                </c:pt>
                <c:pt idx="20">
                  <c:v>7.0000000000000007E-2</c:v>
                </c:pt>
                <c:pt idx="21">
                  <c:v>0.1</c:v>
                </c:pt>
                <c:pt idx="22">
                  <c:v>0.06</c:v>
                </c:pt>
                <c:pt idx="23">
                  <c:v>0.05</c:v>
                </c:pt>
                <c:pt idx="24">
                  <c:v>0.06</c:v>
                </c:pt>
                <c:pt idx="25">
                  <c:v>0.05</c:v>
                </c:pt>
                <c:pt idx="26">
                  <c:v>0.03</c:v>
                </c:pt>
                <c:pt idx="27">
                  <c:v>0.03</c:v>
                </c:pt>
                <c:pt idx="28">
                  <c:v>0.02</c:v>
                </c:pt>
                <c:pt idx="29">
                  <c:v>0.04</c:v>
                </c:pt>
                <c:pt idx="30">
                  <c:v>0.04</c:v>
                </c:pt>
                <c:pt idx="31">
                  <c:v>0.02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0.02</c:v>
                </c:pt>
                <c:pt idx="36">
                  <c:v>0.03</c:v>
                </c:pt>
                <c:pt idx="37">
                  <c:v>0.04</c:v>
                </c:pt>
                <c:pt idx="38">
                  <c:v>0.04</c:v>
                </c:pt>
                <c:pt idx="39">
                  <c:v>0.06</c:v>
                </c:pt>
                <c:pt idx="40">
                  <c:v>0.05</c:v>
                </c:pt>
                <c:pt idx="41">
                  <c:v>0.08</c:v>
                </c:pt>
                <c:pt idx="42">
                  <c:v>0.05</c:v>
                </c:pt>
                <c:pt idx="43">
                  <c:v>0.06</c:v>
                </c:pt>
                <c:pt idx="44">
                  <c:v>7.0000000000000007E-2</c:v>
                </c:pt>
                <c:pt idx="45">
                  <c:v>0.05</c:v>
                </c:pt>
                <c:pt idx="46">
                  <c:v>7.0000000000000007E-2</c:v>
                </c:pt>
                <c:pt idx="47">
                  <c:v>7.0000000000000007E-2</c:v>
                </c:pt>
                <c:pt idx="48">
                  <c:v>0.1</c:v>
                </c:pt>
                <c:pt idx="49">
                  <c:v>7.0000000000000007E-2</c:v>
                </c:pt>
                <c:pt idx="50">
                  <c:v>0.12</c:v>
                </c:pt>
                <c:pt idx="5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8-4994-B943-AA73741F7D0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LAST!$B$50:$BB$50</c:f>
              <c:numCache>
                <c:formatCode>0.00_ 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08-4994-B943-AA73741F7D07}"/>
            </c:ext>
          </c:extLst>
        </c:ser>
        <c:ser>
          <c:idx val="2"/>
          <c:order val="3"/>
          <c:tx>
            <c:v>東京都(2007年)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'2023'!$B$50:$BB$50</c:f>
              <c:numCache>
                <c:formatCode>0.00_ 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08-4994-B943-AA73741F7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120256"/>
        <c:axId val="224935232"/>
      </c:lineChart>
      <c:catAx>
        <c:axId val="2251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352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3523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12025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4597701149437"/>
          <c:y val="0.101123595505618"/>
          <c:w val="0.79885057471264331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'5Years'!$B$51:$BA$51</c:f>
              <c:numCache>
                <c:formatCode>0.00</c:formatCode>
                <c:ptCount val="52"/>
                <c:pt idx="0">
                  <c:v>0</c:v>
                </c:pt>
                <c:pt idx="1">
                  <c:v>1.6E-2</c:v>
                </c:pt>
                <c:pt idx="2">
                  <c:v>0</c:v>
                </c:pt>
                <c:pt idx="3">
                  <c:v>2.4E-2</c:v>
                </c:pt>
                <c:pt idx="4">
                  <c:v>8.0000000000000002E-3</c:v>
                </c:pt>
                <c:pt idx="5">
                  <c:v>1.6E-2</c:v>
                </c:pt>
                <c:pt idx="6">
                  <c:v>3.2000000000000001E-2</c:v>
                </c:pt>
                <c:pt idx="7">
                  <c:v>0.04</c:v>
                </c:pt>
                <c:pt idx="8">
                  <c:v>2.4E-2</c:v>
                </c:pt>
                <c:pt idx="9">
                  <c:v>4.1000000000000002E-2</c:v>
                </c:pt>
                <c:pt idx="10">
                  <c:v>8.0000000000000002E-3</c:v>
                </c:pt>
                <c:pt idx="11">
                  <c:v>2.4E-2</c:v>
                </c:pt>
                <c:pt idx="12">
                  <c:v>6.4666666666666664E-2</c:v>
                </c:pt>
                <c:pt idx="13">
                  <c:v>5.6000000000000008E-2</c:v>
                </c:pt>
                <c:pt idx="14">
                  <c:v>1.6E-2</c:v>
                </c:pt>
                <c:pt idx="15">
                  <c:v>6.4000000000000001E-2</c:v>
                </c:pt>
                <c:pt idx="16">
                  <c:v>1.6E-2</c:v>
                </c:pt>
                <c:pt idx="17">
                  <c:v>2.4E-2</c:v>
                </c:pt>
                <c:pt idx="18">
                  <c:v>0.04</c:v>
                </c:pt>
                <c:pt idx="19">
                  <c:v>8.0000000000000002E-3</c:v>
                </c:pt>
                <c:pt idx="20">
                  <c:v>1.6E-2</c:v>
                </c:pt>
                <c:pt idx="21">
                  <c:v>8.0000000000000002E-3</c:v>
                </c:pt>
                <c:pt idx="22">
                  <c:v>0</c:v>
                </c:pt>
                <c:pt idx="23">
                  <c:v>1.6E-2</c:v>
                </c:pt>
                <c:pt idx="24">
                  <c:v>8.0000000000000002E-3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0.04</c:v>
                </c:pt>
                <c:pt idx="31">
                  <c:v>8.0000000000000002E-3</c:v>
                </c:pt>
                <c:pt idx="32">
                  <c:v>1.6E-2</c:v>
                </c:pt>
                <c:pt idx="33">
                  <c:v>0</c:v>
                </c:pt>
                <c:pt idx="34">
                  <c:v>8.0000000000000002E-3</c:v>
                </c:pt>
                <c:pt idx="35">
                  <c:v>8.0000000000000002E-3</c:v>
                </c:pt>
                <c:pt idx="36">
                  <c:v>2.4E-2</c:v>
                </c:pt>
                <c:pt idx="37">
                  <c:v>0.04</c:v>
                </c:pt>
                <c:pt idx="38">
                  <c:v>1.6E-2</c:v>
                </c:pt>
                <c:pt idx="39">
                  <c:v>1.6E-2</c:v>
                </c:pt>
                <c:pt idx="40">
                  <c:v>0</c:v>
                </c:pt>
                <c:pt idx="41">
                  <c:v>0</c:v>
                </c:pt>
                <c:pt idx="42">
                  <c:v>8.0000000000000002E-3</c:v>
                </c:pt>
                <c:pt idx="43">
                  <c:v>1.6E-2</c:v>
                </c:pt>
                <c:pt idx="44">
                  <c:v>1.6E-2</c:v>
                </c:pt>
                <c:pt idx="45">
                  <c:v>2.4E-2</c:v>
                </c:pt>
                <c:pt idx="46">
                  <c:v>8.0000000000000002E-3</c:v>
                </c:pt>
                <c:pt idx="47">
                  <c:v>1.6E-2</c:v>
                </c:pt>
                <c:pt idx="48">
                  <c:v>8.0000000000000002E-3</c:v>
                </c:pt>
                <c:pt idx="49">
                  <c:v>8.0000000000000002E-3</c:v>
                </c:pt>
                <c:pt idx="50">
                  <c:v>2.4E-2</c:v>
                </c:pt>
                <c:pt idx="51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3-4533-8E88-D33A28227CB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'2023'!$B$22:$BB$22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3-4533-8E88-D33A28227CB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</c:v>
                </c:pt>
                <c:pt idx="45">
                  <c:v>0.04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3-4533-8E88-D33A28227CB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</c:v>
                </c:pt>
                <c:pt idx="45">
                  <c:v>0.04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3-4533-8E88-D33A28227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776704"/>
        <c:axId val="225199808"/>
      </c:lineChart>
      <c:catAx>
        <c:axId val="22477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199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19980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776704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Average(past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4-4726-8593-87E0BEA51676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'2023'!$B$3:$BB$3</c:f>
              <c:numCache>
                <c:formatCode>0.00_ </c:formatCode>
                <c:ptCount val="53"/>
                <c:pt idx="0">
                  <c:v>4.7300000000000004</c:v>
                </c:pt>
                <c:pt idx="1">
                  <c:v>7.37</c:v>
                </c:pt>
                <c:pt idx="2">
                  <c:v>9.59</c:v>
                </c:pt>
                <c:pt idx="3">
                  <c:v>10.36</c:v>
                </c:pt>
                <c:pt idx="4">
                  <c:v>12.66</c:v>
                </c:pt>
                <c:pt idx="5">
                  <c:v>12.91</c:v>
                </c:pt>
                <c:pt idx="6">
                  <c:v>12.56</c:v>
                </c:pt>
                <c:pt idx="7">
                  <c:v>11.32</c:v>
                </c:pt>
                <c:pt idx="8">
                  <c:v>10.17</c:v>
                </c:pt>
                <c:pt idx="9">
                  <c:v>11.1</c:v>
                </c:pt>
                <c:pt idx="10">
                  <c:v>8.42</c:v>
                </c:pt>
                <c:pt idx="11">
                  <c:v>6.44</c:v>
                </c:pt>
                <c:pt idx="12">
                  <c:v>4.0599999999999996</c:v>
                </c:pt>
                <c:pt idx="13">
                  <c:v>2.77</c:v>
                </c:pt>
                <c:pt idx="14">
                  <c:v>2.16</c:v>
                </c:pt>
                <c:pt idx="15">
                  <c:v>2.5099999999999998</c:v>
                </c:pt>
                <c:pt idx="16">
                  <c:v>2.2400000000000002</c:v>
                </c:pt>
                <c:pt idx="17">
                  <c:v>1.7</c:v>
                </c:pt>
                <c:pt idx="18">
                  <c:v>1.36</c:v>
                </c:pt>
                <c:pt idx="19">
                  <c:v>1.89</c:v>
                </c:pt>
                <c:pt idx="20">
                  <c:v>1.62</c:v>
                </c:pt>
                <c:pt idx="21">
                  <c:v>1.52</c:v>
                </c:pt>
                <c:pt idx="22">
                  <c:v>1.36</c:v>
                </c:pt>
                <c:pt idx="23">
                  <c:v>1.29</c:v>
                </c:pt>
                <c:pt idx="24">
                  <c:v>1.2</c:v>
                </c:pt>
                <c:pt idx="25">
                  <c:v>1.26</c:v>
                </c:pt>
                <c:pt idx="26">
                  <c:v>1.66</c:v>
                </c:pt>
                <c:pt idx="27">
                  <c:v>1.76</c:v>
                </c:pt>
                <c:pt idx="28">
                  <c:v>1.59</c:v>
                </c:pt>
                <c:pt idx="29">
                  <c:v>1.64</c:v>
                </c:pt>
                <c:pt idx="30">
                  <c:v>1.44</c:v>
                </c:pt>
                <c:pt idx="31">
                  <c:v>1.07</c:v>
                </c:pt>
                <c:pt idx="32">
                  <c:v>1.01</c:v>
                </c:pt>
                <c:pt idx="33">
                  <c:v>1.4</c:v>
                </c:pt>
                <c:pt idx="34">
                  <c:v>2.56</c:v>
                </c:pt>
                <c:pt idx="35">
                  <c:v>4.4800000000000004</c:v>
                </c:pt>
                <c:pt idx="36">
                  <c:v>7.03</c:v>
                </c:pt>
                <c:pt idx="37">
                  <c:v>7.09</c:v>
                </c:pt>
                <c:pt idx="38">
                  <c:v>9.57</c:v>
                </c:pt>
                <c:pt idx="39">
                  <c:v>9.99</c:v>
                </c:pt>
                <c:pt idx="40">
                  <c:v>11.07</c:v>
                </c:pt>
                <c:pt idx="41">
                  <c:v>16.41</c:v>
                </c:pt>
                <c:pt idx="42">
                  <c:v>19.68</c:v>
                </c:pt>
                <c:pt idx="43">
                  <c:v>21.13</c:v>
                </c:pt>
                <c:pt idx="44">
                  <c:v>17.350000000000001</c:v>
                </c:pt>
                <c:pt idx="45">
                  <c:v>21.66</c:v>
                </c:pt>
                <c:pt idx="46">
                  <c:v>28.3</c:v>
                </c:pt>
                <c:pt idx="47">
                  <c:v>26.72</c:v>
                </c:pt>
                <c:pt idx="48">
                  <c:v>33.72</c:v>
                </c:pt>
                <c:pt idx="49">
                  <c:v>29.94</c:v>
                </c:pt>
                <c:pt idx="50">
                  <c:v>23.13</c:v>
                </c:pt>
                <c:pt idx="51">
                  <c:v>21.65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4-4726-8593-87E0BEA51676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4-4726-8593-87E0BEA51676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4-4726-8593-87E0BEA51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777216"/>
        <c:axId val="225202112"/>
      </c:lineChart>
      <c:catAx>
        <c:axId val="224777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02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021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77721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930943976830475"/>
          <c:y val="0.13205972848899505"/>
          <c:w val="0.52555646061483696"/>
          <c:h val="0.24649188514357054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735" baseline="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'5Years'!$B$34:$BA$34</c:f>
              <c:numCache>
                <c:formatCode>0.00</c:formatCode>
                <c:ptCount val="52"/>
                <c:pt idx="0">
                  <c:v>0.18533294332638772</c:v>
                </c:pt>
                <c:pt idx="1">
                  <c:v>0.34641788478997781</c:v>
                </c:pt>
                <c:pt idx="2">
                  <c:v>0.1690652222430018</c:v>
                </c:pt>
                <c:pt idx="3">
                  <c:v>0.24514039307639388</c:v>
                </c:pt>
                <c:pt idx="4">
                  <c:v>0.18052404380978776</c:v>
                </c:pt>
                <c:pt idx="5">
                  <c:v>0.2023041356532275</c:v>
                </c:pt>
                <c:pt idx="6">
                  <c:v>0.21414751771831023</c:v>
                </c:pt>
                <c:pt idx="7">
                  <c:v>0.17918173835446458</c:v>
                </c:pt>
                <c:pt idx="8">
                  <c:v>0.20611464767054594</c:v>
                </c:pt>
                <c:pt idx="9">
                  <c:v>0.17345574678373393</c:v>
                </c:pt>
                <c:pt idx="10">
                  <c:v>0.21542025307331283</c:v>
                </c:pt>
                <c:pt idx="11">
                  <c:v>0.18768631477957839</c:v>
                </c:pt>
                <c:pt idx="12">
                  <c:v>0.1972361059909698</c:v>
                </c:pt>
                <c:pt idx="13">
                  <c:v>0.19130628478454564</c:v>
                </c:pt>
                <c:pt idx="14">
                  <c:v>0.14393674577177484</c:v>
                </c:pt>
                <c:pt idx="15">
                  <c:v>0.15161275783843881</c:v>
                </c:pt>
                <c:pt idx="16">
                  <c:v>0.17082841217505401</c:v>
                </c:pt>
                <c:pt idx="17">
                  <c:v>9.0691968728466479E-2</c:v>
                </c:pt>
                <c:pt idx="18">
                  <c:v>0.25522387857783418</c:v>
                </c:pt>
                <c:pt idx="19">
                  <c:v>0.15659699021219967</c:v>
                </c:pt>
                <c:pt idx="20">
                  <c:v>0.20021359533175409</c:v>
                </c:pt>
                <c:pt idx="21">
                  <c:v>0.18604760019273156</c:v>
                </c:pt>
                <c:pt idx="22">
                  <c:v>0.20587145902302276</c:v>
                </c:pt>
                <c:pt idx="23">
                  <c:v>0.18388745185256811</c:v>
                </c:pt>
                <c:pt idx="24">
                  <c:v>0.1851856251856252</c:v>
                </c:pt>
                <c:pt idx="25">
                  <c:v>0.21388499147119838</c:v>
                </c:pt>
                <c:pt idx="26">
                  <c:v>0.17012592807300103</c:v>
                </c:pt>
                <c:pt idx="27">
                  <c:v>0.17724543525241671</c:v>
                </c:pt>
                <c:pt idx="28">
                  <c:v>0.14568044980526046</c:v>
                </c:pt>
                <c:pt idx="29">
                  <c:v>0.16753176621554894</c:v>
                </c:pt>
                <c:pt idx="30">
                  <c:v>0.13035233200759877</c:v>
                </c:pt>
                <c:pt idx="31">
                  <c:v>0.12484537817623945</c:v>
                </c:pt>
                <c:pt idx="32">
                  <c:v>0.11726243396405187</c:v>
                </c:pt>
                <c:pt idx="33">
                  <c:v>0.11784334671105764</c:v>
                </c:pt>
                <c:pt idx="34">
                  <c:v>8.9393858012189062E-2</c:v>
                </c:pt>
                <c:pt idx="35">
                  <c:v>9.5440508348372727E-2</c:v>
                </c:pt>
                <c:pt idx="36">
                  <c:v>9.7607673943551812E-2</c:v>
                </c:pt>
                <c:pt idx="37">
                  <c:v>0.13932300749392204</c:v>
                </c:pt>
                <c:pt idx="38">
                  <c:v>0.13926315347238188</c:v>
                </c:pt>
                <c:pt idx="39">
                  <c:v>0.16427284049851973</c:v>
                </c:pt>
                <c:pt idx="40">
                  <c:v>0.10591910249360503</c:v>
                </c:pt>
                <c:pt idx="41">
                  <c:v>0.14611308542343027</c:v>
                </c:pt>
                <c:pt idx="42">
                  <c:v>0.16168848882749748</c:v>
                </c:pt>
                <c:pt idx="43">
                  <c:v>0.18852340363301309</c:v>
                </c:pt>
                <c:pt idx="44">
                  <c:v>0.17232915928128431</c:v>
                </c:pt>
                <c:pt idx="45">
                  <c:v>0.22450745174883108</c:v>
                </c:pt>
                <c:pt idx="46">
                  <c:v>0.21195031566397554</c:v>
                </c:pt>
                <c:pt idx="47">
                  <c:v>0.29486452745474401</c:v>
                </c:pt>
                <c:pt idx="48">
                  <c:v>0.25554497668895182</c:v>
                </c:pt>
                <c:pt idx="49">
                  <c:v>0.33314137254429749</c:v>
                </c:pt>
                <c:pt idx="50">
                  <c:v>0.27785574889023162</c:v>
                </c:pt>
                <c:pt idx="51">
                  <c:v>0.21786769478160611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C-4BCA-A000-A085EA9C90C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'2023'!$B$7:$BB$7</c:f>
              <c:numCache>
                <c:formatCode>0.00_ </c:formatCode>
                <c:ptCount val="53"/>
                <c:pt idx="0">
                  <c:v>0.09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0.06</c:v>
                </c:pt>
                <c:pt idx="9">
                  <c:v>0.06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0.1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7.0000000000000007E-2</c:v>
                </c:pt>
                <c:pt idx="18">
                  <c:v>0.11</c:v>
                </c:pt>
                <c:pt idx="19">
                  <c:v>0.1</c:v>
                </c:pt>
                <c:pt idx="20">
                  <c:v>0.13</c:v>
                </c:pt>
                <c:pt idx="21">
                  <c:v>0.11</c:v>
                </c:pt>
                <c:pt idx="22">
                  <c:v>0.13</c:v>
                </c:pt>
                <c:pt idx="23">
                  <c:v>0.13</c:v>
                </c:pt>
                <c:pt idx="24">
                  <c:v>0.13</c:v>
                </c:pt>
                <c:pt idx="25">
                  <c:v>0.1</c:v>
                </c:pt>
                <c:pt idx="26">
                  <c:v>0.12</c:v>
                </c:pt>
                <c:pt idx="27">
                  <c:v>0.1</c:v>
                </c:pt>
                <c:pt idx="28">
                  <c:v>0.11</c:v>
                </c:pt>
                <c:pt idx="29">
                  <c:v>0.1</c:v>
                </c:pt>
                <c:pt idx="30">
                  <c:v>0.1</c:v>
                </c:pt>
                <c:pt idx="31">
                  <c:v>0.08</c:v>
                </c:pt>
                <c:pt idx="32">
                  <c:v>0.09</c:v>
                </c:pt>
                <c:pt idx="33">
                  <c:v>0.08</c:v>
                </c:pt>
                <c:pt idx="34">
                  <c:v>0.08</c:v>
                </c:pt>
                <c:pt idx="35">
                  <c:v>0.11</c:v>
                </c:pt>
                <c:pt idx="36">
                  <c:v>0.09</c:v>
                </c:pt>
                <c:pt idx="37">
                  <c:v>0.08</c:v>
                </c:pt>
                <c:pt idx="38">
                  <c:v>0.1</c:v>
                </c:pt>
                <c:pt idx="39">
                  <c:v>0.1</c:v>
                </c:pt>
                <c:pt idx="40">
                  <c:v>0.08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0.14000000000000001</c:v>
                </c:pt>
                <c:pt idx="45">
                  <c:v>0.13</c:v>
                </c:pt>
                <c:pt idx="46">
                  <c:v>0.12</c:v>
                </c:pt>
                <c:pt idx="47">
                  <c:v>0.16</c:v>
                </c:pt>
                <c:pt idx="48">
                  <c:v>0.14000000000000001</c:v>
                </c:pt>
                <c:pt idx="49">
                  <c:v>0.18</c:v>
                </c:pt>
                <c:pt idx="50">
                  <c:v>0.17</c:v>
                </c:pt>
                <c:pt idx="51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C-4BCA-A000-A085EA9C90C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LAST!$B$34:$BB$34</c:f>
              <c:numCache>
                <c:formatCode>0.00_ </c:formatCode>
                <c:ptCount val="53"/>
                <c:pt idx="0">
                  <c:v>9.3385214007782102E-2</c:v>
                </c:pt>
                <c:pt idx="1">
                  <c:v>6.8965517241379309E-2</c:v>
                </c:pt>
                <c:pt idx="2">
                  <c:v>8.4291187739463605E-2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4.6153846153846156E-2</c:v>
                </c:pt>
                <c:pt idx="6">
                  <c:v>9.2307692307692313E-2</c:v>
                </c:pt>
                <c:pt idx="7">
                  <c:v>4.2801556420233464E-2</c:v>
                </c:pt>
                <c:pt idx="8">
                  <c:v>4.633204633204633E-2</c:v>
                </c:pt>
                <c:pt idx="9">
                  <c:v>5.0387596899224806E-2</c:v>
                </c:pt>
                <c:pt idx="10">
                  <c:v>0.14453125</c:v>
                </c:pt>
                <c:pt idx="11">
                  <c:v>7.7220077220077218E-2</c:v>
                </c:pt>
                <c:pt idx="12">
                  <c:v>0.11196911196911197</c:v>
                </c:pt>
                <c:pt idx="13">
                  <c:v>0.11923076923076924</c:v>
                </c:pt>
                <c:pt idx="14">
                  <c:v>0.10384615384615385</c:v>
                </c:pt>
                <c:pt idx="15">
                  <c:v>8.8803088803088806E-2</c:v>
                </c:pt>
                <c:pt idx="16">
                  <c:v>0.1111111111111111</c:v>
                </c:pt>
                <c:pt idx="17">
                  <c:v>9.3023255813953487E-2</c:v>
                </c:pt>
                <c:pt idx="18">
                  <c:v>0.18773946360153257</c:v>
                </c:pt>
                <c:pt idx="19">
                  <c:v>0.12595419847328243</c:v>
                </c:pt>
                <c:pt idx="20">
                  <c:v>0.17557251908396945</c:v>
                </c:pt>
                <c:pt idx="21">
                  <c:v>0.14885496183206107</c:v>
                </c:pt>
                <c:pt idx="22">
                  <c:v>9.5785440613026823E-2</c:v>
                </c:pt>
                <c:pt idx="23">
                  <c:v>0.13076923076923078</c:v>
                </c:pt>
                <c:pt idx="24">
                  <c:v>0.18461538461538463</c:v>
                </c:pt>
                <c:pt idx="25">
                  <c:v>0.10384615384615385</c:v>
                </c:pt>
                <c:pt idx="26">
                  <c:v>0.13409961685823754</c:v>
                </c:pt>
                <c:pt idx="27">
                  <c:v>0.11877394636015326</c:v>
                </c:pt>
                <c:pt idx="28">
                  <c:v>0.14885496183206107</c:v>
                </c:pt>
                <c:pt idx="29">
                  <c:v>0.10727969348659004</c:v>
                </c:pt>
                <c:pt idx="30">
                  <c:v>0.1124031007751938</c:v>
                </c:pt>
                <c:pt idx="31">
                  <c:v>0.104</c:v>
                </c:pt>
                <c:pt idx="32">
                  <c:v>9.1999999999999998E-2</c:v>
                </c:pt>
                <c:pt idx="33">
                  <c:v>0.11372549019607843</c:v>
                </c:pt>
                <c:pt idx="34">
                  <c:v>6.1538461538461542E-2</c:v>
                </c:pt>
                <c:pt idx="35">
                  <c:v>0.11068702290076336</c:v>
                </c:pt>
                <c:pt idx="36">
                  <c:v>8.3969465648854963E-2</c:v>
                </c:pt>
                <c:pt idx="37">
                  <c:v>0.12692307692307692</c:v>
                </c:pt>
                <c:pt idx="38">
                  <c:v>0.11450381679389313</c:v>
                </c:pt>
                <c:pt idx="39">
                  <c:v>0.13688212927756654</c:v>
                </c:pt>
                <c:pt idx="40">
                  <c:v>7.2796934865900387E-2</c:v>
                </c:pt>
                <c:pt idx="41">
                  <c:v>0.13793103448275862</c:v>
                </c:pt>
                <c:pt idx="42">
                  <c:v>0.11877394636015326</c:v>
                </c:pt>
                <c:pt idx="43">
                  <c:v>0.15267175572519084</c:v>
                </c:pt>
                <c:pt idx="44">
                  <c:v>0.19847328244274809</c:v>
                </c:pt>
                <c:pt idx="45">
                  <c:v>0.23754789272030652</c:v>
                </c:pt>
                <c:pt idx="46">
                  <c:v>0.13461538461538461</c:v>
                </c:pt>
                <c:pt idx="47">
                  <c:v>0.21839080459770116</c:v>
                </c:pt>
                <c:pt idx="48">
                  <c:v>0.16475095785440613</c:v>
                </c:pt>
                <c:pt idx="49">
                  <c:v>0.3065134099616858</c:v>
                </c:pt>
                <c:pt idx="50">
                  <c:v>0.19923371647509577</c:v>
                </c:pt>
                <c:pt idx="51">
                  <c:v>0.20238095238095238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C-4BCA-A000-A085EA9C90C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'2023'!$B$34:$BB$34</c:f>
              <c:numCache>
                <c:formatCode>0.00_ </c:formatCode>
                <c:ptCount val="53"/>
                <c:pt idx="0">
                  <c:v>9.3385214007782102E-2</c:v>
                </c:pt>
                <c:pt idx="1">
                  <c:v>6.8965517241379309E-2</c:v>
                </c:pt>
                <c:pt idx="2">
                  <c:v>8.4291187739463605E-2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4.6153846153846156E-2</c:v>
                </c:pt>
                <c:pt idx="6">
                  <c:v>9.2307692307692313E-2</c:v>
                </c:pt>
                <c:pt idx="7">
                  <c:v>4.2801556420233464E-2</c:v>
                </c:pt>
                <c:pt idx="8">
                  <c:v>4.633204633204633E-2</c:v>
                </c:pt>
                <c:pt idx="9">
                  <c:v>5.0387596899224806E-2</c:v>
                </c:pt>
                <c:pt idx="10">
                  <c:v>0.14453125</c:v>
                </c:pt>
                <c:pt idx="11">
                  <c:v>7.7220077220077218E-2</c:v>
                </c:pt>
                <c:pt idx="12">
                  <c:v>0.11196911196911197</c:v>
                </c:pt>
                <c:pt idx="13">
                  <c:v>0.11923076923076924</c:v>
                </c:pt>
                <c:pt idx="14">
                  <c:v>0.10384615384615385</c:v>
                </c:pt>
                <c:pt idx="15">
                  <c:v>8.8803088803088806E-2</c:v>
                </c:pt>
                <c:pt idx="16">
                  <c:v>0.1111111111111111</c:v>
                </c:pt>
                <c:pt idx="17">
                  <c:v>9.3023255813953487E-2</c:v>
                </c:pt>
                <c:pt idx="18">
                  <c:v>0.18773946360153257</c:v>
                </c:pt>
                <c:pt idx="19">
                  <c:v>0.12595419847328243</c:v>
                </c:pt>
                <c:pt idx="20">
                  <c:v>0.17557251908396945</c:v>
                </c:pt>
                <c:pt idx="21">
                  <c:v>0.14885496183206107</c:v>
                </c:pt>
                <c:pt idx="22">
                  <c:v>9.5785440613026823E-2</c:v>
                </c:pt>
                <c:pt idx="23">
                  <c:v>0.13076923076923078</c:v>
                </c:pt>
                <c:pt idx="24">
                  <c:v>0.18461538461538463</c:v>
                </c:pt>
                <c:pt idx="25">
                  <c:v>0.10384615384615385</c:v>
                </c:pt>
                <c:pt idx="26">
                  <c:v>0.13409961685823754</c:v>
                </c:pt>
                <c:pt idx="27">
                  <c:v>0.11877394636015326</c:v>
                </c:pt>
                <c:pt idx="28">
                  <c:v>0.14885496183206107</c:v>
                </c:pt>
                <c:pt idx="29">
                  <c:v>0.10727969348659004</c:v>
                </c:pt>
                <c:pt idx="30">
                  <c:v>0.1124031007751938</c:v>
                </c:pt>
                <c:pt idx="31">
                  <c:v>0.104</c:v>
                </c:pt>
                <c:pt idx="32">
                  <c:v>9.1999999999999998E-2</c:v>
                </c:pt>
                <c:pt idx="33">
                  <c:v>0.11372549019607843</c:v>
                </c:pt>
                <c:pt idx="34">
                  <c:v>6.1538461538461542E-2</c:v>
                </c:pt>
                <c:pt idx="35">
                  <c:v>0.11068702290076336</c:v>
                </c:pt>
                <c:pt idx="36">
                  <c:v>8.3969465648854963E-2</c:v>
                </c:pt>
                <c:pt idx="37">
                  <c:v>0.12692307692307692</c:v>
                </c:pt>
                <c:pt idx="38">
                  <c:v>0.11450381679389313</c:v>
                </c:pt>
                <c:pt idx="39">
                  <c:v>0.13688212927756654</c:v>
                </c:pt>
                <c:pt idx="40">
                  <c:v>7.2796934865900387E-2</c:v>
                </c:pt>
                <c:pt idx="41">
                  <c:v>0.13793103448275862</c:v>
                </c:pt>
                <c:pt idx="42">
                  <c:v>0.11877394636015326</c:v>
                </c:pt>
                <c:pt idx="43">
                  <c:v>0.15267175572519084</c:v>
                </c:pt>
                <c:pt idx="44">
                  <c:v>0.19847328244274809</c:v>
                </c:pt>
                <c:pt idx="45">
                  <c:v>0.23754789272030652</c:v>
                </c:pt>
                <c:pt idx="46">
                  <c:v>0.13461538461538461</c:v>
                </c:pt>
                <c:pt idx="47">
                  <c:v>0.21839080459770116</c:v>
                </c:pt>
                <c:pt idx="48">
                  <c:v>0.16475095785440613</c:v>
                </c:pt>
                <c:pt idx="49">
                  <c:v>0.3065134099616858</c:v>
                </c:pt>
                <c:pt idx="50">
                  <c:v>0.19923371647509577</c:v>
                </c:pt>
                <c:pt idx="51">
                  <c:v>0.20238095238095238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7C-4BCA-A000-A085EA9C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779264"/>
        <c:axId val="225204416"/>
      </c:lineChart>
      <c:catAx>
        <c:axId val="2247792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0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04416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77926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Average(past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'5Years'!$B$31:$BA$31</c:f>
              <c:numCache>
                <c:formatCode>0.00</c:formatCode>
                <c:ptCount val="52"/>
                <c:pt idx="0">
                  <c:v>9.7399967932585638E-2</c:v>
                </c:pt>
                <c:pt idx="1">
                  <c:v>0.18455328395184051</c:v>
                </c:pt>
                <c:pt idx="2">
                  <c:v>0.12034461594309831</c:v>
                </c:pt>
                <c:pt idx="3">
                  <c:v>0.1265970123177875</c:v>
                </c:pt>
                <c:pt idx="4">
                  <c:v>0.1263820903889529</c:v>
                </c:pt>
                <c:pt idx="5">
                  <c:v>0.13490534916244362</c:v>
                </c:pt>
                <c:pt idx="6">
                  <c:v>0.13160496731462915</c:v>
                </c:pt>
                <c:pt idx="7">
                  <c:v>0.12432872527396115</c:v>
                </c:pt>
                <c:pt idx="8">
                  <c:v>0.11168397927437848</c:v>
                </c:pt>
                <c:pt idx="9">
                  <c:v>0.126935414224909</c:v>
                </c:pt>
                <c:pt idx="10">
                  <c:v>0.105880357931689</c:v>
                </c:pt>
                <c:pt idx="11">
                  <c:v>0.11363834049206131</c:v>
                </c:pt>
                <c:pt idx="12">
                  <c:v>0.10711322645174785</c:v>
                </c:pt>
                <c:pt idx="13">
                  <c:v>7.9993524136746624E-2</c:v>
                </c:pt>
                <c:pt idx="14">
                  <c:v>0.11197126176777342</c:v>
                </c:pt>
                <c:pt idx="15">
                  <c:v>0.12884635608371017</c:v>
                </c:pt>
                <c:pt idx="16">
                  <c:v>0.15629431939450084</c:v>
                </c:pt>
                <c:pt idx="17">
                  <c:v>9.7111531093992468E-2</c:v>
                </c:pt>
                <c:pt idx="18">
                  <c:v>0.22896843492008609</c:v>
                </c:pt>
                <c:pt idx="19">
                  <c:v>0.22073565527005892</c:v>
                </c:pt>
                <c:pt idx="20">
                  <c:v>0.30398020017249139</c:v>
                </c:pt>
                <c:pt idx="21">
                  <c:v>0.34283526497461558</c:v>
                </c:pt>
                <c:pt idx="22">
                  <c:v>0.35391894392696316</c:v>
                </c:pt>
                <c:pt idx="23">
                  <c:v>0.35790308437110763</c:v>
                </c:pt>
                <c:pt idx="24">
                  <c:v>0.31781704781704778</c:v>
                </c:pt>
                <c:pt idx="25">
                  <c:v>0.32784117197910295</c:v>
                </c:pt>
                <c:pt idx="26">
                  <c:v>0.30730390365514665</c:v>
                </c:pt>
                <c:pt idx="27">
                  <c:v>0.2765037375226535</c:v>
                </c:pt>
                <c:pt idx="28">
                  <c:v>0.22454022996364165</c:v>
                </c:pt>
                <c:pt idx="29">
                  <c:v>0.21734979366399837</c:v>
                </c:pt>
                <c:pt idx="30">
                  <c:v>0.22223302059143374</c:v>
                </c:pt>
                <c:pt idx="31">
                  <c:v>0.21131868502341083</c:v>
                </c:pt>
                <c:pt idx="32">
                  <c:v>0.1892584637407268</c:v>
                </c:pt>
                <c:pt idx="33">
                  <c:v>0.2613697659997033</c:v>
                </c:pt>
                <c:pt idx="34">
                  <c:v>0.33361388282044918</c:v>
                </c:pt>
                <c:pt idx="35">
                  <c:v>0.33997645105225438</c:v>
                </c:pt>
                <c:pt idx="36">
                  <c:v>0.44373256823638502</c:v>
                </c:pt>
                <c:pt idx="37">
                  <c:v>0.39650681652180902</c:v>
                </c:pt>
                <c:pt idx="38">
                  <c:v>0.50149145745187274</c:v>
                </c:pt>
                <c:pt idx="39">
                  <c:v>0.52507018071801692</c:v>
                </c:pt>
                <c:pt idx="40">
                  <c:v>0.49586492815627958</c:v>
                </c:pt>
                <c:pt idx="41">
                  <c:v>0.57128252921356371</c:v>
                </c:pt>
                <c:pt idx="42">
                  <c:v>0.62734450316885659</c:v>
                </c:pt>
                <c:pt idx="43">
                  <c:v>0.66046578774837861</c:v>
                </c:pt>
                <c:pt idx="44">
                  <c:v>0.81803676516108825</c:v>
                </c:pt>
                <c:pt idx="45">
                  <c:v>0.85728042176318042</c:v>
                </c:pt>
                <c:pt idx="46">
                  <c:v>0.85247374716313407</c:v>
                </c:pt>
                <c:pt idx="47">
                  <c:v>0.91755737063676113</c:v>
                </c:pt>
                <c:pt idx="48">
                  <c:v>0.84471857935829053</c:v>
                </c:pt>
                <c:pt idx="49">
                  <c:v>0.89342890661822627</c:v>
                </c:pt>
                <c:pt idx="50">
                  <c:v>0.77362919569816113</c:v>
                </c:pt>
                <c:pt idx="51">
                  <c:v>0.57425426518352785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3-47DF-A70A-2BEC3142042C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'2023'!$B$4:$BB$4</c:f>
              <c:numCache>
                <c:formatCode>0.00_ </c:formatCode>
                <c:ptCount val="53"/>
                <c:pt idx="0">
                  <c:v>0.12</c:v>
                </c:pt>
                <c:pt idx="1">
                  <c:v>0.11</c:v>
                </c:pt>
                <c:pt idx="2">
                  <c:v>0.12</c:v>
                </c:pt>
                <c:pt idx="3">
                  <c:v>0.12</c:v>
                </c:pt>
                <c:pt idx="4">
                  <c:v>0.13</c:v>
                </c:pt>
                <c:pt idx="5">
                  <c:v>0.12</c:v>
                </c:pt>
                <c:pt idx="6">
                  <c:v>0.18</c:v>
                </c:pt>
                <c:pt idx="7">
                  <c:v>0.16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0.17</c:v>
                </c:pt>
                <c:pt idx="14">
                  <c:v>0.2</c:v>
                </c:pt>
                <c:pt idx="15">
                  <c:v>0.26</c:v>
                </c:pt>
                <c:pt idx="16">
                  <c:v>0.32</c:v>
                </c:pt>
                <c:pt idx="17">
                  <c:v>0.28000000000000003</c:v>
                </c:pt>
                <c:pt idx="18">
                  <c:v>0.46</c:v>
                </c:pt>
                <c:pt idx="19">
                  <c:v>0.45</c:v>
                </c:pt>
                <c:pt idx="20">
                  <c:v>0.64</c:v>
                </c:pt>
                <c:pt idx="21">
                  <c:v>0.61</c:v>
                </c:pt>
                <c:pt idx="22">
                  <c:v>0.69</c:v>
                </c:pt>
                <c:pt idx="23">
                  <c:v>0.66</c:v>
                </c:pt>
                <c:pt idx="24">
                  <c:v>0.61</c:v>
                </c:pt>
                <c:pt idx="25">
                  <c:v>0.56999999999999995</c:v>
                </c:pt>
                <c:pt idx="26">
                  <c:v>0.52</c:v>
                </c:pt>
                <c:pt idx="27">
                  <c:v>0.55000000000000004</c:v>
                </c:pt>
                <c:pt idx="28">
                  <c:v>0.51</c:v>
                </c:pt>
                <c:pt idx="29">
                  <c:v>0.53</c:v>
                </c:pt>
                <c:pt idx="30">
                  <c:v>0.64</c:v>
                </c:pt>
                <c:pt idx="31">
                  <c:v>0.56000000000000005</c:v>
                </c:pt>
                <c:pt idx="32">
                  <c:v>0.63</c:v>
                </c:pt>
                <c:pt idx="33">
                  <c:v>0.68</c:v>
                </c:pt>
                <c:pt idx="34">
                  <c:v>0.97</c:v>
                </c:pt>
                <c:pt idx="35">
                  <c:v>1.26</c:v>
                </c:pt>
                <c:pt idx="36">
                  <c:v>1.45</c:v>
                </c:pt>
                <c:pt idx="37">
                  <c:v>1.31</c:v>
                </c:pt>
                <c:pt idx="38">
                  <c:v>1.81</c:v>
                </c:pt>
                <c:pt idx="39">
                  <c:v>1.87</c:v>
                </c:pt>
                <c:pt idx="40">
                  <c:v>1.75</c:v>
                </c:pt>
                <c:pt idx="41">
                  <c:v>2.16</c:v>
                </c:pt>
                <c:pt idx="42">
                  <c:v>2.4300000000000002</c:v>
                </c:pt>
                <c:pt idx="43">
                  <c:v>2.4500000000000002</c:v>
                </c:pt>
                <c:pt idx="44">
                  <c:v>3.23</c:v>
                </c:pt>
                <c:pt idx="45">
                  <c:v>3.3</c:v>
                </c:pt>
                <c:pt idx="46">
                  <c:v>3.54</c:v>
                </c:pt>
                <c:pt idx="47">
                  <c:v>3.72</c:v>
                </c:pt>
                <c:pt idx="48">
                  <c:v>3.48</c:v>
                </c:pt>
                <c:pt idx="49">
                  <c:v>3.49</c:v>
                </c:pt>
                <c:pt idx="50">
                  <c:v>3.31</c:v>
                </c:pt>
                <c:pt idx="51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3-47DF-A70A-2BEC3142042C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LAST!$B$31:$BB$31</c:f>
              <c:numCache>
                <c:formatCode>0.00_ </c:formatCode>
                <c:ptCount val="53"/>
                <c:pt idx="0">
                  <c:v>6.6147859922178989E-2</c:v>
                </c:pt>
                <c:pt idx="1">
                  <c:v>5.7471264367816091E-2</c:v>
                </c:pt>
                <c:pt idx="2">
                  <c:v>7.2796934865900387E-2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7.3076923076923081E-2</c:v>
                </c:pt>
                <c:pt idx="6">
                  <c:v>9.6153846153846159E-2</c:v>
                </c:pt>
                <c:pt idx="7">
                  <c:v>0.1245136186770428</c:v>
                </c:pt>
                <c:pt idx="8">
                  <c:v>0.11583011583011583</c:v>
                </c:pt>
                <c:pt idx="9">
                  <c:v>0.16279069767441862</c:v>
                </c:pt>
                <c:pt idx="10">
                  <c:v>8.59375E-2</c:v>
                </c:pt>
                <c:pt idx="11">
                  <c:v>0.11196911196911197</c:v>
                </c:pt>
                <c:pt idx="12">
                  <c:v>0.16988416988416988</c:v>
                </c:pt>
                <c:pt idx="13">
                  <c:v>0.11538461538461539</c:v>
                </c:pt>
                <c:pt idx="14">
                  <c:v>0.2076923076923077</c:v>
                </c:pt>
                <c:pt idx="15">
                  <c:v>0.21621621621621623</c:v>
                </c:pt>
                <c:pt idx="16">
                  <c:v>0.31800766283524906</c:v>
                </c:pt>
                <c:pt idx="17">
                  <c:v>0.2558139534883721</c:v>
                </c:pt>
                <c:pt idx="18">
                  <c:v>0.46743295019157088</c:v>
                </c:pt>
                <c:pt idx="19">
                  <c:v>0.47709923664122139</c:v>
                </c:pt>
                <c:pt idx="20">
                  <c:v>0.56106870229007633</c:v>
                </c:pt>
                <c:pt idx="21">
                  <c:v>0.56106870229007633</c:v>
                </c:pt>
                <c:pt idx="22">
                  <c:v>0.49808429118773945</c:v>
                </c:pt>
                <c:pt idx="23">
                  <c:v>0.51538461538461533</c:v>
                </c:pt>
                <c:pt idx="24">
                  <c:v>0.42692307692307691</c:v>
                </c:pt>
                <c:pt idx="25">
                  <c:v>0.41153846153846152</c:v>
                </c:pt>
                <c:pt idx="26">
                  <c:v>0.35249042145593867</c:v>
                </c:pt>
                <c:pt idx="27">
                  <c:v>0.3946360153256705</c:v>
                </c:pt>
                <c:pt idx="28">
                  <c:v>0.38931297709923662</c:v>
                </c:pt>
                <c:pt idx="29">
                  <c:v>0.3946360153256705</c:v>
                </c:pt>
                <c:pt idx="30">
                  <c:v>0.54651162790697672</c:v>
                </c:pt>
                <c:pt idx="31">
                  <c:v>0.54400000000000004</c:v>
                </c:pt>
                <c:pt idx="32">
                  <c:v>0.61599999999999999</c:v>
                </c:pt>
                <c:pt idx="33">
                  <c:v>0.87058823529411766</c:v>
                </c:pt>
                <c:pt idx="34">
                  <c:v>1.1730769230769231</c:v>
                </c:pt>
                <c:pt idx="35">
                  <c:v>1.1526717557251909</c:v>
                </c:pt>
                <c:pt idx="36">
                  <c:v>1.6259541984732824</c:v>
                </c:pt>
                <c:pt idx="37">
                  <c:v>1.55</c:v>
                </c:pt>
                <c:pt idx="38">
                  <c:v>2.0954198473282442</c:v>
                </c:pt>
                <c:pt idx="39">
                  <c:v>2.1140684410646386</c:v>
                </c:pt>
                <c:pt idx="40">
                  <c:v>2.0498084291187739</c:v>
                </c:pt>
                <c:pt idx="41">
                  <c:v>2.4137931034482758</c:v>
                </c:pt>
                <c:pt idx="42">
                  <c:v>2.6283524904214559</c:v>
                </c:pt>
                <c:pt idx="43">
                  <c:v>2.7328244274809159</c:v>
                </c:pt>
                <c:pt idx="44">
                  <c:v>3.4809160305343512</c:v>
                </c:pt>
                <c:pt idx="45">
                  <c:v>3.5134099616858236</c:v>
                </c:pt>
                <c:pt idx="46">
                  <c:v>3.5307692307692307</c:v>
                </c:pt>
                <c:pt idx="47">
                  <c:v>3.632183908045977</c:v>
                </c:pt>
                <c:pt idx="48">
                  <c:v>3.2260536398467434</c:v>
                </c:pt>
                <c:pt idx="49">
                  <c:v>3.3601532567049808</c:v>
                </c:pt>
                <c:pt idx="50">
                  <c:v>2.7241379310344827</c:v>
                </c:pt>
                <c:pt idx="51">
                  <c:v>1.9087301587301588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3-47DF-A70A-2BEC3142042C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'2023'!$B$31:$BB$31</c:f>
              <c:numCache>
                <c:formatCode>0.00_ </c:formatCode>
                <c:ptCount val="53"/>
                <c:pt idx="0">
                  <c:v>6.6147859922178989E-2</c:v>
                </c:pt>
                <c:pt idx="1">
                  <c:v>5.7471264367816091E-2</c:v>
                </c:pt>
                <c:pt idx="2">
                  <c:v>7.2796934865900387E-2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7.3076923076923081E-2</c:v>
                </c:pt>
                <c:pt idx="6">
                  <c:v>9.6153846153846159E-2</c:v>
                </c:pt>
                <c:pt idx="7">
                  <c:v>0.1245136186770428</c:v>
                </c:pt>
                <c:pt idx="8">
                  <c:v>0.11583011583011583</c:v>
                </c:pt>
                <c:pt idx="9">
                  <c:v>0.16279069767441862</c:v>
                </c:pt>
                <c:pt idx="10">
                  <c:v>8.59375E-2</c:v>
                </c:pt>
                <c:pt idx="11">
                  <c:v>0.11196911196911197</c:v>
                </c:pt>
                <c:pt idx="12">
                  <c:v>0.16988416988416988</c:v>
                </c:pt>
                <c:pt idx="13">
                  <c:v>0.11538461538461539</c:v>
                </c:pt>
                <c:pt idx="14">
                  <c:v>0.2076923076923077</c:v>
                </c:pt>
                <c:pt idx="15">
                  <c:v>0.21621621621621623</c:v>
                </c:pt>
                <c:pt idx="16">
                  <c:v>0.31800766283524906</c:v>
                </c:pt>
                <c:pt idx="17">
                  <c:v>0.2558139534883721</c:v>
                </c:pt>
                <c:pt idx="18">
                  <c:v>0.46743295019157088</c:v>
                </c:pt>
                <c:pt idx="19">
                  <c:v>0.47709923664122139</c:v>
                </c:pt>
                <c:pt idx="20">
                  <c:v>0.56106870229007633</c:v>
                </c:pt>
                <c:pt idx="21">
                  <c:v>0.56106870229007633</c:v>
                </c:pt>
                <c:pt idx="22">
                  <c:v>0.49808429118773945</c:v>
                </c:pt>
                <c:pt idx="23">
                  <c:v>0.51538461538461533</c:v>
                </c:pt>
                <c:pt idx="24">
                  <c:v>0.42692307692307691</c:v>
                </c:pt>
                <c:pt idx="25">
                  <c:v>0.41153846153846152</c:v>
                </c:pt>
                <c:pt idx="26">
                  <c:v>0.35249042145593867</c:v>
                </c:pt>
                <c:pt idx="27">
                  <c:v>0.3946360153256705</c:v>
                </c:pt>
                <c:pt idx="28">
                  <c:v>0.38931297709923662</c:v>
                </c:pt>
                <c:pt idx="29">
                  <c:v>0.3946360153256705</c:v>
                </c:pt>
                <c:pt idx="30">
                  <c:v>0.54651162790697672</c:v>
                </c:pt>
                <c:pt idx="31">
                  <c:v>0.54400000000000004</c:v>
                </c:pt>
                <c:pt idx="32">
                  <c:v>0.61599999999999999</c:v>
                </c:pt>
                <c:pt idx="33">
                  <c:v>0.87058823529411766</c:v>
                </c:pt>
                <c:pt idx="34">
                  <c:v>1.1730769230769231</c:v>
                </c:pt>
                <c:pt idx="35">
                  <c:v>1.1526717557251909</c:v>
                </c:pt>
                <c:pt idx="36">
                  <c:v>1.6259541984732824</c:v>
                </c:pt>
                <c:pt idx="37">
                  <c:v>1.55</c:v>
                </c:pt>
                <c:pt idx="38">
                  <c:v>2.0954198473282442</c:v>
                </c:pt>
                <c:pt idx="39">
                  <c:v>2.1140684410646386</c:v>
                </c:pt>
                <c:pt idx="40">
                  <c:v>2.0498084291187739</c:v>
                </c:pt>
                <c:pt idx="41">
                  <c:v>2.4137931034482758</c:v>
                </c:pt>
                <c:pt idx="42">
                  <c:v>2.6283524904214559</c:v>
                </c:pt>
                <c:pt idx="43">
                  <c:v>2.7328244274809159</c:v>
                </c:pt>
                <c:pt idx="44">
                  <c:v>3.4809160305343512</c:v>
                </c:pt>
                <c:pt idx="45">
                  <c:v>3.5134099616858236</c:v>
                </c:pt>
                <c:pt idx="46">
                  <c:v>3.5307692307692307</c:v>
                </c:pt>
                <c:pt idx="47">
                  <c:v>3.632183908045977</c:v>
                </c:pt>
                <c:pt idx="48">
                  <c:v>3.2260536398467434</c:v>
                </c:pt>
                <c:pt idx="49">
                  <c:v>3.3601532567049808</c:v>
                </c:pt>
                <c:pt idx="50">
                  <c:v>2.7241379310344827</c:v>
                </c:pt>
                <c:pt idx="51">
                  <c:v>1.9087301587301588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B3-47DF-A70A-2BEC3142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76448"/>
        <c:axId val="225247808"/>
      </c:lineChart>
      <c:catAx>
        <c:axId val="225576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47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4780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57644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18489419702843"/>
          <c:y val="0.12213015135570519"/>
          <c:w val="0.52368302125726218"/>
          <c:h val="0.2407379062732449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735" baseline="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1609195402298"/>
          <c:y val="0.10112359550561797"/>
          <c:w val="0.84482758620689657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'5Years'!$B$35:$BA$35</c:f>
              <c:numCache>
                <c:formatCode>0.00</c:formatCode>
                <c:ptCount val="52"/>
                <c:pt idx="0">
                  <c:v>0.10664664315132159</c:v>
                </c:pt>
                <c:pt idx="1">
                  <c:v>0.11939382670737923</c:v>
                </c:pt>
                <c:pt idx="2">
                  <c:v>9.3082287667899805E-2</c:v>
                </c:pt>
                <c:pt idx="3">
                  <c:v>9.5313844320983859E-2</c:v>
                </c:pt>
                <c:pt idx="4">
                  <c:v>9.787333254722505E-2</c:v>
                </c:pt>
                <c:pt idx="5">
                  <c:v>8.253504242684355E-2</c:v>
                </c:pt>
                <c:pt idx="6">
                  <c:v>5.9250393210778143E-2</c:v>
                </c:pt>
                <c:pt idx="7">
                  <c:v>3.9199279558805519E-2</c:v>
                </c:pt>
                <c:pt idx="8">
                  <c:v>3.0842208384426122E-2</c:v>
                </c:pt>
                <c:pt idx="9">
                  <c:v>3.1521463478159553E-2</c:v>
                </c:pt>
                <c:pt idx="10">
                  <c:v>5.0235049963320053E-2</c:v>
                </c:pt>
                <c:pt idx="11">
                  <c:v>3.5569728475856884E-2</c:v>
                </c:pt>
                <c:pt idx="12">
                  <c:v>3.2379249733335336E-2</c:v>
                </c:pt>
                <c:pt idx="13">
                  <c:v>3.7379478888430295E-2</c:v>
                </c:pt>
                <c:pt idx="14">
                  <c:v>5.2568307909877675E-2</c:v>
                </c:pt>
                <c:pt idx="15">
                  <c:v>6.9726424590237812E-2</c:v>
                </c:pt>
                <c:pt idx="16">
                  <c:v>6.8300817709926381E-2</c:v>
                </c:pt>
                <c:pt idx="17">
                  <c:v>5.3671192030390079E-2</c:v>
                </c:pt>
                <c:pt idx="18">
                  <c:v>8.7925403934456497E-2</c:v>
                </c:pt>
                <c:pt idx="19">
                  <c:v>0.16858173389142572</c:v>
                </c:pt>
                <c:pt idx="20">
                  <c:v>0.21875325563455386</c:v>
                </c:pt>
                <c:pt idx="21">
                  <c:v>0.27802575718236505</c:v>
                </c:pt>
                <c:pt idx="22">
                  <c:v>0.42244737798065779</c:v>
                </c:pt>
                <c:pt idx="23">
                  <c:v>0.60888232125877484</c:v>
                </c:pt>
                <c:pt idx="24">
                  <c:v>0.87511731511731505</c:v>
                </c:pt>
                <c:pt idx="25">
                  <c:v>1.4107549952377538</c:v>
                </c:pt>
                <c:pt idx="26">
                  <c:v>2.6145437274386749</c:v>
                </c:pt>
                <c:pt idx="27">
                  <c:v>3.6318073678312368</c:v>
                </c:pt>
                <c:pt idx="28">
                  <c:v>3.8106125111747837</c:v>
                </c:pt>
                <c:pt idx="29">
                  <c:v>4.8436388343100791</c:v>
                </c:pt>
                <c:pt idx="30">
                  <c:v>3.626129858605919</c:v>
                </c:pt>
                <c:pt idx="31">
                  <c:v>2.6196830723399374</c:v>
                </c:pt>
                <c:pt idx="32">
                  <c:v>1.4474023008550421</c:v>
                </c:pt>
                <c:pt idx="33">
                  <c:v>1.8098133883001224</c:v>
                </c:pt>
                <c:pt idx="34">
                  <c:v>1.8495990347016338</c:v>
                </c:pt>
                <c:pt idx="35">
                  <c:v>1.8807570173591834</c:v>
                </c:pt>
                <c:pt idx="36">
                  <c:v>1.9180984272587327</c:v>
                </c:pt>
                <c:pt idx="37">
                  <c:v>1.4844957824118243</c:v>
                </c:pt>
                <c:pt idx="38">
                  <c:v>1.5620728769773069</c:v>
                </c:pt>
                <c:pt idx="39">
                  <c:v>1.4086646666373219</c:v>
                </c:pt>
                <c:pt idx="40">
                  <c:v>1.1273332899539297</c:v>
                </c:pt>
                <c:pt idx="41">
                  <c:v>0.9778153522981109</c:v>
                </c:pt>
                <c:pt idx="42">
                  <c:v>0.78150288640051568</c:v>
                </c:pt>
                <c:pt idx="43">
                  <c:v>0.74373268459619313</c:v>
                </c:pt>
                <c:pt idx="44">
                  <c:v>0.75106077069282884</c:v>
                </c:pt>
                <c:pt idx="45">
                  <c:v>0.74864739692325899</c:v>
                </c:pt>
                <c:pt idx="46">
                  <c:v>0.69330173639922488</c:v>
                </c:pt>
                <c:pt idx="47">
                  <c:v>0.65189773160101949</c:v>
                </c:pt>
                <c:pt idx="48">
                  <c:v>0.58000721822781931</c:v>
                </c:pt>
                <c:pt idx="49">
                  <c:v>0.48642581831901566</c:v>
                </c:pt>
                <c:pt idx="50">
                  <c:v>0.40662264007091597</c:v>
                </c:pt>
                <c:pt idx="51">
                  <c:v>0.26829903053993498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2-4F52-862C-8B01446E1952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'2023'!$B$8:$BB$8</c:f>
              <c:numCache>
                <c:formatCode>0.00_ </c:formatCode>
                <c:ptCount val="53"/>
                <c:pt idx="0">
                  <c:v>0.1</c:v>
                </c:pt>
                <c:pt idx="1">
                  <c:v>0.09</c:v>
                </c:pt>
                <c:pt idx="2">
                  <c:v>0.11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0.09</c:v>
                </c:pt>
                <c:pt idx="13">
                  <c:v>0.09</c:v>
                </c:pt>
                <c:pt idx="14">
                  <c:v>0.13</c:v>
                </c:pt>
                <c:pt idx="15">
                  <c:v>0.2</c:v>
                </c:pt>
                <c:pt idx="16">
                  <c:v>0.19</c:v>
                </c:pt>
                <c:pt idx="17">
                  <c:v>0.16</c:v>
                </c:pt>
                <c:pt idx="18">
                  <c:v>0.18</c:v>
                </c:pt>
                <c:pt idx="19">
                  <c:v>0.25</c:v>
                </c:pt>
                <c:pt idx="20">
                  <c:v>0.36</c:v>
                </c:pt>
                <c:pt idx="21">
                  <c:v>0.48</c:v>
                </c:pt>
                <c:pt idx="22">
                  <c:v>0.66</c:v>
                </c:pt>
                <c:pt idx="23">
                  <c:v>0.77</c:v>
                </c:pt>
                <c:pt idx="24">
                  <c:v>0.89</c:v>
                </c:pt>
                <c:pt idx="25">
                  <c:v>0.92</c:v>
                </c:pt>
                <c:pt idx="26">
                  <c:v>1.07</c:v>
                </c:pt>
                <c:pt idx="27">
                  <c:v>1.21</c:v>
                </c:pt>
                <c:pt idx="28">
                  <c:v>1.24</c:v>
                </c:pt>
                <c:pt idx="29">
                  <c:v>1.27</c:v>
                </c:pt>
                <c:pt idx="30">
                  <c:v>1.22</c:v>
                </c:pt>
                <c:pt idx="31">
                  <c:v>0.93</c:v>
                </c:pt>
                <c:pt idx="32">
                  <c:v>0.73</c:v>
                </c:pt>
                <c:pt idx="33">
                  <c:v>0.94</c:v>
                </c:pt>
                <c:pt idx="34">
                  <c:v>1.34</c:v>
                </c:pt>
                <c:pt idx="35">
                  <c:v>1.38</c:v>
                </c:pt>
                <c:pt idx="36">
                  <c:v>1.49</c:v>
                </c:pt>
                <c:pt idx="37">
                  <c:v>1.32</c:v>
                </c:pt>
                <c:pt idx="38">
                  <c:v>1.77</c:v>
                </c:pt>
                <c:pt idx="39">
                  <c:v>1.59</c:v>
                </c:pt>
                <c:pt idx="40">
                  <c:v>1.2</c:v>
                </c:pt>
                <c:pt idx="41">
                  <c:v>1.03</c:v>
                </c:pt>
                <c:pt idx="42">
                  <c:v>0.86</c:v>
                </c:pt>
                <c:pt idx="43">
                  <c:v>0.73</c:v>
                </c:pt>
                <c:pt idx="44">
                  <c:v>0.73</c:v>
                </c:pt>
                <c:pt idx="45">
                  <c:v>0.76</c:v>
                </c:pt>
                <c:pt idx="46">
                  <c:v>0.61</c:v>
                </c:pt>
                <c:pt idx="47">
                  <c:v>0.5</c:v>
                </c:pt>
                <c:pt idx="48">
                  <c:v>0.46</c:v>
                </c:pt>
                <c:pt idx="49">
                  <c:v>0.45</c:v>
                </c:pt>
                <c:pt idx="50">
                  <c:v>0.38</c:v>
                </c:pt>
                <c:pt idx="51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2-4F52-862C-8B01446E1952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LAST!$B$35:$BB$35</c:f>
              <c:numCache>
                <c:formatCode>0.00_ 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2-4F52-862C-8B01446E1952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'2023'!$B$35:$BB$35</c:f>
              <c:numCache>
                <c:formatCode>0.00_ 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92-4F52-862C-8B01446E1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76960"/>
        <c:axId val="225250112"/>
      </c:lineChart>
      <c:catAx>
        <c:axId val="225576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50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501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5769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8.98876404494382E-2"/>
          <c:w val="0.86781609195402298"/>
          <c:h val="0.7640449438202247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'5Years'!$B$32:$BA$32</c:f>
              <c:numCache>
                <c:formatCode>0.00</c:formatCode>
                <c:ptCount val="52"/>
                <c:pt idx="0">
                  <c:v>0.32380969736367171</c:v>
                </c:pt>
                <c:pt idx="1">
                  <c:v>1.0241717826641643</c:v>
                </c:pt>
                <c:pt idx="2">
                  <c:v>1.0380468468128301</c:v>
                </c:pt>
                <c:pt idx="3">
                  <c:v>1.2930629740449553</c:v>
                </c:pt>
                <c:pt idx="4">
                  <c:v>1.3429871341602291</c:v>
                </c:pt>
                <c:pt idx="5">
                  <c:v>1.3084292637350758</c:v>
                </c:pt>
                <c:pt idx="6">
                  <c:v>1.1927546114483916</c:v>
                </c:pt>
                <c:pt idx="7">
                  <c:v>1.3775091857878574</c:v>
                </c:pt>
                <c:pt idx="8">
                  <c:v>1.2268271331066745</c:v>
                </c:pt>
                <c:pt idx="9">
                  <c:v>1.2720225635542395</c:v>
                </c:pt>
                <c:pt idx="10">
                  <c:v>1.1222121538589414</c:v>
                </c:pt>
                <c:pt idx="11">
                  <c:v>0.89465515282514296</c:v>
                </c:pt>
                <c:pt idx="12">
                  <c:v>0.77699706119939582</c:v>
                </c:pt>
                <c:pt idx="13">
                  <c:v>0.70312015281324736</c:v>
                </c:pt>
                <c:pt idx="14">
                  <c:v>0.7988872626299951</c:v>
                </c:pt>
                <c:pt idx="15">
                  <c:v>0.87745744632904166</c:v>
                </c:pt>
                <c:pt idx="16">
                  <c:v>0.90921254700124021</c:v>
                </c:pt>
                <c:pt idx="17">
                  <c:v>0.42458539813121848</c:v>
                </c:pt>
                <c:pt idx="18">
                  <c:v>0.76457059951049366</c:v>
                </c:pt>
                <c:pt idx="19">
                  <c:v>1.1249334321473834</c:v>
                </c:pt>
                <c:pt idx="20">
                  <c:v>1.0900860984304139</c:v>
                </c:pt>
                <c:pt idx="21">
                  <c:v>1.1781148750973904</c:v>
                </c:pt>
                <c:pt idx="22">
                  <c:v>1.0874258905133003</c:v>
                </c:pt>
                <c:pt idx="23">
                  <c:v>1.0866049700352025</c:v>
                </c:pt>
                <c:pt idx="24">
                  <c:v>1.1029135729135731</c:v>
                </c:pt>
                <c:pt idx="25">
                  <c:v>1.0406558130696062</c:v>
                </c:pt>
                <c:pt idx="26">
                  <c:v>0.96240084502313861</c:v>
                </c:pt>
                <c:pt idx="27">
                  <c:v>0.95627470644358237</c:v>
                </c:pt>
                <c:pt idx="28">
                  <c:v>0.79597988921510454</c:v>
                </c:pt>
                <c:pt idx="29">
                  <c:v>0.81425175047431109</c:v>
                </c:pt>
                <c:pt idx="30">
                  <c:v>0.65549129939006823</c:v>
                </c:pt>
                <c:pt idx="31">
                  <c:v>0.5687518799897926</c:v>
                </c:pt>
                <c:pt idx="32">
                  <c:v>0.41022072075532573</c:v>
                </c:pt>
                <c:pt idx="33">
                  <c:v>0.54890075005905969</c:v>
                </c:pt>
                <c:pt idx="34">
                  <c:v>0.59933742118420641</c:v>
                </c:pt>
                <c:pt idx="35">
                  <c:v>0.74803219578827596</c:v>
                </c:pt>
                <c:pt idx="36">
                  <c:v>0.7714510845045196</c:v>
                </c:pt>
                <c:pt idx="37">
                  <c:v>0.72535223064458454</c:v>
                </c:pt>
                <c:pt idx="38">
                  <c:v>0.84366551286736047</c:v>
                </c:pt>
                <c:pt idx="39">
                  <c:v>0.95419029420242973</c:v>
                </c:pt>
                <c:pt idx="40">
                  <c:v>0.90969362102790507</c:v>
                </c:pt>
                <c:pt idx="41">
                  <c:v>1.1989486758452275</c:v>
                </c:pt>
                <c:pt idx="42">
                  <c:v>1.4556363981687259</c:v>
                </c:pt>
                <c:pt idx="43">
                  <c:v>1.454109988324132</c:v>
                </c:pt>
                <c:pt idx="44">
                  <c:v>1.4604570057418207</c:v>
                </c:pt>
                <c:pt idx="45">
                  <c:v>1.7386765621248379</c:v>
                </c:pt>
                <c:pt idx="46">
                  <c:v>1.6844304523013267</c:v>
                </c:pt>
                <c:pt idx="47">
                  <c:v>1.9359648927812523</c:v>
                </c:pt>
                <c:pt idx="48">
                  <c:v>2.178831313513149</c:v>
                </c:pt>
                <c:pt idx="49">
                  <c:v>2.2002229584599098</c:v>
                </c:pt>
                <c:pt idx="50">
                  <c:v>2.1128290700704495</c:v>
                </c:pt>
                <c:pt idx="51">
                  <c:v>1.7435721190523181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4-4609-90B1-5BD12D89212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'2023'!$B$5:$BB$5</c:f>
              <c:numCache>
                <c:formatCode>0.00_ </c:formatCode>
                <c:ptCount val="53"/>
                <c:pt idx="0">
                  <c:v>0.21</c:v>
                </c:pt>
                <c:pt idx="1">
                  <c:v>0.27</c:v>
                </c:pt>
                <c:pt idx="2">
                  <c:v>0.4</c:v>
                </c:pt>
                <c:pt idx="3">
                  <c:v>0.4</c:v>
                </c:pt>
                <c:pt idx="4">
                  <c:v>0.44</c:v>
                </c:pt>
                <c:pt idx="5">
                  <c:v>0.42</c:v>
                </c:pt>
                <c:pt idx="6">
                  <c:v>0.53</c:v>
                </c:pt>
                <c:pt idx="7">
                  <c:v>0.47</c:v>
                </c:pt>
                <c:pt idx="8">
                  <c:v>0.48</c:v>
                </c:pt>
                <c:pt idx="9">
                  <c:v>0.52</c:v>
                </c:pt>
                <c:pt idx="10">
                  <c:v>0.52</c:v>
                </c:pt>
                <c:pt idx="11">
                  <c:v>0.48</c:v>
                </c:pt>
                <c:pt idx="12">
                  <c:v>0.52</c:v>
                </c:pt>
                <c:pt idx="13">
                  <c:v>0.49</c:v>
                </c:pt>
                <c:pt idx="14">
                  <c:v>0.59</c:v>
                </c:pt>
                <c:pt idx="15">
                  <c:v>0.81</c:v>
                </c:pt>
                <c:pt idx="16">
                  <c:v>0.82</c:v>
                </c:pt>
                <c:pt idx="17">
                  <c:v>0.59</c:v>
                </c:pt>
                <c:pt idx="18">
                  <c:v>1.01</c:v>
                </c:pt>
                <c:pt idx="19">
                  <c:v>1.34</c:v>
                </c:pt>
                <c:pt idx="20">
                  <c:v>1.49</c:v>
                </c:pt>
                <c:pt idx="21">
                  <c:v>1.58</c:v>
                </c:pt>
                <c:pt idx="22">
                  <c:v>1.67</c:v>
                </c:pt>
                <c:pt idx="23">
                  <c:v>1.62</c:v>
                </c:pt>
                <c:pt idx="24">
                  <c:v>1.63</c:v>
                </c:pt>
                <c:pt idx="25">
                  <c:v>1.6</c:v>
                </c:pt>
                <c:pt idx="26">
                  <c:v>1.53</c:v>
                </c:pt>
                <c:pt idx="27">
                  <c:v>1.45</c:v>
                </c:pt>
                <c:pt idx="28">
                  <c:v>1.1399999999999999</c:v>
                </c:pt>
                <c:pt idx="29">
                  <c:v>1.32</c:v>
                </c:pt>
                <c:pt idx="30">
                  <c:v>1.23</c:v>
                </c:pt>
                <c:pt idx="31">
                  <c:v>0.97</c:v>
                </c:pt>
                <c:pt idx="32">
                  <c:v>0.83</c:v>
                </c:pt>
                <c:pt idx="33">
                  <c:v>1.1299999999999999</c:v>
                </c:pt>
                <c:pt idx="34">
                  <c:v>1.35</c:v>
                </c:pt>
                <c:pt idx="35">
                  <c:v>1.54</c:v>
                </c:pt>
                <c:pt idx="36">
                  <c:v>1.77</c:v>
                </c:pt>
                <c:pt idx="37">
                  <c:v>1.36</c:v>
                </c:pt>
                <c:pt idx="38">
                  <c:v>1.97</c:v>
                </c:pt>
                <c:pt idx="39">
                  <c:v>2.0099999999999998</c:v>
                </c:pt>
                <c:pt idx="40">
                  <c:v>1.88</c:v>
                </c:pt>
                <c:pt idx="41">
                  <c:v>2.67</c:v>
                </c:pt>
                <c:pt idx="42">
                  <c:v>3.05</c:v>
                </c:pt>
                <c:pt idx="43">
                  <c:v>3.04</c:v>
                </c:pt>
                <c:pt idx="44">
                  <c:v>3.34</c:v>
                </c:pt>
                <c:pt idx="45">
                  <c:v>3.79</c:v>
                </c:pt>
                <c:pt idx="46">
                  <c:v>3.86</c:v>
                </c:pt>
                <c:pt idx="47">
                  <c:v>4.17</c:v>
                </c:pt>
                <c:pt idx="48">
                  <c:v>4.83</c:v>
                </c:pt>
                <c:pt idx="49">
                  <c:v>5.04</c:v>
                </c:pt>
                <c:pt idx="50">
                  <c:v>4.68</c:v>
                </c:pt>
                <c:pt idx="51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4-4609-90B1-5BD12D89212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LAST!$B$32:$BB$32</c:f>
              <c:numCache>
                <c:formatCode>0.00_ </c:formatCode>
                <c:ptCount val="53"/>
                <c:pt idx="0">
                  <c:v>0.10894941634241245</c:v>
                </c:pt>
                <c:pt idx="1">
                  <c:v>0.14942528735632185</c:v>
                </c:pt>
                <c:pt idx="2">
                  <c:v>0.24521072796934865</c:v>
                </c:pt>
                <c:pt idx="3">
                  <c:v>0.22605363984674329</c:v>
                </c:pt>
                <c:pt idx="4">
                  <c:v>0.23846153846153847</c:v>
                </c:pt>
                <c:pt idx="5">
                  <c:v>0.31153846153846154</c:v>
                </c:pt>
                <c:pt idx="6">
                  <c:v>0.35384615384615387</c:v>
                </c:pt>
                <c:pt idx="7">
                  <c:v>0.40856031128404668</c:v>
                </c:pt>
                <c:pt idx="8">
                  <c:v>0.35907335907335908</c:v>
                </c:pt>
                <c:pt idx="9">
                  <c:v>0.39922480620155038</c:v>
                </c:pt>
                <c:pt idx="10">
                  <c:v>0.390625</c:v>
                </c:pt>
                <c:pt idx="11">
                  <c:v>0.35907335907335908</c:v>
                </c:pt>
                <c:pt idx="12">
                  <c:v>0.33976833976833976</c:v>
                </c:pt>
                <c:pt idx="13">
                  <c:v>0.38076923076923075</c:v>
                </c:pt>
                <c:pt idx="14">
                  <c:v>0.5346153846153846</c:v>
                </c:pt>
                <c:pt idx="15">
                  <c:v>0.73359073359073357</c:v>
                </c:pt>
                <c:pt idx="16">
                  <c:v>0.75862068965517238</c:v>
                </c:pt>
                <c:pt idx="17">
                  <c:v>0.66279069767441856</c:v>
                </c:pt>
                <c:pt idx="18">
                  <c:v>1.1226053639846743</c:v>
                </c:pt>
                <c:pt idx="19">
                  <c:v>1.6030534351145038</c:v>
                </c:pt>
                <c:pt idx="20">
                  <c:v>1.6832061068702291</c:v>
                </c:pt>
                <c:pt idx="21">
                  <c:v>1.8091603053435115</c:v>
                </c:pt>
                <c:pt idx="22">
                  <c:v>1.8659003831417624</c:v>
                </c:pt>
                <c:pt idx="23">
                  <c:v>1.7307692307692308</c:v>
                </c:pt>
                <c:pt idx="24">
                  <c:v>1.726923076923077</c:v>
                </c:pt>
                <c:pt idx="25">
                  <c:v>1.7615384615384615</c:v>
                </c:pt>
                <c:pt idx="26">
                  <c:v>1.3256704980842913</c:v>
                </c:pt>
                <c:pt idx="27">
                  <c:v>1.3295019157088122</c:v>
                </c:pt>
                <c:pt idx="28">
                  <c:v>1.0916030534351144</c:v>
                </c:pt>
                <c:pt idx="29">
                  <c:v>1.3371647509578544</c:v>
                </c:pt>
                <c:pt idx="30">
                  <c:v>1.1705426356589148</c:v>
                </c:pt>
                <c:pt idx="31">
                  <c:v>1.0880000000000001</c:v>
                </c:pt>
                <c:pt idx="32">
                  <c:v>0.82</c:v>
                </c:pt>
                <c:pt idx="33">
                  <c:v>1.0588235294117647</c:v>
                </c:pt>
                <c:pt idx="34">
                  <c:v>1.3423076923076922</c:v>
                </c:pt>
                <c:pt idx="35">
                  <c:v>1.6832061068702291</c:v>
                </c:pt>
                <c:pt idx="36">
                  <c:v>1.7633587786259541</c:v>
                </c:pt>
                <c:pt idx="37">
                  <c:v>1.4730769230769232</c:v>
                </c:pt>
                <c:pt idx="38">
                  <c:v>1.9885496183206106</c:v>
                </c:pt>
                <c:pt idx="39">
                  <c:v>2.20532319391635</c:v>
                </c:pt>
                <c:pt idx="40">
                  <c:v>2.0383141762452106</c:v>
                </c:pt>
                <c:pt idx="41">
                  <c:v>3.5095785440613025</c:v>
                </c:pt>
                <c:pt idx="42">
                  <c:v>4.2720306513409962</c:v>
                </c:pt>
                <c:pt idx="43">
                  <c:v>4.1755725190839694</c:v>
                </c:pt>
                <c:pt idx="44">
                  <c:v>4.4541984732824424</c:v>
                </c:pt>
                <c:pt idx="45">
                  <c:v>4.8620689655172411</c:v>
                </c:pt>
                <c:pt idx="46">
                  <c:v>4.9115384615384619</c:v>
                </c:pt>
                <c:pt idx="47">
                  <c:v>5.352490421455939</c:v>
                </c:pt>
                <c:pt idx="48">
                  <c:v>6.2490421455938696</c:v>
                </c:pt>
                <c:pt idx="49">
                  <c:v>6.0498084291187739</c:v>
                </c:pt>
                <c:pt idx="50">
                  <c:v>5.7854406130268199</c:v>
                </c:pt>
                <c:pt idx="51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4-4609-90B1-5BD12D89212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'2023'!$B$32:$BB$32</c:f>
              <c:numCache>
                <c:formatCode>0.00_ </c:formatCode>
                <c:ptCount val="53"/>
                <c:pt idx="0">
                  <c:v>0.10894941634241245</c:v>
                </c:pt>
                <c:pt idx="1">
                  <c:v>0.14942528735632185</c:v>
                </c:pt>
                <c:pt idx="2">
                  <c:v>0.24521072796934865</c:v>
                </c:pt>
                <c:pt idx="3">
                  <c:v>0.22605363984674329</c:v>
                </c:pt>
                <c:pt idx="4">
                  <c:v>0.23846153846153847</c:v>
                </c:pt>
                <c:pt idx="5">
                  <c:v>0.31153846153846154</c:v>
                </c:pt>
                <c:pt idx="6">
                  <c:v>0.35384615384615387</c:v>
                </c:pt>
                <c:pt idx="7">
                  <c:v>0.40856031128404668</c:v>
                </c:pt>
                <c:pt idx="8">
                  <c:v>0.35907335907335908</c:v>
                </c:pt>
                <c:pt idx="9">
                  <c:v>0.39922480620155038</c:v>
                </c:pt>
                <c:pt idx="10">
                  <c:v>0.390625</c:v>
                </c:pt>
                <c:pt idx="11">
                  <c:v>0.35907335907335908</c:v>
                </c:pt>
                <c:pt idx="12">
                  <c:v>0.33976833976833976</c:v>
                </c:pt>
                <c:pt idx="13">
                  <c:v>0.38076923076923075</c:v>
                </c:pt>
                <c:pt idx="14">
                  <c:v>0.5346153846153846</c:v>
                </c:pt>
                <c:pt idx="15">
                  <c:v>0.73359073359073357</c:v>
                </c:pt>
                <c:pt idx="16">
                  <c:v>0.75862068965517238</c:v>
                </c:pt>
                <c:pt idx="17">
                  <c:v>0.66279069767441856</c:v>
                </c:pt>
                <c:pt idx="18">
                  <c:v>1.1226053639846743</c:v>
                </c:pt>
                <c:pt idx="19">
                  <c:v>1.6030534351145038</c:v>
                </c:pt>
                <c:pt idx="20">
                  <c:v>1.6832061068702291</c:v>
                </c:pt>
                <c:pt idx="21">
                  <c:v>1.8091603053435115</c:v>
                </c:pt>
                <c:pt idx="22">
                  <c:v>1.8659003831417624</c:v>
                </c:pt>
                <c:pt idx="23">
                  <c:v>1.7307692307692308</c:v>
                </c:pt>
                <c:pt idx="24">
                  <c:v>1.726923076923077</c:v>
                </c:pt>
                <c:pt idx="25">
                  <c:v>1.7615384615384615</c:v>
                </c:pt>
                <c:pt idx="26">
                  <c:v>1.3256704980842913</c:v>
                </c:pt>
                <c:pt idx="27">
                  <c:v>1.3295019157088122</c:v>
                </c:pt>
                <c:pt idx="28">
                  <c:v>1.0916030534351144</c:v>
                </c:pt>
                <c:pt idx="29">
                  <c:v>1.3371647509578544</c:v>
                </c:pt>
                <c:pt idx="30">
                  <c:v>1.1705426356589148</c:v>
                </c:pt>
                <c:pt idx="31">
                  <c:v>1.0880000000000001</c:v>
                </c:pt>
                <c:pt idx="32">
                  <c:v>0.82</c:v>
                </c:pt>
                <c:pt idx="33">
                  <c:v>1.0588235294117647</c:v>
                </c:pt>
                <c:pt idx="34">
                  <c:v>1.3423076923076922</c:v>
                </c:pt>
                <c:pt idx="35">
                  <c:v>1.6832061068702291</c:v>
                </c:pt>
                <c:pt idx="36">
                  <c:v>1.7633587786259541</c:v>
                </c:pt>
                <c:pt idx="37">
                  <c:v>1.4730769230769232</c:v>
                </c:pt>
                <c:pt idx="38">
                  <c:v>1.9885496183206106</c:v>
                </c:pt>
                <c:pt idx="39">
                  <c:v>2.20532319391635</c:v>
                </c:pt>
                <c:pt idx="40">
                  <c:v>2.0383141762452106</c:v>
                </c:pt>
                <c:pt idx="41">
                  <c:v>3.5095785440613025</c:v>
                </c:pt>
                <c:pt idx="42">
                  <c:v>4.2720306513409962</c:v>
                </c:pt>
                <c:pt idx="43">
                  <c:v>4.1755725190839694</c:v>
                </c:pt>
                <c:pt idx="44">
                  <c:v>4.4541984732824424</c:v>
                </c:pt>
                <c:pt idx="45">
                  <c:v>4.8620689655172411</c:v>
                </c:pt>
                <c:pt idx="46">
                  <c:v>4.9115384615384619</c:v>
                </c:pt>
                <c:pt idx="47">
                  <c:v>5.352490421455939</c:v>
                </c:pt>
                <c:pt idx="48">
                  <c:v>6.2490421455938696</c:v>
                </c:pt>
                <c:pt idx="49">
                  <c:v>6.0498084291187739</c:v>
                </c:pt>
                <c:pt idx="50">
                  <c:v>5.7854406130268199</c:v>
                </c:pt>
                <c:pt idx="51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B4-4609-90B1-5BD12D89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2880"/>
        <c:axId val="225252416"/>
      </c:lineChart>
      <c:catAx>
        <c:axId val="225402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52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52416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288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54022988505746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'5Years'!$B$36:$BA$36</c:f>
              <c:numCache>
                <c:formatCode>0.00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2-4479-8923-35F888007C70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'2023'!$B$9:$BB$9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0.02</c:v>
                </c:pt>
                <c:pt idx="19">
                  <c:v>0.01</c:v>
                </c:pt>
                <c:pt idx="20">
                  <c:v>0.01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0.03</c:v>
                </c:pt>
                <c:pt idx="25">
                  <c:v>0.03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0.02</c:v>
                </c:pt>
                <c:pt idx="35">
                  <c:v>0.03</c:v>
                </c:pt>
                <c:pt idx="36">
                  <c:v>0.02</c:v>
                </c:pt>
                <c:pt idx="37">
                  <c:v>0.02</c:v>
                </c:pt>
                <c:pt idx="38">
                  <c:v>0.01</c:v>
                </c:pt>
                <c:pt idx="39">
                  <c:v>0.02</c:v>
                </c:pt>
                <c:pt idx="40">
                  <c:v>0.01</c:v>
                </c:pt>
                <c:pt idx="41">
                  <c:v>0.01</c:v>
                </c:pt>
                <c:pt idx="42">
                  <c:v>0.02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2-4479-8923-35F888007C70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LAST!$B$36:$BB$36</c:f>
              <c:numCache>
                <c:formatCode>0.00_ 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2-4479-8923-35F888007C70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'2023'!$B$36:$BB$36</c:f>
              <c:numCache>
                <c:formatCode>0.00_ 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2-4479-8923-35F888007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3392"/>
        <c:axId val="225254720"/>
      </c:lineChart>
      <c:catAx>
        <c:axId val="225403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547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547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33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90262172284644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'5Years'!$B$50:$BA$50</c:f>
              <c:numCache>
                <c:formatCode>0.00</c:formatCode>
                <c:ptCount val="52"/>
                <c:pt idx="0">
                  <c:v>0.11466666666666667</c:v>
                </c:pt>
                <c:pt idx="1">
                  <c:v>0.17600000000000002</c:v>
                </c:pt>
                <c:pt idx="2">
                  <c:v>0.11200000000000002</c:v>
                </c:pt>
                <c:pt idx="3">
                  <c:v>0.13600000000000001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6.3999999999999987E-2</c:v>
                </c:pt>
                <c:pt idx="7">
                  <c:v>5.6000000000000008E-2</c:v>
                </c:pt>
                <c:pt idx="8">
                  <c:v>0.12933333333333336</c:v>
                </c:pt>
                <c:pt idx="9">
                  <c:v>7.4333333333333335E-2</c:v>
                </c:pt>
                <c:pt idx="10">
                  <c:v>6.4000000000000001E-2</c:v>
                </c:pt>
                <c:pt idx="11">
                  <c:v>7.1999999999999995E-2</c:v>
                </c:pt>
                <c:pt idx="12">
                  <c:v>5.7333333333333326E-2</c:v>
                </c:pt>
                <c:pt idx="13">
                  <c:v>4.8000000000000001E-2</c:v>
                </c:pt>
                <c:pt idx="14">
                  <c:v>6.3999999999999987E-2</c:v>
                </c:pt>
                <c:pt idx="15">
                  <c:v>5.6000000000000008E-2</c:v>
                </c:pt>
                <c:pt idx="16">
                  <c:v>5.6000000000000008E-2</c:v>
                </c:pt>
                <c:pt idx="17">
                  <c:v>5.6000000000000008E-2</c:v>
                </c:pt>
                <c:pt idx="18">
                  <c:v>0.04</c:v>
                </c:pt>
                <c:pt idx="19">
                  <c:v>0.04</c:v>
                </c:pt>
                <c:pt idx="20">
                  <c:v>4.8000000000000001E-2</c:v>
                </c:pt>
                <c:pt idx="21">
                  <c:v>5.6000000000000008E-2</c:v>
                </c:pt>
                <c:pt idx="22">
                  <c:v>4.8000000000000001E-2</c:v>
                </c:pt>
                <c:pt idx="23">
                  <c:v>5.6000000000000008E-2</c:v>
                </c:pt>
                <c:pt idx="24">
                  <c:v>0.04</c:v>
                </c:pt>
                <c:pt idx="25">
                  <c:v>5.5999999999999994E-2</c:v>
                </c:pt>
                <c:pt idx="26">
                  <c:v>9.6333333333333326E-2</c:v>
                </c:pt>
                <c:pt idx="27">
                  <c:v>2.4E-2</c:v>
                </c:pt>
                <c:pt idx="28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3.2000000000000001E-2</c:v>
                </c:pt>
                <c:pt idx="32">
                  <c:v>5.6000000000000008E-2</c:v>
                </c:pt>
                <c:pt idx="33">
                  <c:v>4.8000000000000001E-2</c:v>
                </c:pt>
                <c:pt idx="34">
                  <c:v>8.7999999999999995E-2</c:v>
                </c:pt>
                <c:pt idx="35">
                  <c:v>0.10400000000000001</c:v>
                </c:pt>
                <c:pt idx="36">
                  <c:v>0.128</c:v>
                </c:pt>
                <c:pt idx="37">
                  <c:v>8.7999999999999995E-2</c:v>
                </c:pt>
                <c:pt idx="38">
                  <c:v>0.10400000000000001</c:v>
                </c:pt>
                <c:pt idx="39">
                  <c:v>0.10400000000000001</c:v>
                </c:pt>
                <c:pt idx="40">
                  <c:v>4.8000000000000001E-2</c:v>
                </c:pt>
                <c:pt idx="41">
                  <c:v>7.51159420289855E-2</c:v>
                </c:pt>
                <c:pt idx="42">
                  <c:v>0.15999999999999998</c:v>
                </c:pt>
                <c:pt idx="43">
                  <c:v>0.14400000000000002</c:v>
                </c:pt>
                <c:pt idx="44">
                  <c:v>0.25633333333333336</c:v>
                </c:pt>
                <c:pt idx="45">
                  <c:v>0.24800000000000005</c:v>
                </c:pt>
                <c:pt idx="46">
                  <c:v>0.184</c:v>
                </c:pt>
                <c:pt idx="47">
                  <c:v>0.16800000000000001</c:v>
                </c:pt>
                <c:pt idx="48">
                  <c:v>0.16</c:v>
                </c:pt>
                <c:pt idx="49">
                  <c:v>0.13599999999999998</c:v>
                </c:pt>
                <c:pt idx="50">
                  <c:v>0.152</c:v>
                </c:pt>
                <c:pt idx="51">
                  <c:v>0.12833333333333335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8-445E-80EA-1708B576E005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'2019'!$B$21:$BB$21</c:f>
              <c:numCache>
                <c:formatCode>0.00_ </c:formatCode>
                <c:ptCount val="53"/>
                <c:pt idx="0">
                  <c:v>0.15</c:v>
                </c:pt>
                <c:pt idx="1">
                  <c:v>0.28999999999999998</c:v>
                </c:pt>
                <c:pt idx="2">
                  <c:v>0.23</c:v>
                </c:pt>
                <c:pt idx="3">
                  <c:v>0.27</c:v>
                </c:pt>
                <c:pt idx="4">
                  <c:v>0.22</c:v>
                </c:pt>
                <c:pt idx="5">
                  <c:v>0.18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0.2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0.09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0.12</c:v>
                </c:pt>
                <c:pt idx="15">
                  <c:v>0.15</c:v>
                </c:pt>
                <c:pt idx="16">
                  <c:v>0.1</c:v>
                </c:pt>
                <c:pt idx="17">
                  <c:v>0.13</c:v>
                </c:pt>
                <c:pt idx="18">
                  <c:v>0.1</c:v>
                </c:pt>
                <c:pt idx="19">
                  <c:v>0.13</c:v>
                </c:pt>
                <c:pt idx="20">
                  <c:v>0.1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0.19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0.18</c:v>
                </c:pt>
                <c:pt idx="30">
                  <c:v>0.17</c:v>
                </c:pt>
                <c:pt idx="31">
                  <c:v>0.17</c:v>
                </c:pt>
                <c:pt idx="32">
                  <c:v>0.19</c:v>
                </c:pt>
                <c:pt idx="33">
                  <c:v>0.23</c:v>
                </c:pt>
                <c:pt idx="34">
                  <c:v>0.24</c:v>
                </c:pt>
                <c:pt idx="35">
                  <c:v>0.3</c:v>
                </c:pt>
                <c:pt idx="36">
                  <c:v>0.27</c:v>
                </c:pt>
                <c:pt idx="37">
                  <c:v>0.34</c:v>
                </c:pt>
                <c:pt idx="38">
                  <c:v>0.28000000000000003</c:v>
                </c:pt>
                <c:pt idx="39">
                  <c:v>0.38</c:v>
                </c:pt>
                <c:pt idx="40">
                  <c:v>0.39</c:v>
                </c:pt>
                <c:pt idx="41">
                  <c:v>0.35</c:v>
                </c:pt>
                <c:pt idx="42">
                  <c:v>0.37</c:v>
                </c:pt>
                <c:pt idx="43">
                  <c:v>0.44</c:v>
                </c:pt>
                <c:pt idx="44">
                  <c:v>0.44</c:v>
                </c:pt>
                <c:pt idx="45">
                  <c:v>0.51</c:v>
                </c:pt>
                <c:pt idx="46">
                  <c:v>0.51</c:v>
                </c:pt>
                <c:pt idx="47">
                  <c:v>0.38</c:v>
                </c:pt>
                <c:pt idx="48">
                  <c:v>0.47</c:v>
                </c:pt>
                <c:pt idx="49">
                  <c:v>0.44</c:v>
                </c:pt>
                <c:pt idx="50">
                  <c:v>0.47</c:v>
                </c:pt>
                <c:pt idx="51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8-445E-80EA-1708B576E005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LAST!$B$50:$BB$50</c:f>
              <c:numCache>
                <c:formatCode>0.00_ 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8-445E-80EA-1708B576E005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'2019'!$B$50:$BB$50</c:f>
              <c:numCache>
                <c:formatCode>0.00_ </c:formatCode>
                <c:ptCount val="53"/>
                <c:pt idx="0">
                  <c:v>0.16</c:v>
                </c:pt>
                <c:pt idx="1">
                  <c:v>0.16</c:v>
                </c:pt>
                <c:pt idx="2">
                  <c:v>0.2</c:v>
                </c:pt>
                <c:pt idx="3">
                  <c:v>0.04</c:v>
                </c:pt>
                <c:pt idx="4">
                  <c:v>0.12</c:v>
                </c:pt>
                <c:pt idx="5">
                  <c:v>0.08</c:v>
                </c:pt>
                <c:pt idx="6">
                  <c:v>0.04</c:v>
                </c:pt>
                <c:pt idx="7">
                  <c:v>0</c:v>
                </c:pt>
                <c:pt idx="8">
                  <c:v>0.16666666666666666</c:v>
                </c:pt>
                <c:pt idx="9">
                  <c:v>0.08</c:v>
                </c:pt>
                <c:pt idx="10">
                  <c:v>0.08</c:v>
                </c:pt>
                <c:pt idx="11">
                  <c:v>0</c:v>
                </c:pt>
                <c:pt idx="12">
                  <c:v>0.12</c:v>
                </c:pt>
                <c:pt idx="13">
                  <c:v>0</c:v>
                </c:pt>
                <c:pt idx="14">
                  <c:v>0.04</c:v>
                </c:pt>
                <c:pt idx="15">
                  <c:v>0.08</c:v>
                </c:pt>
                <c:pt idx="16">
                  <c:v>0.04</c:v>
                </c:pt>
                <c:pt idx="17">
                  <c:v>0.04</c:v>
                </c:pt>
                <c:pt idx="18">
                  <c:v>0.08</c:v>
                </c:pt>
                <c:pt idx="19">
                  <c:v>0.04</c:v>
                </c:pt>
                <c:pt idx="20">
                  <c:v>0.12</c:v>
                </c:pt>
                <c:pt idx="21">
                  <c:v>0.08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0.24</c:v>
                </c:pt>
                <c:pt idx="26">
                  <c:v>0.36</c:v>
                </c:pt>
                <c:pt idx="27">
                  <c:v>0.08</c:v>
                </c:pt>
                <c:pt idx="28">
                  <c:v>0.16</c:v>
                </c:pt>
                <c:pt idx="29">
                  <c:v>0.2</c:v>
                </c:pt>
                <c:pt idx="30">
                  <c:v>0.2</c:v>
                </c:pt>
                <c:pt idx="31">
                  <c:v>0.12</c:v>
                </c:pt>
                <c:pt idx="32">
                  <c:v>0.16</c:v>
                </c:pt>
                <c:pt idx="33">
                  <c:v>0.2</c:v>
                </c:pt>
                <c:pt idx="34">
                  <c:v>0.36</c:v>
                </c:pt>
                <c:pt idx="35">
                  <c:v>0.48</c:v>
                </c:pt>
                <c:pt idx="36">
                  <c:v>0.48</c:v>
                </c:pt>
                <c:pt idx="37">
                  <c:v>0.4</c:v>
                </c:pt>
                <c:pt idx="38">
                  <c:v>0.44</c:v>
                </c:pt>
                <c:pt idx="39">
                  <c:v>0.48</c:v>
                </c:pt>
                <c:pt idx="40">
                  <c:v>0.2</c:v>
                </c:pt>
                <c:pt idx="41">
                  <c:v>0.17391304347826086</c:v>
                </c:pt>
                <c:pt idx="42">
                  <c:v>0.72</c:v>
                </c:pt>
                <c:pt idx="43">
                  <c:v>0.56000000000000005</c:v>
                </c:pt>
                <c:pt idx="44">
                  <c:v>1.0416666666666667</c:v>
                </c:pt>
                <c:pt idx="45">
                  <c:v>0.92</c:v>
                </c:pt>
                <c:pt idx="46">
                  <c:v>0.92</c:v>
                </c:pt>
                <c:pt idx="47">
                  <c:v>0.52</c:v>
                </c:pt>
                <c:pt idx="48">
                  <c:v>0.68</c:v>
                </c:pt>
                <c:pt idx="49">
                  <c:v>0.6</c:v>
                </c:pt>
                <c:pt idx="50">
                  <c:v>0.64</c:v>
                </c:pt>
                <c:pt idx="51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58-445E-80EA-1708B576E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4816"/>
        <c:axId val="142943360"/>
      </c:lineChart>
      <c:catAx>
        <c:axId val="138274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9433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94336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8274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2624460735511511"/>
          <c:y val="0.11604156222045281"/>
          <c:w val="0.48703231061634539"/>
          <c:h val="0.22825601855947783"/>
        </c:manualLayout>
      </c:layout>
      <c:overlay val="1"/>
      <c:spPr>
        <a:solidFill>
          <a:srgbClr val="FFFFFF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4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'5Years'!$B$33:$BA$33</c:f>
              <c:numCache>
                <c:formatCode>0.00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1-4746-8644-4440F4B66C5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'2023'!$B$6:$BB$6</c:f>
              <c:numCache>
                <c:formatCode>0.00_ </c:formatCode>
                <c:ptCount val="53"/>
                <c:pt idx="0">
                  <c:v>3.5</c:v>
                </c:pt>
                <c:pt idx="1">
                  <c:v>5.76</c:v>
                </c:pt>
                <c:pt idx="2">
                  <c:v>7.71</c:v>
                </c:pt>
                <c:pt idx="3">
                  <c:v>7.38</c:v>
                </c:pt>
                <c:pt idx="4">
                  <c:v>7.89</c:v>
                </c:pt>
                <c:pt idx="5">
                  <c:v>7.26</c:v>
                </c:pt>
                <c:pt idx="6">
                  <c:v>7.31</c:v>
                </c:pt>
                <c:pt idx="7">
                  <c:v>6.2</c:v>
                </c:pt>
                <c:pt idx="8">
                  <c:v>5.95</c:v>
                </c:pt>
                <c:pt idx="9">
                  <c:v>5.88</c:v>
                </c:pt>
                <c:pt idx="10">
                  <c:v>5.36</c:v>
                </c:pt>
                <c:pt idx="11">
                  <c:v>4.21</c:v>
                </c:pt>
                <c:pt idx="12">
                  <c:v>3.73</c:v>
                </c:pt>
                <c:pt idx="13">
                  <c:v>3.72</c:v>
                </c:pt>
                <c:pt idx="14">
                  <c:v>4.2</c:v>
                </c:pt>
                <c:pt idx="15">
                  <c:v>4.95</c:v>
                </c:pt>
                <c:pt idx="16">
                  <c:v>4.96</c:v>
                </c:pt>
                <c:pt idx="17">
                  <c:v>3.49</c:v>
                </c:pt>
                <c:pt idx="18">
                  <c:v>5.28</c:v>
                </c:pt>
                <c:pt idx="19">
                  <c:v>6.54</c:v>
                </c:pt>
                <c:pt idx="20">
                  <c:v>6.48</c:v>
                </c:pt>
                <c:pt idx="21">
                  <c:v>6.61</c:v>
                </c:pt>
                <c:pt idx="22">
                  <c:v>6.29</c:v>
                </c:pt>
                <c:pt idx="23">
                  <c:v>5.77</c:v>
                </c:pt>
                <c:pt idx="24">
                  <c:v>4.9800000000000004</c:v>
                </c:pt>
                <c:pt idx="25">
                  <c:v>4.6500000000000004</c:v>
                </c:pt>
                <c:pt idx="26">
                  <c:v>4.13</c:v>
                </c:pt>
                <c:pt idx="27">
                  <c:v>3.9</c:v>
                </c:pt>
                <c:pt idx="28">
                  <c:v>3.09</c:v>
                </c:pt>
                <c:pt idx="29">
                  <c:v>3.26</c:v>
                </c:pt>
                <c:pt idx="30">
                  <c:v>3.1</c:v>
                </c:pt>
                <c:pt idx="31">
                  <c:v>2.48</c:v>
                </c:pt>
                <c:pt idx="32">
                  <c:v>2.13</c:v>
                </c:pt>
                <c:pt idx="33">
                  <c:v>2.76</c:v>
                </c:pt>
                <c:pt idx="34">
                  <c:v>3.19</c:v>
                </c:pt>
                <c:pt idx="35">
                  <c:v>3.22</c:v>
                </c:pt>
                <c:pt idx="36">
                  <c:v>3.2</c:v>
                </c:pt>
                <c:pt idx="37">
                  <c:v>2.5099999999999998</c:v>
                </c:pt>
                <c:pt idx="38">
                  <c:v>3.09</c:v>
                </c:pt>
                <c:pt idx="39">
                  <c:v>2.85</c:v>
                </c:pt>
                <c:pt idx="40">
                  <c:v>2.62</c:v>
                </c:pt>
                <c:pt idx="41">
                  <c:v>3.06</c:v>
                </c:pt>
                <c:pt idx="42">
                  <c:v>3.33</c:v>
                </c:pt>
                <c:pt idx="43">
                  <c:v>3.12</c:v>
                </c:pt>
                <c:pt idx="44">
                  <c:v>3.71</c:v>
                </c:pt>
                <c:pt idx="45">
                  <c:v>4.3600000000000003</c:v>
                </c:pt>
                <c:pt idx="46">
                  <c:v>4.38</c:v>
                </c:pt>
                <c:pt idx="47">
                  <c:v>5.1100000000000003</c:v>
                </c:pt>
                <c:pt idx="48">
                  <c:v>6.04</c:v>
                </c:pt>
                <c:pt idx="49">
                  <c:v>6.48</c:v>
                </c:pt>
                <c:pt idx="50">
                  <c:v>6.52</c:v>
                </c:pt>
                <c:pt idx="51">
                  <c:v>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1-4746-8644-4440F4B66C5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LAST!$B$33:$BB$33</c:f>
              <c:numCache>
                <c:formatCode>0.00_ 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1-4746-8644-4440F4B66C5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'2023'!$B$33:$BB$33</c:f>
              <c:numCache>
                <c:formatCode>0.00_ 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41-4746-8644-4440F4B66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4416"/>
        <c:axId val="225461952"/>
      </c:lineChart>
      <c:catAx>
        <c:axId val="225404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61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4619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4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'5Years'!$B$37:$BA$37</c:f>
              <c:numCache>
                <c:formatCode>0.00</c:formatCode>
                <c:ptCount val="52"/>
                <c:pt idx="0">
                  <c:v>0.18805172716608798</c:v>
                </c:pt>
                <c:pt idx="1">
                  <c:v>0.33497713245908917</c:v>
                </c:pt>
                <c:pt idx="2">
                  <c:v>0.3313882408639538</c:v>
                </c:pt>
                <c:pt idx="3">
                  <c:v>0.29905265586944602</c:v>
                </c:pt>
                <c:pt idx="4">
                  <c:v>0.29796945458510887</c:v>
                </c:pt>
                <c:pt idx="5">
                  <c:v>0.28985649618664427</c:v>
                </c:pt>
                <c:pt idx="6">
                  <c:v>0.29647337676953256</c:v>
                </c:pt>
                <c:pt idx="7">
                  <c:v>0.29187926076600224</c:v>
                </c:pt>
                <c:pt idx="8">
                  <c:v>0.28399392446372851</c:v>
                </c:pt>
                <c:pt idx="9">
                  <c:v>0.28237924865831843</c:v>
                </c:pt>
                <c:pt idx="10">
                  <c:v>0.29804587870275318</c:v>
                </c:pt>
                <c:pt idx="11">
                  <c:v>0.34702720416545807</c:v>
                </c:pt>
                <c:pt idx="12">
                  <c:v>0.33737999512318578</c:v>
                </c:pt>
                <c:pt idx="13">
                  <c:v>0.34756484109425284</c:v>
                </c:pt>
                <c:pt idx="14">
                  <c:v>0.39913424413424414</c:v>
                </c:pt>
                <c:pt idx="15">
                  <c:v>0.45309556360140019</c:v>
                </c:pt>
                <c:pt idx="16">
                  <c:v>0.47428255560119592</c:v>
                </c:pt>
                <c:pt idx="17">
                  <c:v>0.27579097073029502</c:v>
                </c:pt>
                <c:pt idx="18">
                  <c:v>0.41555914285075363</c:v>
                </c:pt>
                <c:pt idx="19">
                  <c:v>0.46507887224246697</c:v>
                </c:pt>
                <c:pt idx="20">
                  <c:v>0.46435237138185104</c:v>
                </c:pt>
                <c:pt idx="21">
                  <c:v>0.45215132176845418</c:v>
                </c:pt>
                <c:pt idx="22">
                  <c:v>0.46204250885886805</c:v>
                </c:pt>
                <c:pt idx="23">
                  <c:v>0.46130666460608322</c:v>
                </c:pt>
                <c:pt idx="24">
                  <c:v>0.4523403623403624</c:v>
                </c:pt>
                <c:pt idx="25">
                  <c:v>0.41682210820141857</c:v>
                </c:pt>
                <c:pt idx="26">
                  <c:v>0.46813603746242077</c:v>
                </c:pt>
                <c:pt idx="27">
                  <c:v>0.40594796189163851</c:v>
                </c:pt>
                <c:pt idx="28">
                  <c:v>0.33214405746796516</c:v>
                </c:pt>
                <c:pt idx="29">
                  <c:v>0.38229404837120162</c:v>
                </c:pt>
                <c:pt idx="30">
                  <c:v>0.36775224902447884</c:v>
                </c:pt>
                <c:pt idx="31">
                  <c:v>0.30162323538566804</c:v>
                </c:pt>
                <c:pt idx="32">
                  <c:v>0.25703626797983137</c:v>
                </c:pt>
                <c:pt idx="33">
                  <c:v>0.37222790529422756</c:v>
                </c:pt>
                <c:pt idx="34">
                  <c:v>0.38683682630331057</c:v>
                </c:pt>
                <c:pt idx="35">
                  <c:v>0.39378853431223393</c:v>
                </c:pt>
                <c:pt idx="36">
                  <c:v>0.42068625206029786</c:v>
                </c:pt>
                <c:pt idx="37">
                  <c:v>0.3606126540459374</c:v>
                </c:pt>
                <c:pt idx="38">
                  <c:v>0.3593409564180266</c:v>
                </c:pt>
                <c:pt idx="39">
                  <c:v>0.35988133491065238</c:v>
                </c:pt>
                <c:pt idx="40">
                  <c:v>0.36843415314609995</c:v>
                </c:pt>
                <c:pt idx="41">
                  <c:v>0.35852538783573273</c:v>
                </c:pt>
                <c:pt idx="42">
                  <c:v>0.35135086879698951</c:v>
                </c:pt>
                <c:pt idx="43">
                  <c:v>0.36043117099661587</c:v>
                </c:pt>
                <c:pt idx="44">
                  <c:v>0.35552558444389437</c:v>
                </c:pt>
                <c:pt idx="45">
                  <c:v>0.36921300610955787</c:v>
                </c:pt>
                <c:pt idx="46">
                  <c:v>0.33110238005647685</c:v>
                </c:pt>
                <c:pt idx="47">
                  <c:v>0.34149502269790966</c:v>
                </c:pt>
                <c:pt idx="48">
                  <c:v>0.3118774177941861</c:v>
                </c:pt>
                <c:pt idx="49">
                  <c:v>0.32957709910883126</c:v>
                </c:pt>
                <c:pt idx="50">
                  <c:v>0.32515183997942615</c:v>
                </c:pt>
                <c:pt idx="51">
                  <c:v>0.26088237483048804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0-494F-A723-5D32F0BFB937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'2023'!$B$10:$BB$10</c:f>
              <c:numCache>
                <c:formatCode>0.00_ </c:formatCode>
                <c:ptCount val="53"/>
                <c:pt idx="0">
                  <c:v>0.18</c:v>
                </c:pt>
                <c:pt idx="1">
                  <c:v>0.23</c:v>
                </c:pt>
                <c:pt idx="2">
                  <c:v>0.24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0.22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</c:v>
                </c:pt>
                <c:pt idx="12">
                  <c:v>0.24</c:v>
                </c:pt>
                <c:pt idx="13">
                  <c:v>0.24</c:v>
                </c:pt>
                <c:pt idx="14">
                  <c:v>0.26</c:v>
                </c:pt>
                <c:pt idx="15">
                  <c:v>0.32</c:v>
                </c:pt>
                <c:pt idx="16">
                  <c:v>0.33</c:v>
                </c:pt>
                <c:pt idx="17">
                  <c:v>0.25</c:v>
                </c:pt>
                <c:pt idx="18">
                  <c:v>0.36</c:v>
                </c:pt>
                <c:pt idx="19">
                  <c:v>0.33</c:v>
                </c:pt>
                <c:pt idx="20">
                  <c:v>0.35</c:v>
                </c:pt>
                <c:pt idx="21">
                  <c:v>0.34</c:v>
                </c:pt>
                <c:pt idx="22">
                  <c:v>0.31</c:v>
                </c:pt>
                <c:pt idx="23">
                  <c:v>0.31</c:v>
                </c:pt>
                <c:pt idx="24">
                  <c:v>0.31</c:v>
                </c:pt>
                <c:pt idx="25">
                  <c:v>0.3</c:v>
                </c:pt>
                <c:pt idx="26">
                  <c:v>0.28000000000000003</c:v>
                </c:pt>
                <c:pt idx="27">
                  <c:v>0.28000000000000003</c:v>
                </c:pt>
                <c:pt idx="28">
                  <c:v>0.24</c:v>
                </c:pt>
                <c:pt idx="29">
                  <c:v>0.25</c:v>
                </c:pt>
                <c:pt idx="30">
                  <c:v>0.27</c:v>
                </c:pt>
                <c:pt idx="31">
                  <c:v>0.22</c:v>
                </c:pt>
                <c:pt idx="32">
                  <c:v>0.2</c:v>
                </c:pt>
                <c:pt idx="33">
                  <c:v>0.28999999999999998</c:v>
                </c:pt>
                <c:pt idx="34">
                  <c:v>0.27</c:v>
                </c:pt>
                <c:pt idx="35">
                  <c:v>0.27</c:v>
                </c:pt>
                <c:pt idx="36">
                  <c:v>0.27</c:v>
                </c:pt>
                <c:pt idx="37">
                  <c:v>0.2</c:v>
                </c:pt>
                <c:pt idx="38">
                  <c:v>0.25</c:v>
                </c:pt>
                <c:pt idx="39">
                  <c:v>0.25</c:v>
                </c:pt>
                <c:pt idx="40">
                  <c:v>0.22</c:v>
                </c:pt>
                <c:pt idx="41">
                  <c:v>0.25</c:v>
                </c:pt>
                <c:pt idx="42">
                  <c:v>0.22</c:v>
                </c:pt>
                <c:pt idx="43">
                  <c:v>0.21</c:v>
                </c:pt>
                <c:pt idx="44">
                  <c:v>0.24</c:v>
                </c:pt>
                <c:pt idx="45">
                  <c:v>0.23</c:v>
                </c:pt>
                <c:pt idx="46">
                  <c:v>0.2</c:v>
                </c:pt>
                <c:pt idx="47">
                  <c:v>0.23</c:v>
                </c:pt>
                <c:pt idx="48">
                  <c:v>0.21</c:v>
                </c:pt>
                <c:pt idx="49">
                  <c:v>0.21</c:v>
                </c:pt>
                <c:pt idx="50">
                  <c:v>0.21</c:v>
                </c:pt>
                <c:pt idx="51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0-494F-A723-5D32F0BFB937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LAST!$B$37:$BB$37</c:f>
              <c:numCache>
                <c:formatCode>0.00_ </c:formatCode>
                <c:ptCount val="53"/>
                <c:pt idx="0">
                  <c:v>0.1517509727626459</c:v>
                </c:pt>
                <c:pt idx="1">
                  <c:v>0.26053639846743293</c:v>
                </c:pt>
                <c:pt idx="2">
                  <c:v>0.22988505747126436</c:v>
                </c:pt>
                <c:pt idx="3">
                  <c:v>0.23754789272030652</c:v>
                </c:pt>
                <c:pt idx="4">
                  <c:v>0.23846153846153847</c:v>
                </c:pt>
                <c:pt idx="5">
                  <c:v>0.2153846153846154</c:v>
                </c:pt>
                <c:pt idx="6">
                  <c:v>0.20384615384615384</c:v>
                </c:pt>
                <c:pt idx="7">
                  <c:v>0.16342412451361868</c:v>
                </c:pt>
                <c:pt idx="8">
                  <c:v>0.18532818532818532</c:v>
                </c:pt>
                <c:pt idx="9">
                  <c:v>0.18217054263565891</c:v>
                </c:pt>
                <c:pt idx="10">
                  <c:v>0.23828125</c:v>
                </c:pt>
                <c:pt idx="11">
                  <c:v>0.22779922779922779</c:v>
                </c:pt>
                <c:pt idx="12">
                  <c:v>0.25482625482625482</c:v>
                </c:pt>
                <c:pt idx="13">
                  <c:v>0.26538461538461539</c:v>
                </c:pt>
                <c:pt idx="14">
                  <c:v>0.28076923076923077</c:v>
                </c:pt>
                <c:pt idx="15">
                  <c:v>0.38610038610038611</c:v>
                </c:pt>
                <c:pt idx="16">
                  <c:v>0.37931034482758619</c:v>
                </c:pt>
                <c:pt idx="17">
                  <c:v>0.30232558139534882</c:v>
                </c:pt>
                <c:pt idx="18">
                  <c:v>0.43678160919540232</c:v>
                </c:pt>
                <c:pt idx="19">
                  <c:v>0.36641221374045801</c:v>
                </c:pt>
                <c:pt idx="20">
                  <c:v>0.37022900763358779</c:v>
                </c:pt>
                <c:pt idx="21">
                  <c:v>0.41984732824427479</c:v>
                </c:pt>
                <c:pt idx="22">
                  <c:v>0.29118773946360155</c:v>
                </c:pt>
                <c:pt idx="23">
                  <c:v>0.31923076923076921</c:v>
                </c:pt>
                <c:pt idx="24">
                  <c:v>0.21923076923076923</c:v>
                </c:pt>
                <c:pt idx="25">
                  <c:v>0.25769230769230766</c:v>
                </c:pt>
                <c:pt idx="26">
                  <c:v>0.30268199233716475</c:v>
                </c:pt>
                <c:pt idx="27">
                  <c:v>0.28352490421455939</c:v>
                </c:pt>
                <c:pt idx="28">
                  <c:v>0.20992366412213739</c:v>
                </c:pt>
                <c:pt idx="29">
                  <c:v>0.24904214559386972</c:v>
                </c:pt>
                <c:pt idx="30">
                  <c:v>0.27131782945736432</c:v>
                </c:pt>
                <c:pt idx="31">
                  <c:v>0.18</c:v>
                </c:pt>
                <c:pt idx="32">
                  <c:v>0.19600000000000001</c:v>
                </c:pt>
                <c:pt idx="33">
                  <c:v>0.23137254901960785</c:v>
                </c:pt>
                <c:pt idx="34">
                  <c:v>0.27307692307692305</c:v>
                </c:pt>
                <c:pt idx="35">
                  <c:v>0.30534351145038169</c:v>
                </c:pt>
                <c:pt idx="36">
                  <c:v>0.34351145038167941</c:v>
                </c:pt>
                <c:pt idx="37">
                  <c:v>0.2</c:v>
                </c:pt>
                <c:pt idx="38">
                  <c:v>0.2786259541984733</c:v>
                </c:pt>
                <c:pt idx="39">
                  <c:v>0.26235741444866922</c:v>
                </c:pt>
                <c:pt idx="40">
                  <c:v>0.27203065134099619</c:v>
                </c:pt>
                <c:pt idx="41">
                  <c:v>0.24904214559386972</c:v>
                </c:pt>
                <c:pt idx="42">
                  <c:v>0.18773946360153257</c:v>
                </c:pt>
                <c:pt idx="43">
                  <c:v>0.19847328244274809</c:v>
                </c:pt>
                <c:pt idx="44">
                  <c:v>0.2786259541984733</c:v>
                </c:pt>
                <c:pt idx="45">
                  <c:v>0.18390804597701149</c:v>
                </c:pt>
                <c:pt idx="46">
                  <c:v>0.18461538461538463</c:v>
                </c:pt>
                <c:pt idx="47">
                  <c:v>0.24521072796934865</c:v>
                </c:pt>
                <c:pt idx="48">
                  <c:v>0.22605363984674329</c:v>
                </c:pt>
                <c:pt idx="49">
                  <c:v>0.21072796934865901</c:v>
                </c:pt>
                <c:pt idx="50">
                  <c:v>0.19923371647509577</c:v>
                </c:pt>
                <c:pt idx="51">
                  <c:v>0.15079365079365079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0-494F-A723-5D32F0BFB937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'2023'!$B$37:$BB$37</c:f>
              <c:numCache>
                <c:formatCode>0.00_ </c:formatCode>
                <c:ptCount val="53"/>
                <c:pt idx="0">
                  <c:v>0.1517509727626459</c:v>
                </c:pt>
                <c:pt idx="1">
                  <c:v>0.26053639846743293</c:v>
                </c:pt>
                <c:pt idx="2">
                  <c:v>0.22988505747126436</c:v>
                </c:pt>
                <c:pt idx="3">
                  <c:v>0.23754789272030652</c:v>
                </c:pt>
                <c:pt idx="4">
                  <c:v>0.23846153846153847</c:v>
                </c:pt>
                <c:pt idx="5">
                  <c:v>0.2153846153846154</c:v>
                </c:pt>
                <c:pt idx="6">
                  <c:v>0.20384615384615384</c:v>
                </c:pt>
                <c:pt idx="7">
                  <c:v>0.16342412451361868</c:v>
                </c:pt>
                <c:pt idx="8">
                  <c:v>0.18532818532818532</c:v>
                </c:pt>
                <c:pt idx="9">
                  <c:v>0.18217054263565891</c:v>
                </c:pt>
                <c:pt idx="10">
                  <c:v>0.23828125</c:v>
                </c:pt>
                <c:pt idx="11">
                  <c:v>0.22779922779922779</c:v>
                </c:pt>
                <c:pt idx="12">
                  <c:v>0.25482625482625482</c:v>
                </c:pt>
                <c:pt idx="13">
                  <c:v>0.26538461538461539</c:v>
                </c:pt>
                <c:pt idx="14">
                  <c:v>0.28076923076923077</c:v>
                </c:pt>
                <c:pt idx="15">
                  <c:v>0.38610038610038611</c:v>
                </c:pt>
                <c:pt idx="16">
                  <c:v>0.37931034482758619</c:v>
                </c:pt>
                <c:pt idx="17">
                  <c:v>0.30232558139534882</c:v>
                </c:pt>
                <c:pt idx="18">
                  <c:v>0.43678160919540232</c:v>
                </c:pt>
                <c:pt idx="19">
                  <c:v>0.36641221374045801</c:v>
                </c:pt>
                <c:pt idx="20">
                  <c:v>0.37022900763358779</c:v>
                </c:pt>
                <c:pt idx="21">
                  <c:v>0.41984732824427479</c:v>
                </c:pt>
                <c:pt idx="22">
                  <c:v>0.29118773946360155</c:v>
                </c:pt>
                <c:pt idx="23">
                  <c:v>0.31923076923076921</c:v>
                </c:pt>
                <c:pt idx="24">
                  <c:v>0.21923076923076923</c:v>
                </c:pt>
                <c:pt idx="25">
                  <c:v>0.25769230769230766</c:v>
                </c:pt>
                <c:pt idx="26">
                  <c:v>0.30268199233716475</c:v>
                </c:pt>
                <c:pt idx="27">
                  <c:v>0.28352490421455939</c:v>
                </c:pt>
                <c:pt idx="28">
                  <c:v>0.20992366412213739</c:v>
                </c:pt>
                <c:pt idx="29">
                  <c:v>0.24904214559386972</c:v>
                </c:pt>
                <c:pt idx="30">
                  <c:v>0.27131782945736432</c:v>
                </c:pt>
                <c:pt idx="31">
                  <c:v>0.18</c:v>
                </c:pt>
                <c:pt idx="32">
                  <c:v>0.19600000000000001</c:v>
                </c:pt>
                <c:pt idx="33">
                  <c:v>0.23137254901960785</c:v>
                </c:pt>
                <c:pt idx="34">
                  <c:v>0.27307692307692305</c:v>
                </c:pt>
                <c:pt idx="35">
                  <c:v>0.30534351145038169</c:v>
                </c:pt>
                <c:pt idx="36">
                  <c:v>0.34351145038167941</c:v>
                </c:pt>
                <c:pt idx="37">
                  <c:v>0.2</c:v>
                </c:pt>
                <c:pt idx="38">
                  <c:v>0.2786259541984733</c:v>
                </c:pt>
                <c:pt idx="39">
                  <c:v>0.26235741444866922</c:v>
                </c:pt>
                <c:pt idx="40">
                  <c:v>0.27203065134099619</c:v>
                </c:pt>
                <c:pt idx="41">
                  <c:v>0.24904214559386972</c:v>
                </c:pt>
                <c:pt idx="42">
                  <c:v>0.18773946360153257</c:v>
                </c:pt>
                <c:pt idx="43">
                  <c:v>0.19847328244274809</c:v>
                </c:pt>
                <c:pt idx="44">
                  <c:v>0.2786259541984733</c:v>
                </c:pt>
                <c:pt idx="45">
                  <c:v>0.18390804597701149</c:v>
                </c:pt>
                <c:pt idx="46">
                  <c:v>0.18461538461538463</c:v>
                </c:pt>
                <c:pt idx="47">
                  <c:v>0.24521072796934865</c:v>
                </c:pt>
                <c:pt idx="48">
                  <c:v>0.22605363984674329</c:v>
                </c:pt>
                <c:pt idx="49">
                  <c:v>0.21072796934865901</c:v>
                </c:pt>
                <c:pt idx="50">
                  <c:v>0.19923371647509577</c:v>
                </c:pt>
                <c:pt idx="51">
                  <c:v>0.15079365079365079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50-494F-A723-5D32F0BFB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4928"/>
        <c:axId val="225464256"/>
      </c:lineChart>
      <c:catAx>
        <c:axId val="225404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642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46425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492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1877394636015326"/>
          <c:y val="0.1162794538323159"/>
          <c:w val="0.51532567049808431"/>
          <c:h val="0.23810237203495629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740" baseline="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'5Years'!$B$38:$BA$38</c:f>
              <c:numCache>
                <c:formatCode>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A-49E5-9557-2B772BC37C0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'2023'!$B$11:$BB$11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A-49E5-9557-2B772BC37C0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LAST!$B$38:$BB$38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A-49E5-9557-2B772BC37C0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'2023'!$B$38:$BB$38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2A-49E5-9557-2B772BC3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5952"/>
        <c:axId val="225467136"/>
      </c:lineChart>
      <c:catAx>
        <c:axId val="2254059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671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46713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595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'5Years'!$B$42:$BA$42</c:f>
              <c:numCache>
                <c:formatCode>0.00</c:formatCode>
                <c:ptCount val="52"/>
                <c:pt idx="0">
                  <c:v>2.1334305986922441E-2</c:v>
                </c:pt>
                <c:pt idx="1">
                  <c:v>5.0799684480518484E-2</c:v>
                </c:pt>
                <c:pt idx="2">
                  <c:v>3.7126487393881129E-2</c:v>
                </c:pt>
                <c:pt idx="3">
                  <c:v>4.917358432088037E-2</c:v>
                </c:pt>
                <c:pt idx="4">
                  <c:v>4.4897650475880048E-2</c:v>
                </c:pt>
                <c:pt idx="5">
                  <c:v>4.0087677293374667E-2</c:v>
                </c:pt>
                <c:pt idx="6">
                  <c:v>3.708505594402469E-2</c:v>
                </c:pt>
                <c:pt idx="7">
                  <c:v>3.9385074031903472E-2</c:v>
                </c:pt>
                <c:pt idx="8">
                  <c:v>3.8621504499478043E-2</c:v>
                </c:pt>
                <c:pt idx="9">
                  <c:v>5.2273353484259655E-2</c:v>
                </c:pt>
                <c:pt idx="10">
                  <c:v>3.4159502175820609E-2</c:v>
                </c:pt>
                <c:pt idx="11">
                  <c:v>4.2537841355326768E-2</c:v>
                </c:pt>
                <c:pt idx="12">
                  <c:v>4.4728660759789166E-2</c:v>
                </c:pt>
                <c:pt idx="13">
                  <c:v>5.0527860655737888E-2</c:v>
                </c:pt>
                <c:pt idx="14">
                  <c:v>3.3989710465001169E-2</c:v>
                </c:pt>
                <c:pt idx="15">
                  <c:v>5.1289755569911208E-2</c:v>
                </c:pt>
                <c:pt idx="16">
                  <c:v>4.275991619710811E-2</c:v>
                </c:pt>
                <c:pt idx="17">
                  <c:v>3.6624207946361037E-2</c:v>
                </c:pt>
                <c:pt idx="18">
                  <c:v>5.8121531146466579E-2</c:v>
                </c:pt>
                <c:pt idx="19">
                  <c:v>5.720741030128941E-2</c:v>
                </c:pt>
                <c:pt idx="20">
                  <c:v>6.2377224387959451E-2</c:v>
                </c:pt>
                <c:pt idx="21">
                  <c:v>6.8525057253711025E-2</c:v>
                </c:pt>
                <c:pt idx="22">
                  <c:v>6.7652485623616337E-2</c:v>
                </c:pt>
                <c:pt idx="23">
                  <c:v>7.3465039438876639E-2</c:v>
                </c:pt>
                <c:pt idx="24">
                  <c:v>6.789426789426789E-2</c:v>
                </c:pt>
                <c:pt idx="25">
                  <c:v>7.9192796434175733E-2</c:v>
                </c:pt>
                <c:pt idx="26">
                  <c:v>8.3202578575473529E-2</c:v>
                </c:pt>
                <c:pt idx="27">
                  <c:v>6.8671500552721351E-2</c:v>
                </c:pt>
                <c:pt idx="28">
                  <c:v>6.9863750551367509E-2</c:v>
                </c:pt>
                <c:pt idx="29">
                  <c:v>5.2514257227202529E-2</c:v>
                </c:pt>
                <c:pt idx="30">
                  <c:v>4.6899852754845914E-2</c:v>
                </c:pt>
                <c:pt idx="31">
                  <c:v>5.6187650303926473E-2</c:v>
                </c:pt>
                <c:pt idx="32">
                  <c:v>3.8090025786989737E-2</c:v>
                </c:pt>
                <c:pt idx="33">
                  <c:v>5.2857054071278275E-2</c:v>
                </c:pt>
                <c:pt idx="34">
                  <c:v>5.427238651588856E-2</c:v>
                </c:pt>
                <c:pt idx="35">
                  <c:v>4.9303324897147019E-2</c:v>
                </c:pt>
                <c:pt idx="36">
                  <c:v>5.2275906474379762E-2</c:v>
                </c:pt>
                <c:pt idx="37">
                  <c:v>5.4178493503830839E-2</c:v>
                </c:pt>
                <c:pt idx="38">
                  <c:v>6.3145643769551937E-2</c:v>
                </c:pt>
                <c:pt idx="39">
                  <c:v>5.4499055638703345E-2</c:v>
                </c:pt>
                <c:pt idx="40">
                  <c:v>4.7943307523498416E-2</c:v>
                </c:pt>
                <c:pt idx="41">
                  <c:v>5.2302025405473684E-2</c:v>
                </c:pt>
                <c:pt idx="42">
                  <c:v>5.7808399354735564E-2</c:v>
                </c:pt>
                <c:pt idx="43">
                  <c:v>5.4698290135082706E-2</c:v>
                </c:pt>
                <c:pt idx="44">
                  <c:v>5.6260841299444662E-2</c:v>
                </c:pt>
                <c:pt idx="45">
                  <c:v>5.460112632526426E-2</c:v>
                </c:pt>
                <c:pt idx="46">
                  <c:v>5.0997276432609172E-2</c:v>
                </c:pt>
                <c:pt idx="47">
                  <c:v>4.3891207227213638E-2</c:v>
                </c:pt>
                <c:pt idx="48">
                  <c:v>4.3197401041752778E-2</c:v>
                </c:pt>
                <c:pt idx="49">
                  <c:v>3.1518794129823252E-2</c:v>
                </c:pt>
                <c:pt idx="50">
                  <c:v>3.5302206336689096E-2</c:v>
                </c:pt>
                <c:pt idx="51">
                  <c:v>3.5251308512137675E-2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2-45CE-80F4-BAEADE21B5F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'2023'!$B$15:$BB$15</c:f>
              <c:numCache>
                <c:formatCode>0.00_ </c:formatCode>
                <c:ptCount val="53"/>
                <c:pt idx="0">
                  <c:v>0.02</c:v>
                </c:pt>
                <c:pt idx="1">
                  <c:v>0.02</c:v>
                </c:pt>
                <c:pt idx="2">
                  <c:v>0.03</c:v>
                </c:pt>
                <c:pt idx="3">
                  <c:v>0.02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0.04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0.04</c:v>
                </c:pt>
                <c:pt idx="19">
                  <c:v>0.06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0.06</c:v>
                </c:pt>
                <c:pt idx="26">
                  <c:v>7.0000000000000007E-2</c:v>
                </c:pt>
                <c:pt idx="27">
                  <c:v>0.09</c:v>
                </c:pt>
                <c:pt idx="28">
                  <c:v>0.05</c:v>
                </c:pt>
                <c:pt idx="29">
                  <c:v>0.06</c:v>
                </c:pt>
                <c:pt idx="30">
                  <c:v>0.06</c:v>
                </c:pt>
                <c:pt idx="31">
                  <c:v>0.05</c:v>
                </c:pt>
                <c:pt idx="32">
                  <c:v>0.04</c:v>
                </c:pt>
                <c:pt idx="33">
                  <c:v>0.04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0.03</c:v>
                </c:pt>
                <c:pt idx="43">
                  <c:v>0.03</c:v>
                </c:pt>
                <c:pt idx="44">
                  <c:v>0.04</c:v>
                </c:pt>
                <c:pt idx="45">
                  <c:v>0.03</c:v>
                </c:pt>
                <c:pt idx="46">
                  <c:v>0.02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2-45CE-80F4-BAEADE21B5F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LAST!$B$42:$BB$42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2.681992337164751E-2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4.230769230769231E-2</c:v>
                </c:pt>
                <c:pt idx="5">
                  <c:v>3.4615384615384617E-2</c:v>
                </c:pt>
                <c:pt idx="6">
                  <c:v>2.6923076923076925E-2</c:v>
                </c:pt>
                <c:pt idx="7">
                  <c:v>4.6692607003891051E-2</c:v>
                </c:pt>
                <c:pt idx="8">
                  <c:v>4.2471042471042469E-2</c:v>
                </c:pt>
                <c:pt idx="9">
                  <c:v>1.5503875968992248E-2</c:v>
                </c:pt>
                <c:pt idx="10">
                  <c:v>3.515625E-2</c:v>
                </c:pt>
                <c:pt idx="11">
                  <c:v>2.7027027027027029E-2</c:v>
                </c:pt>
                <c:pt idx="12">
                  <c:v>3.8610038610038609E-2</c:v>
                </c:pt>
                <c:pt idx="13">
                  <c:v>4.6153846153846156E-2</c:v>
                </c:pt>
                <c:pt idx="14">
                  <c:v>3.0769230769230771E-2</c:v>
                </c:pt>
                <c:pt idx="15">
                  <c:v>4.633204633204633E-2</c:v>
                </c:pt>
                <c:pt idx="16">
                  <c:v>2.2988505747126436E-2</c:v>
                </c:pt>
                <c:pt idx="17">
                  <c:v>4.2635658914728682E-2</c:v>
                </c:pt>
                <c:pt idx="18">
                  <c:v>3.4482758620689655E-2</c:v>
                </c:pt>
                <c:pt idx="19">
                  <c:v>3.4351145038167941E-2</c:v>
                </c:pt>
                <c:pt idx="20">
                  <c:v>9.1603053435114504E-2</c:v>
                </c:pt>
                <c:pt idx="21">
                  <c:v>9.5419847328244281E-2</c:v>
                </c:pt>
                <c:pt idx="22">
                  <c:v>0.12260536398467432</c:v>
                </c:pt>
                <c:pt idx="23">
                  <c:v>6.1538461538461542E-2</c:v>
                </c:pt>
                <c:pt idx="24">
                  <c:v>7.6923076923076927E-2</c:v>
                </c:pt>
                <c:pt idx="25">
                  <c:v>3.8461538461538464E-2</c:v>
                </c:pt>
                <c:pt idx="26">
                  <c:v>8.0459770114942528E-2</c:v>
                </c:pt>
                <c:pt idx="27">
                  <c:v>4.9808429118773943E-2</c:v>
                </c:pt>
                <c:pt idx="28">
                  <c:v>6.1068702290076333E-2</c:v>
                </c:pt>
                <c:pt idx="29">
                  <c:v>5.7471264367816091E-2</c:v>
                </c:pt>
                <c:pt idx="30">
                  <c:v>2.7131782945736434E-2</c:v>
                </c:pt>
                <c:pt idx="31">
                  <c:v>3.5999999999999997E-2</c:v>
                </c:pt>
                <c:pt idx="32">
                  <c:v>2.8000000000000001E-2</c:v>
                </c:pt>
                <c:pt idx="33">
                  <c:v>7.8431372549019607E-3</c:v>
                </c:pt>
                <c:pt idx="34">
                  <c:v>0.05</c:v>
                </c:pt>
                <c:pt idx="35">
                  <c:v>4.9618320610687022E-2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6.8702290076335881E-2</c:v>
                </c:pt>
                <c:pt idx="39">
                  <c:v>4.5627376425855515E-2</c:v>
                </c:pt>
                <c:pt idx="40">
                  <c:v>4.2145593869731802E-2</c:v>
                </c:pt>
                <c:pt idx="41">
                  <c:v>4.5977011494252873E-2</c:v>
                </c:pt>
                <c:pt idx="42">
                  <c:v>4.9808429118773943E-2</c:v>
                </c:pt>
                <c:pt idx="43">
                  <c:v>3.0534351145038167E-2</c:v>
                </c:pt>
                <c:pt idx="44">
                  <c:v>6.8702290076335881E-2</c:v>
                </c:pt>
                <c:pt idx="45">
                  <c:v>3.8314176245210725E-2</c:v>
                </c:pt>
                <c:pt idx="46">
                  <c:v>2.6923076923076925E-2</c:v>
                </c:pt>
                <c:pt idx="47">
                  <c:v>4.5977011494252873E-2</c:v>
                </c:pt>
                <c:pt idx="48">
                  <c:v>3.8314176245210725E-2</c:v>
                </c:pt>
                <c:pt idx="49">
                  <c:v>3.0651340996168581E-2</c:v>
                </c:pt>
                <c:pt idx="50">
                  <c:v>2.2988505747126436E-2</c:v>
                </c:pt>
                <c:pt idx="51">
                  <c:v>2.3809523809523808E-2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F2-45CE-80F4-BAEADE21B5F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'2023'!$B$42:$BB$42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2.681992337164751E-2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4.230769230769231E-2</c:v>
                </c:pt>
                <c:pt idx="5">
                  <c:v>3.4615384615384617E-2</c:v>
                </c:pt>
                <c:pt idx="6">
                  <c:v>2.6923076923076925E-2</c:v>
                </c:pt>
                <c:pt idx="7">
                  <c:v>4.6692607003891051E-2</c:v>
                </c:pt>
                <c:pt idx="8">
                  <c:v>4.2471042471042469E-2</c:v>
                </c:pt>
                <c:pt idx="9">
                  <c:v>1.5503875968992248E-2</c:v>
                </c:pt>
                <c:pt idx="10">
                  <c:v>3.515625E-2</c:v>
                </c:pt>
                <c:pt idx="11">
                  <c:v>2.7027027027027029E-2</c:v>
                </c:pt>
                <c:pt idx="12">
                  <c:v>3.8610038610038609E-2</c:v>
                </c:pt>
                <c:pt idx="13">
                  <c:v>4.6153846153846156E-2</c:v>
                </c:pt>
                <c:pt idx="14">
                  <c:v>3.0769230769230771E-2</c:v>
                </c:pt>
                <c:pt idx="15">
                  <c:v>4.633204633204633E-2</c:v>
                </c:pt>
                <c:pt idx="16">
                  <c:v>2.2988505747126436E-2</c:v>
                </c:pt>
                <c:pt idx="17">
                  <c:v>4.2635658914728682E-2</c:v>
                </c:pt>
                <c:pt idx="18">
                  <c:v>3.4482758620689655E-2</c:v>
                </c:pt>
                <c:pt idx="19">
                  <c:v>3.4351145038167941E-2</c:v>
                </c:pt>
                <c:pt idx="20">
                  <c:v>9.1603053435114504E-2</c:v>
                </c:pt>
                <c:pt idx="21">
                  <c:v>9.5419847328244281E-2</c:v>
                </c:pt>
                <c:pt idx="22">
                  <c:v>0.12260536398467432</c:v>
                </c:pt>
                <c:pt idx="23">
                  <c:v>6.1538461538461542E-2</c:v>
                </c:pt>
                <c:pt idx="24">
                  <c:v>7.6923076923076927E-2</c:v>
                </c:pt>
                <c:pt idx="25">
                  <c:v>3.8461538461538464E-2</c:v>
                </c:pt>
                <c:pt idx="26">
                  <c:v>8.0459770114942528E-2</c:v>
                </c:pt>
                <c:pt idx="27">
                  <c:v>4.9808429118773943E-2</c:v>
                </c:pt>
                <c:pt idx="28">
                  <c:v>6.1068702290076333E-2</c:v>
                </c:pt>
                <c:pt idx="29">
                  <c:v>5.7471264367816091E-2</c:v>
                </c:pt>
                <c:pt idx="30">
                  <c:v>2.7131782945736434E-2</c:v>
                </c:pt>
                <c:pt idx="31">
                  <c:v>3.5999999999999997E-2</c:v>
                </c:pt>
                <c:pt idx="32">
                  <c:v>2.8000000000000001E-2</c:v>
                </c:pt>
                <c:pt idx="33">
                  <c:v>7.8431372549019607E-3</c:v>
                </c:pt>
                <c:pt idx="34">
                  <c:v>0.05</c:v>
                </c:pt>
                <c:pt idx="35">
                  <c:v>4.9618320610687022E-2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6.8702290076335881E-2</c:v>
                </c:pt>
                <c:pt idx="39">
                  <c:v>4.5627376425855515E-2</c:v>
                </c:pt>
                <c:pt idx="40">
                  <c:v>4.2145593869731802E-2</c:v>
                </c:pt>
                <c:pt idx="41">
                  <c:v>4.5977011494252873E-2</c:v>
                </c:pt>
                <c:pt idx="42">
                  <c:v>4.9808429118773943E-2</c:v>
                </c:pt>
                <c:pt idx="43">
                  <c:v>3.0534351145038167E-2</c:v>
                </c:pt>
                <c:pt idx="44">
                  <c:v>6.8702290076335881E-2</c:v>
                </c:pt>
                <c:pt idx="45">
                  <c:v>3.8314176245210725E-2</c:v>
                </c:pt>
                <c:pt idx="46">
                  <c:v>2.6923076923076925E-2</c:v>
                </c:pt>
                <c:pt idx="47">
                  <c:v>4.5977011494252873E-2</c:v>
                </c:pt>
                <c:pt idx="48">
                  <c:v>3.8314176245210725E-2</c:v>
                </c:pt>
                <c:pt idx="49">
                  <c:v>3.0651340996168581E-2</c:v>
                </c:pt>
                <c:pt idx="50">
                  <c:v>2.2988505747126436E-2</c:v>
                </c:pt>
                <c:pt idx="51">
                  <c:v>2.3809523809523808E-2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F2-45CE-80F4-BAEADE21B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91840"/>
        <c:axId val="225830016"/>
      </c:lineChart>
      <c:catAx>
        <c:axId val="2258918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30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830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9184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54022988505746E-2"/>
          <c:y val="9.3632958801498134E-2"/>
          <c:w val="0.86781609195402298"/>
          <c:h val="0.76029962546816476"/>
        </c:manualLayout>
      </c:layout>
      <c:lineChart>
        <c:grouping val="standard"/>
        <c:varyColors val="0"/>
        <c:ser>
          <c:idx val="1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'5Years'!$B$43:$BA$43</c:f>
              <c:numCache>
                <c:formatCode>0.00</c:formatCode>
                <c:ptCount val="52"/>
                <c:pt idx="0">
                  <c:v>1.4800621258368774E-2</c:v>
                </c:pt>
                <c:pt idx="1">
                  <c:v>2.2302071452031356E-2</c:v>
                </c:pt>
                <c:pt idx="2">
                  <c:v>2.3866921916528436E-2</c:v>
                </c:pt>
                <c:pt idx="3">
                  <c:v>2.8473201508478228E-2</c:v>
                </c:pt>
                <c:pt idx="4">
                  <c:v>3.091475312163729E-2</c:v>
                </c:pt>
                <c:pt idx="5">
                  <c:v>3.0874729143085845E-2</c:v>
                </c:pt>
                <c:pt idx="6">
                  <c:v>3.0128826264653664E-2</c:v>
                </c:pt>
                <c:pt idx="7">
                  <c:v>3.7660496728425988E-2</c:v>
                </c:pt>
                <c:pt idx="8">
                  <c:v>3.0925330906468838E-2</c:v>
                </c:pt>
                <c:pt idx="9">
                  <c:v>2.9985880643458834E-2</c:v>
                </c:pt>
                <c:pt idx="10">
                  <c:v>2.9396699759068536E-2</c:v>
                </c:pt>
                <c:pt idx="11">
                  <c:v>2.6285220753849158E-2</c:v>
                </c:pt>
                <c:pt idx="12">
                  <c:v>4.783839254656376E-2</c:v>
                </c:pt>
                <c:pt idx="13">
                  <c:v>2.2485566321883456E-2</c:v>
                </c:pt>
                <c:pt idx="14">
                  <c:v>2.7081948339215782E-2</c:v>
                </c:pt>
                <c:pt idx="15">
                  <c:v>3.4935324429487859E-2</c:v>
                </c:pt>
                <c:pt idx="16">
                  <c:v>3.2627694207099059E-2</c:v>
                </c:pt>
                <c:pt idx="17">
                  <c:v>3.0012491682170701E-2</c:v>
                </c:pt>
                <c:pt idx="18">
                  <c:v>3.8612256465302218E-2</c:v>
                </c:pt>
                <c:pt idx="19">
                  <c:v>4.5570174865302723E-2</c:v>
                </c:pt>
                <c:pt idx="20">
                  <c:v>4.3133008218376998E-2</c:v>
                </c:pt>
                <c:pt idx="21">
                  <c:v>5.1568346715441526E-2</c:v>
                </c:pt>
                <c:pt idx="22">
                  <c:v>6.3862603581929966E-2</c:v>
                </c:pt>
                <c:pt idx="23">
                  <c:v>6.1038199504769276E-2</c:v>
                </c:pt>
                <c:pt idx="24">
                  <c:v>5.1683991683991681E-2</c:v>
                </c:pt>
                <c:pt idx="25">
                  <c:v>5.9198417819107486E-2</c:v>
                </c:pt>
                <c:pt idx="26">
                  <c:v>5.5465353789331338E-2</c:v>
                </c:pt>
                <c:pt idx="27">
                  <c:v>5.3186413820877722E-2</c:v>
                </c:pt>
                <c:pt idx="28">
                  <c:v>4.5248025859306935E-2</c:v>
                </c:pt>
                <c:pt idx="29">
                  <c:v>7.3289217592526074E-2</c:v>
                </c:pt>
                <c:pt idx="30">
                  <c:v>6.916617809914663E-2</c:v>
                </c:pt>
                <c:pt idx="31">
                  <c:v>4.4789814757434078E-2</c:v>
                </c:pt>
                <c:pt idx="32">
                  <c:v>2.7588042211791335E-2</c:v>
                </c:pt>
                <c:pt idx="33">
                  <c:v>6.3227962293771534E-2</c:v>
                </c:pt>
                <c:pt idx="34">
                  <c:v>4.5718196963067004E-2</c:v>
                </c:pt>
                <c:pt idx="35">
                  <c:v>4.9992202314233201E-2</c:v>
                </c:pt>
                <c:pt idx="36">
                  <c:v>5.8435624618830728E-2</c:v>
                </c:pt>
                <c:pt idx="37">
                  <c:v>5.1061299187236217E-2</c:v>
                </c:pt>
                <c:pt idx="38">
                  <c:v>5.9118809093071392E-2</c:v>
                </c:pt>
                <c:pt idx="39">
                  <c:v>4.832189917724479E-2</c:v>
                </c:pt>
                <c:pt idx="40">
                  <c:v>3.3948097765695795E-2</c:v>
                </c:pt>
                <c:pt idx="41">
                  <c:v>4.6890839304632406E-2</c:v>
                </c:pt>
                <c:pt idx="42">
                  <c:v>4.0115008671043159E-2</c:v>
                </c:pt>
                <c:pt idx="43">
                  <c:v>3.5371599718056021E-2</c:v>
                </c:pt>
                <c:pt idx="44">
                  <c:v>3.7741748553073225E-2</c:v>
                </c:pt>
                <c:pt idx="45">
                  <c:v>3.7648281096556969E-2</c:v>
                </c:pt>
                <c:pt idx="46">
                  <c:v>2.9356753191263407E-2</c:v>
                </c:pt>
                <c:pt idx="47">
                  <c:v>3.6175047418030584E-2</c:v>
                </c:pt>
                <c:pt idx="48">
                  <c:v>5.1638329947361117E-2</c:v>
                </c:pt>
                <c:pt idx="49">
                  <c:v>2.6900049426548823E-2</c:v>
                </c:pt>
                <c:pt idx="50">
                  <c:v>3.2242989484368795E-2</c:v>
                </c:pt>
                <c:pt idx="51">
                  <c:v>3.3723884359793468E-2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1-4438-B56D-A17EFB85007F}"/>
            </c:ext>
          </c:extLst>
        </c:ser>
        <c:ser>
          <c:idx val="3"/>
          <c:order val="1"/>
          <c:tx>
            <c:v>Current year(Japan)</c:v>
          </c:tx>
          <c:spPr>
            <a:ln w="25400">
              <a:solidFill>
                <a:srgbClr val="1F22A7"/>
              </a:solidFill>
              <a:prstDash val="sysDash"/>
            </a:ln>
          </c:spPr>
          <c:marker>
            <c:symbol val="star"/>
            <c:size val="5"/>
          </c:marker>
          <c:val>
            <c:numRef>
              <c:f>'2023'!$W$192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1-4438-B56D-A17EFB85007F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LAST!$B$43:$BB$43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1.532567049808429E-2</c:v>
                </c:pt>
                <c:pt idx="2">
                  <c:v>1.9157088122605363E-2</c:v>
                </c:pt>
                <c:pt idx="3">
                  <c:v>2.2988505747126436E-2</c:v>
                </c:pt>
                <c:pt idx="4">
                  <c:v>1.5384615384615385E-2</c:v>
                </c:pt>
                <c:pt idx="5">
                  <c:v>4.230769230769231E-2</c:v>
                </c:pt>
                <c:pt idx="6">
                  <c:v>1.9230769230769232E-2</c:v>
                </c:pt>
                <c:pt idx="7">
                  <c:v>2.3346303501945526E-2</c:v>
                </c:pt>
                <c:pt idx="8">
                  <c:v>3.4749034749034749E-2</c:v>
                </c:pt>
                <c:pt idx="9">
                  <c:v>1.937984496124031E-2</c:v>
                </c:pt>
                <c:pt idx="10">
                  <c:v>1.953125E-2</c:v>
                </c:pt>
                <c:pt idx="11">
                  <c:v>3.0888030888030889E-2</c:v>
                </c:pt>
                <c:pt idx="12">
                  <c:v>3.4749034749034749E-2</c:v>
                </c:pt>
                <c:pt idx="13">
                  <c:v>3.0769230769230771E-2</c:v>
                </c:pt>
                <c:pt idx="14">
                  <c:v>3.8461538461538464E-2</c:v>
                </c:pt>
                <c:pt idx="15">
                  <c:v>5.4054054054054057E-2</c:v>
                </c:pt>
                <c:pt idx="16">
                  <c:v>3.4482758620689655E-2</c:v>
                </c:pt>
                <c:pt idx="17">
                  <c:v>2.7131782945736434E-2</c:v>
                </c:pt>
                <c:pt idx="18">
                  <c:v>5.7471264367816091E-2</c:v>
                </c:pt>
                <c:pt idx="19">
                  <c:v>3.4351145038167941E-2</c:v>
                </c:pt>
                <c:pt idx="20">
                  <c:v>5.7251908396946563E-2</c:v>
                </c:pt>
                <c:pt idx="21">
                  <c:v>8.3969465648854963E-2</c:v>
                </c:pt>
                <c:pt idx="22">
                  <c:v>6.1302681992337162E-2</c:v>
                </c:pt>
                <c:pt idx="23">
                  <c:v>0.11923076923076924</c:v>
                </c:pt>
                <c:pt idx="24">
                  <c:v>6.9230769230769235E-2</c:v>
                </c:pt>
                <c:pt idx="25">
                  <c:v>8.461538461538462E-2</c:v>
                </c:pt>
                <c:pt idx="26">
                  <c:v>6.1302681992337162E-2</c:v>
                </c:pt>
                <c:pt idx="27">
                  <c:v>9.5785440613026823E-2</c:v>
                </c:pt>
                <c:pt idx="28">
                  <c:v>4.5801526717557252E-2</c:v>
                </c:pt>
                <c:pt idx="29">
                  <c:v>8.0459770114942528E-2</c:v>
                </c:pt>
                <c:pt idx="30">
                  <c:v>8.5271317829457363E-2</c:v>
                </c:pt>
                <c:pt idx="31">
                  <c:v>0.06</c:v>
                </c:pt>
                <c:pt idx="32">
                  <c:v>2.4E-2</c:v>
                </c:pt>
                <c:pt idx="33">
                  <c:v>4.7058823529411764E-2</c:v>
                </c:pt>
                <c:pt idx="34">
                  <c:v>7.6923076923076927E-2</c:v>
                </c:pt>
                <c:pt idx="35">
                  <c:v>5.7251908396946563E-2</c:v>
                </c:pt>
                <c:pt idx="36">
                  <c:v>4.5801526717557252E-2</c:v>
                </c:pt>
                <c:pt idx="37">
                  <c:v>9.6153846153846159E-2</c:v>
                </c:pt>
                <c:pt idx="38">
                  <c:v>0.11450381679389313</c:v>
                </c:pt>
                <c:pt idx="39">
                  <c:v>6.4638783269961975E-2</c:v>
                </c:pt>
                <c:pt idx="40">
                  <c:v>6.1302681992337162E-2</c:v>
                </c:pt>
                <c:pt idx="41">
                  <c:v>7.2796934865900387E-2</c:v>
                </c:pt>
                <c:pt idx="42">
                  <c:v>2.2988505747126436E-2</c:v>
                </c:pt>
                <c:pt idx="43">
                  <c:v>3.4351145038167941E-2</c:v>
                </c:pt>
                <c:pt idx="44">
                  <c:v>4.9618320610687022E-2</c:v>
                </c:pt>
                <c:pt idx="45">
                  <c:v>3.4482758620689655E-2</c:v>
                </c:pt>
                <c:pt idx="46">
                  <c:v>3.0769230769230771E-2</c:v>
                </c:pt>
                <c:pt idx="47">
                  <c:v>4.5977011494252873E-2</c:v>
                </c:pt>
                <c:pt idx="48">
                  <c:v>3.0651340996168581E-2</c:v>
                </c:pt>
                <c:pt idx="49">
                  <c:v>1.532567049808429E-2</c:v>
                </c:pt>
                <c:pt idx="50">
                  <c:v>4.5977011494252873E-2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1-4438-B56D-A17EFB85007F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'2023'!$B$43:$BB$43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1.532567049808429E-2</c:v>
                </c:pt>
                <c:pt idx="2">
                  <c:v>1.9157088122605363E-2</c:v>
                </c:pt>
                <c:pt idx="3">
                  <c:v>2.2988505747126436E-2</c:v>
                </c:pt>
                <c:pt idx="4">
                  <c:v>1.5384615384615385E-2</c:v>
                </c:pt>
                <c:pt idx="5">
                  <c:v>4.230769230769231E-2</c:v>
                </c:pt>
                <c:pt idx="6">
                  <c:v>1.9230769230769232E-2</c:v>
                </c:pt>
                <c:pt idx="7">
                  <c:v>2.3346303501945526E-2</c:v>
                </c:pt>
                <c:pt idx="8">
                  <c:v>3.4749034749034749E-2</c:v>
                </c:pt>
                <c:pt idx="9">
                  <c:v>1.937984496124031E-2</c:v>
                </c:pt>
                <c:pt idx="10">
                  <c:v>1.953125E-2</c:v>
                </c:pt>
                <c:pt idx="11">
                  <c:v>3.0888030888030889E-2</c:v>
                </c:pt>
                <c:pt idx="12">
                  <c:v>3.4749034749034749E-2</c:v>
                </c:pt>
                <c:pt idx="13">
                  <c:v>3.0769230769230771E-2</c:v>
                </c:pt>
                <c:pt idx="14">
                  <c:v>3.8461538461538464E-2</c:v>
                </c:pt>
                <c:pt idx="15">
                  <c:v>5.4054054054054057E-2</c:v>
                </c:pt>
                <c:pt idx="16">
                  <c:v>3.4482758620689655E-2</c:v>
                </c:pt>
                <c:pt idx="17">
                  <c:v>2.7131782945736434E-2</c:v>
                </c:pt>
                <c:pt idx="18">
                  <c:v>5.7471264367816091E-2</c:v>
                </c:pt>
                <c:pt idx="19">
                  <c:v>3.4351145038167941E-2</c:v>
                </c:pt>
                <c:pt idx="20">
                  <c:v>5.7251908396946563E-2</c:v>
                </c:pt>
                <c:pt idx="21">
                  <c:v>8.3969465648854963E-2</c:v>
                </c:pt>
                <c:pt idx="22">
                  <c:v>6.1302681992337162E-2</c:v>
                </c:pt>
                <c:pt idx="23">
                  <c:v>0.11923076923076924</c:v>
                </c:pt>
                <c:pt idx="24">
                  <c:v>6.9230769230769235E-2</c:v>
                </c:pt>
                <c:pt idx="25">
                  <c:v>8.461538461538462E-2</c:v>
                </c:pt>
                <c:pt idx="26">
                  <c:v>6.1302681992337162E-2</c:v>
                </c:pt>
                <c:pt idx="27">
                  <c:v>9.5785440613026823E-2</c:v>
                </c:pt>
                <c:pt idx="28">
                  <c:v>4.5801526717557252E-2</c:v>
                </c:pt>
                <c:pt idx="29">
                  <c:v>8.0459770114942528E-2</c:v>
                </c:pt>
                <c:pt idx="30">
                  <c:v>8.5271317829457363E-2</c:v>
                </c:pt>
                <c:pt idx="31">
                  <c:v>0.06</c:v>
                </c:pt>
                <c:pt idx="32">
                  <c:v>2.4E-2</c:v>
                </c:pt>
                <c:pt idx="33">
                  <c:v>4.7058823529411764E-2</c:v>
                </c:pt>
                <c:pt idx="34">
                  <c:v>7.6923076923076927E-2</c:v>
                </c:pt>
                <c:pt idx="35">
                  <c:v>5.7251908396946563E-2</c:v>
                </c:pt>
                <c:pt idx="36">
                  <c:v>4.5801526717557252E-2</c:v>
                </c:pt>
                <c:pt idx="37">
                  <c:v>9.6153846153846159E-2</c:v>
                </c:pt>
                <c:pt idx="38">
                  <c:v>0.11450381679389313</c:v>
                </c:pt>
                <c:pt idx="39">
                  <c:v>6.4638783269961975E-2</c:v>
                </c:pt>
                <c:pt idx="40">
                  <c:v>6.1302681992337162E-2</c:v>
                </c:pt>
                <c:pt idx="41">
                  <c:v>7.2796934865900387E-2</c:v>
                </c:pt>
                <c:pt idx="42">
                  <c:v>2.2988505747126436E-2</c:v>
                </c:pt>
                <c:pt idx="43">
                  <c:v>3.4351145038167941E-2</c:v>
                </c:pt>
                <c:pt idx="44">
                  <c:v>4.9618320610687022E-2</c:v>
                </c:pt>
                <c:pt idx="45">
                  <c:v>3.4482758620689655E-2</c:v>
                </c:pt>
                <c:pt idx="46">
                  <c:v>3.0769230769230771E-2</c:v>
                </c:pt>
                <c:pt idx="47">
                  <c:v>4.5977011494252873E-2</c:v>
                </c:pt>
                <c:pt idx="48">
                  <c:v>3.0651340996168581E-2</c:v>
                </c:pt>
                <c:pt idx="49">
                  <c:v>1.532567049808429E-2</c:v>
                </c:pt>
                <c:pt idx="50">
                  <c:v>4.5977011494252873E-2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D1-4438-B56D-A17EFB850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92352"/>
        <c:axId val="225832320"/>
      </c:lineChart>
      <c:catAx>
        <c:axId val="225892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323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832320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9235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'5Years'!$B$40:$BA$40</c:f>
              <c:numCache>
                <c:formatCode>0.00</c:formatCode>
                <c:ptCount val="52"/>
                <c:pt idx="0">
                  <c:v>2.4610195000008064E-2</c:v>
                </c:pt>
                <c:pt idx="1">
                  <c:v>2.6914806008631185E-2</c:v>
                </c:pt>
                <c:pt idx="2">
                  <c:v>2.6966823052445559E-2</c:v>
                </c:pt>
                <c:pt idx="3">
                  <c:v>2.9243987495849444E-2</c:v>
                </c:pt>
                <c:pt idx="4">
                  <c:v>2.3002779938252123E-2</c:v>
                </c:pt>
                <c:pt idx="5">
                  <c:v>1.8455874226348364E-2</c:v>
                </c:pt>
                <c:pt idx="6">
                  <c:v>1.4673886449799301E-2</c:v>
                </c:pt>
                <c:pt idx="7">
                  <c:v>6.8820640274572468E-3</c:v>
                </c:pt>
                <c:pt idx="8">
                  <c:v>1.1515475894886289E-2</c:v>
                </c:pt>
                <c:pt idx="9">
                  <c:v>1.3843480764090227E-2</c:v>
                </c:pt>
                <c:pt idx="10">
                  <c:v>1.4723907199291491E-2</c:v>
                </c:pt>
                <c:pt idx="11">
                  <c:v>1.3181776749383752E-2</c:v>
                </c:pt>
                <c:pt idx="12">
                  <c:v>1.7740035755599959E-2</c:v>
                </c:pt>
                <c:pt idx="13">
                  <c:v>2.4054453875425742E-2</c:v>
                </c:pt>
                <c:pt idx="14">
                  <c:v>2.3127528243807316E-2</c:v>
                </c:pt>
                <c:pt idx="15">
                  <c:v>5.0295209050072863E-2</c:v>
                </c:pt>
                <c:pt idx="16">
                  <c:v>3.3060855267086783E-2</c:v>
                </c:pt>
                <c:pt idx="17">
                  <c:v>4.2127952592258509E-2</c:v>
                </c:pt>
                <c:pt idx="18">
                  <c:v>6.8455962564836506E-2</c:v>
                </c:pt>
                <c:pt idx="19">
                  <c:v>0.13992786210215324</c:v>
                </c:pt>
                <c:pt idx="20">
                  <c:v>0.29284057880208714</c:v>
                </c:pt>
                <c:pt idx="21">
                  <c:v>0.53247796137682168</c:v>
                </c:pt>
                <c:pt idx="22">
                  <c:v>0.84472950465733143</c:v>
                </c:pt>
                <c:pt idx="23">
                  <c:v>1.3476753686746419</c:v>
                </c:pt>
                <c:pt idx="24">
                  <c:v>1.7947876447876445</c:v>
                </c:pt>
                <c:pt idx="25">
                  <c:v>2.0561869486007418</c:v>
                </c:pt>
                <c:pt idx="26">
                  <c:v>2.3377107263153776</c:v>
                </c:pt>
                <c:pt idx="27">
                  <c:v>2.4667521611608598</c:v>
                </c:pt>
                <c:pt idx="28">
                  <c:v>1.7976258980836164</c:v>
                </c:pt>
                <c:pt idx="29">
                  <c:v>1.9948091891675717</c:v>
                </c:pt>
                <c:pt idx="30">
                  <c:v>1.4728492025345652</c:v>
                </c:pt>
                <c:pt idx="31">
                  <c:v>1.0719233268119819</c:v>
                </c:pt>
                <c:pt idx="32">
                  <c:v>0.5541991477745597</c:v>
                </c:pt>
                <c:pt idx="33">
                  <c:v>0.78886867408072781</c:v>
                </c:pt>
                <c:pt idx="34">
                  <c:v>0.81434290140172494</c:v>
                </c:pt>
                <c:pt idx="35">
                  <c:v>0.84046717448989772</c:v>
                </c:pt>
                <c:pt idx="36">
                  <c:v>0.77995121033288972</c:v>
                </c:pt>
                <c:pt idx="37">
                  <c:v>0.49552306597284107</c:v>
                </c:pt>
                <c:pt idx="38">
                  <c:v>0.55090439406372271</c:v>
                </c:pt>
                <c:pt idx="39">
                  <c:v>0.49221760290082434</c:v>
                </c:pt>
                <c:pt idx="40">
                  <c:v>0.41665579551182041</c:v>
                </c:pt>
                <c:pt idx="41">
                  <c:v>0.41706382775348294</c:v>
                </c:pt>
                <c:pt idx="42">
                  <c:v>0.33525546861753758</c:v>
                </c:pt>
                <c:pt idx="43">
                  <c:v>0.25149006672051388</c:v>
                </c:pt>
                <c:pt idx="44">
                  <c:v>0.19948360996039577</c:v>
                </c:pt>
                <c:pt idx="45">
                  <c:v>0.17803437010333562</c:v>
                </c:pt>
                <c:pt idx="46">
                  <c:v>0.16006301384922136</c:v>
                </c:pt>
                <c:pt idx="47">
                  <c:v>0.11491585878113544</c:v>
                </c:pt>
                <c:pt idx="48">
                  <c:v>0.12130495103794448</c:v>
                </c:pt>
                <c:pt idx="49">
                  <c:v>9.2237784130981507E-2</c:v>
                </c:pt>
                <c:pt idx="50">
                  <c:v>7.7574508953819288E-2</c:v>
                </c:pt>
                <c:pt idx="51">
                  <c:v>6.5438832534922192E-2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C-45AD-9126-C1E4323145E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'2023'!$B$13:$BB$13</c:f>
              <c:numCache>
                <c:formatCode>0.00_ </c:formatCode>
                <c:ptCount val="53"/>
                <c:pt idx="0">
                  <c:v>0.03</c:v>
                </c:pt>
                <c:pt idx="1">
                  <c:v>0.04</c:v>
                </c:pt>
                <c:pt idx="2">
                  <c:v>0.06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0.04</c:v>
                </c:pt>
                <c:pt idx="9">
                  <c:v>0.05</c:v>
                </c:pt>
                <c:pt idx="10">
                  <c:v>0.06</c:v>
                </c:pt>
                <c:pt idx="11">
                  <c:v>0.06</c:v>
                </c:pt>
                <c:pt idx="12">
                  <c:v>0.1</c:v>
                </c:pt>
                <c:pt idx="13">
                  <c:v>0.1</c:v>
                </c:pt>
                <c:pt idx="14">
                  <c:v>0.18</c:v>
                </c:pt>
                <c:pt idx="15">
                  <c:v>0.28000000000000003</c:v>
                </c:pt>
                <c:pt idx="16">
                  <c:v>0.33</c:v>
                </c:pt>
                <c:pt idx="17">
                  <c:v>0.28000000000000003</c:v>
                </c:pt>
                <c:pt idx="18">
                  <c:v>0.33</c:v>
                </c:pt>
                <c:pt idx="19">
                  <c:v>0.73</c:v>
                </c:pt>
                <c:pt idx="20">
                  <c:v>1.33</c:v>
                </c:pt>
                <c:pt idx="21">
                  <c:v>1.87</c:v>
                </c:pt>
                <c:pt idx="22">
                  <c:v>3</c:v>
                </c:pt>
                <c:pt idx="23">
                  <c:v>4.5</c:v>
                </c:pt>
                <c:pt idx="24">
                  <c:v>5.79</c:v>
                </c:pt>
                <c:pt idx="25">
                  <c:v>6.48</c:v>
                </c:pt>
                <c:pt idx="26">
                  <c:v>7.32</c:v>
                </c:pt>
                <c:pt idx="27">
                  <c:v>6.86</c:v>
                </c:pt>
                <c:pt idx="28">
                  <c:v>4.71</c:v>
                </c:pt>
                <c:pt idx="29">
                  <c:v>4.34</c:v>
                </c:pt>
                <c:pt idx="30">
                  <c:v>3.06</c:v>
                </c:pt>
                <c:pt idx="31">
                  <c:v>1.81</c:v>
                </c:pt>
                <c:pt idx="32">
                  <c:v>0.93</c:v>
                </c:pt>
                <c:pt idx="33">
                  <c:v>1.0900000000000001</c:v>
                </c:pt>
                <c:pt idx="34">
                  <c:v>1.07</c:v>
                </c:pt>
                <c:pt idx="35">
                  <c:v>0.92</c:v>
                </c:pt>
                <c:pt idx="36">
                  <c:v>0.78</c:v>
                </c:pt>
                <c:pt idx="37">
                  <c:v>0.56000000000000005</c:v>
                </c:pt>
                <c:pt idx="38">
                  <c:v>0.68</c:v>
                </c:pt>
                <c:pt idx="39">
                  <c:v>0.53</c:v>
                </c:pt>
                <c:pt idx="40">
                  <c:v>0.3</c:v>
                </c:pt>
                <c:pt idx="41">
                  <c:v>0.24</c:v>
                </c:pt>
                <c:pt idx="42">
                  <c:v>0.17</c:v>
                </c:pt>
                <c:pt idx="43">
                  <c:v>0.12</c:v>
                </c:pt>
                <c:pt idx="44">
                  <c:v>0.12</c:v>
                </c:pt>
                <c:pt idx="45">
                  <c:v>0.11</c:v>
                </c:pt>
                <c:pt idx="46">
                  <c:v>0.09</c:v>
                </c:pt>
                <c:pt idx="47">
                  <c:v>7.0000000000000007E-2</c:v>
                </c:pt>
                <c:pt idx="48">
                  <c:v>0.06</c:v>
                </c:pt>
                <c:pt idx="49">
                  <c:v>0.05</c:v>
                </c:pt>
                <c:pt idx="50">
                  <c:v>0.06</c:v>
                </c:pt>
                <c:pt idx="5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C-45AD-9126-C1E4323145E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LAST!$B$40:$BB$40</c:f>
              <c:numCache>
                <c:formatCode>0.00_ </c:formatCode>
                <c:ptCount val="53"/>
                <c:pt idx="0">
                  <c:v>1.1673151750972763E-2</c:v>
                </c:pt>
                <c:pt idx="1">
                  <c:v>3.8314176245210726E-3</c:v>
                </c:pt>
                <c:pt idx="2">
                  <c:v>3.0651340996168581E-2</c:v>
                </c:pt>
                <c:pt idx="3">
                  <c:v>7.6628352490421452E-3</c:v>
                </c:pt>
                <c:pt idx="4">
                  <c:v>1.1538461538461539E-2</c:v>
                </c:pt>
                <c:pt idx="5">
                  <c:v>1.5384615384615385E-2</c:v>
                </c:pt>
                <c:pt idx="6">
                  <c:v>2.3076923076923078E-2</c:v>
                </c:pt>
                <c:pt idx="7">
                  <c:v>0</c:v>
                </c:pt>
                <c:pt idx="8">
                  <c:v>3.8610038610038611E-3</c:v>
                </c:pt>
                <c:pt idx="9">
                  <c:v>7.7519379844961239E-3</c:v>
                </c:pt>
                <c:pt idx="10">
                  <c:v>1.171875E-2</c:v>
                </c:pt>
                <c:pt idx="11">
                  <c:v>7.7220077220077222E-3</c:v>
                </c:pt>
                <c:pt idx="12">
                  <c:v>1.9305019305019305E-2</c:v>
                </c:pt>
                <c:pt idx="13">
                  <c:v>3.8461538461538464E-2</c:v>
                </c:pt>
                <c:pt idx="14">
                  <c:v>6.1538461538461542E-2</c:v>
                </c:pt>
                <c:pt idx="15">
                  <c:v>0.18532818532818532</c:v>
                </c:pt>
                <c:pt idx="16">
                  <c:v>0.13026819923371646</c:v>
                </c:pt>
                <c:pt idx="17">
                  <c:v>0.16666666666666666</c:v>
                </c:pt>
                <c:pt idx="18">
                  <c:v>0.24521072796934865</c:v>
                </c:pt>
                <c:pt idx="19">
                  <c:v>0.60687022900763354</c:v>
                </c:pt>
                <c:pt idx="20">
                  <c:v>1.282442748091603</c:v>
                </c:pt>
                <c:pt idx="21">
                  <c:v>2.4427480916030535</c:v>
                </c:pt>
                <c:pt idx="22">
                  <c:v>3.8582375478927204</c:v>
                </c:pt>
                <c:pt idx="23">
                  <c:v>6.092307692307692</c:v>
                </c:pt>
                <c:pt idx="24">
                  <c:v>7.75</c:v>
                </c:pt>
                <c:pt idx="25">
                  <c:v>8.2153846153846146</c:v>
                </c:pt>
                <c:pt idx="26">
                  <c:v>8</c:v>
                </c:pt>
                <c:pt idx="27">
                  <c:v>6.5747126436781613</c:v>
                </c:pt>
                <c:pt idx="28">
                  <c:v>3.7061068702290076</c:v>
                </c:pt>
                <c:pt idx="29">
                  <c:v>3.2183908045977012</c:v>
                </c:pt>
                <c:pt idx="30">
                  <c:v>2.0465116279069768</c:v>
                </c:pt>
                <c:pt idx="31">
                  <c:v>1.28</c:v>
                </c:pt>
                <c:pt idx="32">
                  <c:v>0.54400000000000004</c:v>
                </c:pt>
                <c:pt idx="33">
                  <c:v>0.70980392156862748</c:v>
                </c:pt>
                <c:pt idx="34">
                  <c:v>0.77692307692307694</c:v>
                </c:pt>
                <c:pt idx="35">
                  <c:v>0.63358778625954193</c:v>
                </c:pt>
                <c:pt idx="36">
                  <c:v>0.59541984732824427</c:v>
                </c:pt>
                <c:pt idx="37">
                  <c:v>0.46923076923076923</c:v>
                </c:pt>
                <c:pt idx="38">
                  <c:v>0.58396946564885499</c:v>
                </c:pt>
                <c:pt idx="39">
                  <c:v>0.47908745247148288</c:v>
                </c:pt>
                <c:pt idx="40">
                  <c:v>0.20689655172413793</c:v>
                </c:pt>
                <c:pt idx="41">
                  <c:v>0.19540229885057472</c:v>
                </c:pt>
                <c:pt idx="42">
                  <c:v>9.5785440613026823E-2</c:v>
                </c:pt>
                <c:pt idx="43">
                  <c:v>6.4885496183206104E-2</c:v>
                </c:pt>
                <c:pt idx="44">
                  <c:v>0.10305343511450382</c:v>
                </c:pt>
                <c:pt idx="45">
                  <c:v>6.5134099616858232E-2</c:v>
                </c:pt>
                <c:pt idx="46">
                  <c:v>5.7692307692307696E-2</c:v>
                </c:pt>
                <c:pt idx="47">
                  <c:v>3.8314176245210725E-2</c:v>
                </c:pt>
                <c:pt idx="48">
                  <c:v>1.532567049808429E-2</c:v>
                </c:pt>
                <c:pt idx="49">
                  <c:v>3.4482758620689655E-2</c:v>
                </c:pt>
                <c:pt idx="50">
                  <c:v>2.681992337164751E-2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C-45AD-9126-C1E4323145E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'2023'!$B$40:$BB$40</c:f>
              <c:numCache>
                <c:formatCode>0.00_ </c:formatCode>
                <c:ptCount val="53"/>
                <c:pt idx="0">
                  <c:v>1.1673151750972763E-2</c:v>
                </c:pt>
                <c:pt idx="1">
                  <c:v>3.8314176245210726E-3</c:v>
                </c:pt>
                <c:pt idx="2">
                  <c:v>3.0651340996168581E-2</c:v>
                </c:pt>
                <c:pt idx="3">
                  <c:v>7.6628352490421452E-3</c:v>
                </c:pt>
                <c:pt idx="4">
                  <c:v>1.1538461538461539E-2</c:v>
                </c:pt>
                <c:pt idx="5">
                  <c:v>1.5384615384615385E-2</c:v>
                </c:pt>
                <c:pt idx="6" formatCode="0.000_ ">
                  <c:v>2.3076923076923078E-2</c:v>
                </c:pt>
                <c:pt idx="7">
                  <c:v>0</c:v>
                </c:pt>
                <c:pt idx="8">
                  <c:v>3.8610038610038611E-3</c:v>
                </c:pt>
                <c:pt idx="9">
                  <c:v>7.7519379844961239E-3</c:v>
                </c:pt>
                <c:pt idx="10">
                  <c:v>1.171875E-2</c:v>
                </c:pt>
                <c:pt idx="11">
                  <c:v>7.7220077220077222E-3</c:v>
                </c:pt>
                <c:pt idx="12" formatCode="0.000_ ">
                  <c:v>1.9305019305019305E-2</c:v>
                </c:pt>
                <c:pt idx="13">
                  <c:v>3.8461538461538464E-2</c:v>
                </c:pt>
                <c:pt idx="14">
                  <c:v>6.1538461538461542E-2</c:v>
                </c:pt>
                <c:pt idx="15">
                  <c:v>0.18532818532818532</c:v>
                </c:pt>
                <c:pt idx="16">
                  <c:v>0.13026819923371646</c:v>
                </c:pt>
                <c:pt idx="17">
                  <c:v>0.16666666666666666</c:v>
                </c:pt>
                <c:pt idx="18">
                  <c:v>0.24521072796934865</c:v>
                </c:pt>
                <c:pt idx="19">
                  <c:v>0.60687022900763354</c:v>
                </c:pt>
                <c:pt idx="20">
                  <c:v>1.282442748091603</c:v>
                </c:pt>
                <c:pt idx="21">
                  <c:v>2.4427480916030535</c:v>
                </c:pt>
                <c:pt idx="22">
                  <c:v>3.8582375478927204</c:v>
                </c:pt>
                <c:pt idx="23">
                  <c:v>6.092307692307692</c:v>
                </c:pt>
                <c:pt idx="24">
                  <c:v>7.75</c:v>
                </c:pt>
                <c:pt idx="25">
                  <c:v>8.2153846153846146</c:v>
                </c:pt>
                <c:pt idx="26">
                  <c:v>8</c:v>
                </c:pt>
                <c:pt idx="27">
                  <c:v>6.5747126436781613</c:v>
                </c:pt>
                <c:pt idx="28">
                  <c:v>3.7061068702290076</c:v>
                </c:pt>
                <c:pt idx="29">
                  <c:v>3.2183908045977012</c:v>
                </c:pt>
                <c:pt idx="30">
                  <c:v>2.0465116279069768</c:v>
                </c:pt>
                <c:pt idx="31">
                  <c:v>1.28</c:v>
                </c:pt>
                <c:pt idx="32">
                  <c:v>0.54400000000000004</c:v>
                </c:pt>
                <c:pt idx="33">
                  <c:v>0.70980392156862748</c:v>
                </c:pt>
                <c:pt idx="34">
                  <c:v>0.77692307692307694</c:v>
                </c:pt>
                <c:pt idx="35">
                  <c:v>0.63358778625954193</c:v>
                </c:pt>
                <c:pt idx="36">
                  <c:v>0.59541984732824427</c:v>
                </c:pt>
                <c:pt idx="37">
                  <c:v>0.46923076923076923</c:v>
                </c:pt>
                <c:pt idx="38">
                  <c:v>0.58396946564885499</c:v>
                </c:pt>
                <c:pt idx="39">
                  <c:v>0.47908745247148288</c:v>
                </c:pt>
                <c:pt idx="40">
                  <c:v>0.20689655172413793</c:v>
                </c:pt>
                <c:pt idx="41">
                  <c:v>0.19540229885057472</c:v>
                </c:pt>
                <c:pt idx="42">
                  <c:v>9.5785440613026823E-2</c:v>
                </c:pt>
                <c:pt idx="43">
                  <c:v>6.4885496183206104E-2</c:v>
                </c:pt>
                <c:pt idx="44">
                  <c:v>0.10305343511450382</c:v>
                </c:pt>
                <c:pt idx="45">
                  <c:v>6.5134099616858232E-2</c:v>
                </c:pt>
                <c:pt idx="46">
                  <c:v>5.7692307692307696E-2</c:v>
                </c:pt>
                <c:pt idx="47">
                  <c:v>3.8314176245210725E-2</c:v>
                </c:pt>
                <c:pt idx="48">
                  <c:v>1.532567049808429E-2</c:v>
                </c:pt>
                <c:pt idx="49">
                  <c:v>3.4482758620689655E-2</c:v>
                </c:pt>
                <c:pt idx="50">
                  <c:v>2.681992337164751E-2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7C-45AD-9126-C1E43231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49760"/>
        <c:axId val="225834624"/>
      </c:lineChart>
      <c:catAx>
        <c:axId val="226549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346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834624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54976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1609195402298"/>
          <c:y val="8.98876404494382E-2"/>
          <c:w val="0.84482758620689657"/>
          <c:h val="0.7640449438202247"/>
        </c:manualLayout>
      </c:layout>
      <c:lineChart>
        <c:grouping val="standard"/>
        <c:varyColors val="0"/>
        <c:ser>
          <c:idx val="1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'5Years'!$B$44:$BA$44</c:f>
              <c:numCache>
                <c:formatCode>0.00</c:formatCode>
                <c:ptCount val="52"/>
                <c:pt idx="0">
                  <c:v>4.3338715595099657E-3</c:v>
                </c:pt>
                <c:pt idx="1">
                  <c:v>1.1553448634443022E-2</c:v>
                </c:pt>
                <c:pt idx="2">
                  <c:v>1.6176882571321324E-2</c:v>
                </c:pt>
                <c:pt idx="3">
                  <c:v>1.1530768488163704E-2</c:v>
                </c:pt>
                <c:pt idx="4">
                  <c:v>6.9722455871070845E-3</c:v>
                </c:pt>
                <c:pt idx="5">
                  <c:v>9.2818833493310219E-3</c:v>
                </c:pt>
                <c:pt idx="6">
                  <c:v>1.3186056024925234E-2</c:v>
                </c:pt>
                <c:pt idx="7">
                  <c:v>8.501048434850356E-3</c:v>
                </c:pt>
                <c:pt idx="8">
                  <c:v>8.482717793780948E-3</c:v>
                </c:pt>
                <c:pt idx="9">
                  <c:v>7.7132811054222445E-3</c:v>
                </c:pt>
                <c:pt idx="10">
                  <c:v>1.0066318474255093E-2</c:v>
                </c:pt>
                <c:pt idx="11">
                  <c:v>6.9679742022884048E-3</c:v>
                </c:pt>
                <c:pt idx="12">
                  <c:v>8.4942778327992338E-3</c:v>
                </c:pt>
                <c:pt idx="13">
                  <c:v>9.3544300449671276E-3</c:v>
                </c:pt>
                <c:pt idx="14">
                  <c:v>1.3124651413168856E-2</c:v>
                </c:pt>
                <c:pt idx="15">
                  <c:v>1.5552183645568859E-2</c:v>
                </c:pt>
                <c:pt idx="16">
                  <c:v>1.0012201820869471E-2</c:v>
                </c:pt>
                <c:pt idx="17">
                  <c:v>6.4171904398802907E-3</c:v>
                </c:pt>
                <c:pt idx="18">
                  <c:v>1.0075012277795553E-2</c:v>
                </c:pt>
                <c:pt idx="19">
                  <c:v>7.7163191318865105E-3</c:v>
                </c:pt>
                <c:pt idx="20">
                  <c:v>1.0763631894468039E-2</c:v>
                </c:pt>
                <c:pt idx="21">
                  <c:v>1.1545019496630764E-2</c:v>
                </c:pt>
                <c:pt idx="22">
                  <c:v>6.9439817956257425E-3</c:v>
                </c:pt>
                <c:pt idx="23">
                  <c:v>1.3157622906896163E-2</c:v>
                </c:pt>
                <c:pt idx="24">
                  <c:v>1.0801900801900802E-2</c:v>
                </c:pt>
                <c:pt idx="25">
                  <c:v>1.1541499817361887E-2</c:v>
                </c:pt>
                <c:pt idx="26">
                  <c:v>1.3103835966706856E-2</c:v>
                </c:pt>
                <c:pt idx="27">
                  <c:v>9.2579380852412605E-3</c:v>
                </c:pt>
                <c:pt idx="28">
                  <c:v>8.4679585445914494E-3</c:v>
                </c:pt>
                <c:pt idx="29">
                  <c:v>1.0047980798326374E-2</c:v>
                </c:pt>
                <c:pt idx="30">
                  <c:v>1.4907048928936753E-2</c:v>
                </c:pt>
                <c:pt idx="31">
                  <c:v>1.1369965732715179E-2</c:v>
                </c:pt>
                <c:pt idx="32">
                  <c:v>8.9087196900439689E-3</c:v>
                </c:pt>
                <c:pt idx="33">
                  <c:v>9.4319111260362937E-3</c:v>
                </c:pt>
                <c:pt idx="34">
                  <c:v>1.3936254770728096E-2</c:v>
                </c:pt>
                <c:pt idx="35">
                  <c:v>1.3879394188288204E-2</c:v>
                </c:pt>
                <c:pt idx="36">
                  <c:v>9.2279352584696099E-3</c:v>
                </c:pt>
                <c:pt idx="37">
                  <c:v>1.0805902410100311E-2</c:v>
                </c:pt>
                <c:pt idx="38">
                  <c:v>1.0790478898356255E-2</c:v>
                </c:pt>
                <c:pt idx="39">
                  <c:v>1.3062594189526966E-2</c:v>
                </c:pt>
                <c:pt idx="40">
                  <c:v>7.7193132085964372E-3</c:v>
                </c:pt>
                <c:pt idx="41">
                  <c:v>9.994173787277235E-3</c:v>
                </c:pt>
                <c:pt idx="42">
                  <c:v>1.5397140639597537E-2</c:v>
                </c:pt>
                <c:pt idx="43">
                  <c:v>8.5217028913149601E-3</c:v>
                </c:pt>
                <c:pt idx="44">
                  <c:v>1.3059740333520095E-2</c:v>
                </c:pt>
                <c:pt idx="45">
                  <c:v>7.6687297376952556E-3</c:v>
                </c:pt>
                <c:pt idx="46">
                  <c:v>9.9883486372148653E-3</c:v>
                </c:pt>
                <c:pt idx="47">
                  <c:v>7.6953232125645922E-3</c:v>
                </c:pt>
                <c:pt idx="48">
                  <c:v>1.156857467224137E-2</c:v>
                </c:pt>
                <c:pt idx="49">
                  <c:v>1.8438373350489277E-2</c:v>
                </c:pt>
                <c:pt idx="50">
                  <c:v>8.4379832655694723E-3</c:v>
                </c:pt>
                <c:pt idx="51">
                  <c:v>1.1028096175411844E-2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D-439E-B454-F453D8ADE86E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LAST!$B$44:$BB$44</c:f>
              <c:numCache>
                <c:formatCode>0.00_ </c:formatCode>
                <c:ptCount val="53"/>
                <c:pt idx="0">
                  <c:v>7.7821011673151752E-3</c:v>
                </c:pt>
                <c:pt idx="1">
                  <c:v>3.8314176245210726E-3</c:v>
                </c:pt>
                <c:pt idx="2">
                  <c:v>2.681992337164751E-2</c:v>
                </c:pt>
                <c:pt idx="3">
                  <c:v>1.1494252873563218E-2</c:v>
                </c:pt>
                <c:pt idx="4">
                  <c:v>1.1538461538461539E-2</c:v>
                </c:pt>
                <c:pt idx="5">
                  <c:v>3.8461538461538464E-3</c:v>
                </c:pt>
                <c:pt idx="6">
                  <c:v>1.5384615384615385E-2</c:v>
                </c:pt>
                <c:pt idx="7">
                  <c:v>1.1673151750972763E-2</c:v>
                </c:pt>
                <c:pt idx="8">
                  <c:v>7.7220077220077222E-3</c:v>
                </c:pt>
                <c:pt idx="9">
                  <c:v>1.1627906976744186E-2</c:v>
                </c:pt>
                <c:pt idx="10">
                  <c:v>3.90625E-3</c:v>
                </c:pt>
                <c:pt idx="11" formatCode="#,##0_);[Red]\(#,##0\)">
                  <c:v>3.8610038610038611E-3</c:v>
                </c:pt>
                <c:pt idx="12">
                  <c:v>1.1583011583011582E-2</c:v>
                </c:pt>
                <c:pt idx="13">
                  <c:v>3.8461538461538464E-3</c:v>
                </c:pt>
                <c:pt idx="14">
                  <c:v>3.8461538461538464E-3</c:v>
                </c:pt>
                <c:pt idx="15">
                  <c:v>7.7220077220077222E-3</c:v>
                </c:pt>
                <c:pt idx="16">
                  <c:v>1.9157088122605363E-2</c:v>
                </c:pt>
                <c:pt idx="17">
                  <c:v>1.1627906976744186E-2</c:v>
                </c:pt>
                <c:pt idx="18">
                  <c:v>1.1494252873563218E-2</c:v>
                </c:pt>
                <c:pt idx="19">
                  <c:v>7.6335877862595417E-3</c:v>
                </c:pt>
                <c:pt idx="20">
                  <c:v>1.5267175572519083E-2</c:v>
                </c:pt>
                <c:pt idx="21">
                  <c:v>1.1450381679389313E-2</c:v>
                </c:pt>
                <c:pt idx="22">
                  <c:v>0</c:v>
                </c:pt>
                <c:pt idx="23">
                  <c:v>1.1538461538461539E-2</c:v>
                </c:pt>
                <c:pt idx="24">
                  <c:v>1.1538461538461539E-2</c:v>
                </c:pt>
                <c:pt idx="25">
                  <c:v>1.1538461538461539E-2</c:v>
                </c:pt>
                <c:pt idx="26">
                  <c:v>1.9157088122605363E-2</c:v>
                </c:pt>
                <c:pt idx="27">
                  <c:v>1.9157088122605363E-2</c:v>
                </c:pt>
                <c:pt idx="28" formatCode="0.00_);[Red]\(0.00\)">
                  <c:v>7.6335877862595417E-3</c:v>
                </c:pt>
                <c:pt idx="29" formatCode="0.00_);[Red]\(0.00\)">
                  <c:v>1.532567049808429E-2</c:v>
                </c:pt>
                <c:pt idx="30" formatCode="0.00_);[Red]\(0.00\)">
                  <c:v>7.7519379844961239E-3</c:v>
                </c:pt>
                <c:pt idx="31">
                  <c:v>1.2E-2</c:v>
                </c:pt>
                <c:pt idx="32">
                  <c:v>1.6E-2</c:v>
                </c:pt>
                <c:pt idx="33">
                  <c:v>1.1764705882352941E-2</c:v>
                </c:pt>
                <c:pt idx="34">
                  <c:v>2.6923076923076925E-2</c:v>
                </c:pt>
                <c:pt idx="35">
                  <c:v>1.9083969465648856E-2</c:v>
                </c:pt>
                <c:pt idx="36">
                  <c:v>7.6335877862595417E-3</c:v>
                </c:pt>
                <c:pt idx="37">
                  <c:v>1.1538461538461539E-2</c:v>
                </c:pt>
                <c:pt idx="38">
                  <c:v>7.6335877862595417E-3</c:v>
                </c:pt>
                <c:pt idx="39">
                  <c:v>1.1406844106463879E-2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1.9157088122605363E-2</c:v>
                </c:pt>
                <c:pt idx="43">
                  <c:v>0</c:v>
                </c:pt>
                <c:pt idx="44">
                  <c:v>2.6717557251908396E-2</c:v>
                </c:pt>
                <c:pt idx="45">
                  <c:v>2.681992337164751E-2</c:v>
                </c:pt>
                <c:pt idx="46">
                  <c:v>1.9230769230769232E-2</c:v>
                </c:pt>
                <c:pt idx="47">
                  <c:v>7.6628352490421452E-3</c:v>
                </c:pt>
                <c:pt idx="48">
                  <c:v>3.8314176245210726E-3</c:v>
                </c:pt>
                <c:pt idx="49">
                  <c:v>3.0651340996168581E-2</c:v>
                </c:pt>
                <c:pt idx="50">
                  <c:v>3.8314176245210726E-3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D-439E-B454-F453D8ADE86E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'2023'!$B$44:$BB$44</c:f>
              <c:numCache>
                <c:formatCode>0.00_ </c:formatCode>
                <c:ptCount val="53"/>
                <c:pt idx="0">
                  <c:v>7.7821011673151752E-3</c:v>
                </c:pt>
                <c:pt idx="1">
                  <c:v>3.8314176245210726E-3</c:v>
                </c:pt>
                <c:pt idx="2">
                  <c:v>2.681992337164751E-2</c:v>
                </c:pt>
                <c:pt idx="3">
                  <c:v>1.1494252873563218E-2</c:v>
                </c:pt>
                <c:pt idx="4">
                  <c:v>1.1538461538461539E-2</c:v>
                </c:pt>
                <c:pt idx="5">
                  <c:v>3.8461538461538464E-3</c:v>
                </c:pt>
                <c:pt idx="6">
                  <c:v>1.5384615384615385E-2</c:v>
                </c:pt>
                <c:pt idx="7">
                  <c:v>1.1673151750972763E-2</c:v>
                </c:pt>
                <c:pt idx="8">
                  <c:v>7.7220077220077222E-3</c:v>
                </c:pt>
                <c:pt idx="9">
                  <c:v>1.1627906976744186E-2</c:v>
                </c:pt>
                <c:pt idx="10">
                  <c:v>3.90625E-3</c:v>
                </c:pt>
                <c:pt idx="11" formatCode="#,##0.00_);[Red]\(#,##0.00\)">
                  <c:v>3.8610038610038611E-3</c:v>
                </c:pt>
                <c:pt idx="12" formatCode="0.000_ ">
                  <c:v>1.1583011583011582E-2</c:v>
                </c:pt>
                <c:pt idx="13" formatCode="0.000_ ">
                  <c:v>3.8461538461538464E-3</c:v>
                </c:pt>
                <c:pt idx="14">
                  <c:v>3.8461538461538464E-3</c:v>
                </c:pt>
                <c:pt idx="15">
                  <c:v>7.7220077220077222E-3</c:v>
                </c:pt>
                <c:pt idx="16">
                  <c:v>1.9157088122605363E-2</c:v>
                </c:pt>
                <c:pt idx="17" formatCode="0.000_ ">
                  <c:v>1.1627906976744186E-2</c:v>
                </c:pt>
                <c:pt idx="18">
                  <c:v>1.1494252873563218E-2</c:v>
                </c:pt>
                <c:pt idx="19">
                  <c:v>7.6335877862595417E-3</c:v>
                </c:pt>
                <c:pt idx="20">
                  <c:v>1.5267175572519083E-2</c:v>
                </c:pt>
                <c:pt idx="21">
                  <c:v>1.1450381679389313E-2</c:v>
                </c:pt>
                <c:pt idx="22">
                  <c:v>0</c:v>
                </c:pt>
                <c:pt idx="23">
                  <c:v>1.1538461538461539E-2</c:v>
                </c:pt>
                <c:pt idx="24">
                  <c:v>1.1538461538461539E-2</c:v>
                </c:pt>
                <c:pt idx="25">
                  <c:v>1.1538461538461539E-2</c:v>
                </c:pt>
                <c:pt idx="26">
                  <c:v>1.9157088122605363E-2</c:v>
                </c:pt>
                <c:pt idx="27">
                  <c:v>1.9157088122605363E-2</c:v>
                </c:pt>
                <c:pt idx="28" formatCode="0.00_);[Red]\(0.00\)">
                  <c:v>7.6335877862595417E-3</c:v>
                </c:pt>
                <c:pt idx="29" formatCode="0.00_);[Red]\(0.00\)">
                  <c:v>1.532567049808429E-2</c:v>
                </c:pt>
                <c:pt idx="30" formatCode="0.00_);[Red]\(0.00\)">
                  <c:v>7.7519379844961239E-3</c:v>
                </c:pt>
                <c:pt idx="31">
                  <c:v>1.2E-2</c:v>
                </c:pt>
                <c:pt idx="32">
                  <c:v>1.6E-2</c:v>
                </c:pt>
                <c:pt idx="33">
                  <c:v>1.1764705882352941E-2</c:v>
                </c:pt>
                <c:pt idx="34">
                  <c:v>2.6923076923076925E-2</c:v>
                </c:pt>
                <c:pt idx="35">
                  <c:v>1.9083969465648856E-2</c:v>
                </c:pt>
                <c:pt idx="36">
                  <c:v>7.6335877862595417E-3</c:v>
                </c:pt>
                <c:pt idx="37">
                  <c:v>1.1538461538461539E-2</c:v>
                </c:pt>
                <c:pt idx="38">
                  <c:v>7.6335877862595417E-3</c:v>
                </c:pt>
                <c:pt idx="39">
                  <c:v>1.1406844106463879E-2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1.9157088122605363E-2</c:v>
                </c:pt>
                <c:pt idx="43">
                  <c:v>0</c:v>
                </c:pt>
                <c:pt idx="44">
                  <c:v>2.6717557251908396E-2</c:v>
                </c:pt>
                <c:pt idx="45">
                  <c:v>2.681992337164751E-2</c:v>
                </c:pt>
                <c:pt idx="46">
                  <c:v>1.9230769230769232E-2</c:v>
                </c:pt>
                <c:pt idx="47">
                  <c:v>7.6628352490421452E-3</c:v>
                </c:pt>
                <c:pt idx="48">
                  <c:v>3.8314176245210726E-3</c:v>
                </c:pt>
                <c:pt idx="49">
                  <c:v>3.0651340996168581E-2</c:v>
                </c:pt>
                <c:pt idx="50">
                  <c:v>3.8314176245210726E-3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D-439E-B454-F453D8ADE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50784"/>
        <c:axId val="226623488"/>
      </c:lineChart>
      <c:catAx>
        <c:axId val="2265507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3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6623488"/>
        <c:scaling>
          <c:orientation val="minMax"/>
          <c:max val="0.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550784"/>
        <c:crosses val="autoZero"/>
        <c:crossBetween val="between"/>
        <c:maj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'5Years'!$B$45:$BA$45</c:f>
              <c:numCache>
                <c:formatCode>0.00</c:formatCode>
                <c:ptCount val="52"/>
                <c:pt idx="0">
                  <c:v>0</c:v>
                </c:pt>
                <c:pt idx="1">
                  <c:v>5.263157894736842E-3</c:v>
                </c:pt>
                <c:pt idx="2">
                  <c:v>0</c:v>
                </c:pt>
                <c:pt idx="3">
                  <c:v>5.263157894736842E-3</c:v>
                </c:pt>
                <c:pt idx="4">
                  <c:v>5.263157894736842E-3</c:v>
                </c:pt>
                <c:pt idx="5">
                  <c:v>0</c:v>
                </c:pt>
                <c:pt idx="6">
                  <c:v>5.263157894736842E-3</c:v>
                </c:pt>
                <c:pt idx="7">
                  <c:v>5.263157894736842E-3</c:v>
                </c:pt>
                <c:pt idx="8">
                  <c:v>5.263157894736842E-3</c:v>
                </c:pt>
                <c:pt idx="9">
                  <c:v>0</c:v>
                </c:pt>
                <c:pt idx="10">
                  <c:v>0</c:v>
                </c:pt>
                <c:pt idx="11">
                  <c:v>1.0526315789473684E-2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5.4054054054054057E-3</c:v>
                </c:pt>
                <c:pt idx="17">
                  <c:v>5.263157894736842E-3</c:v>
                </c:pt>
                <c:pt idx="18">
                  <c:v>1.5789473684210527E-2</c:v>
                </c:pt>
                <c:pt idx="19">
                  <c:v>5.263157894736842E-3</c:v>
                </c:pt>
                <c:pt idx="20">
                  <c:v>2.1052631578947368E-2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5.263157894736842E-3</c:v>
                </c:pt>
                <c:pt idx="25">
                  <c:v>5.263157894736842E-3</c:v>
                </c:pt>
                <c:pt idx="26">
                  <c:v>1.565452091767881E-2</c:v>
                </c:pt>
                <c:pt idx="27">
                  <c:v>5.263157894736842E-3</c:v>
                </c:pt>
                <c:pt idx="28">
                  <c:v>0</c:v>
                </c:pt>
                <c:pt idx="29">
                  <c:v>5.263157894736842E-3</c:v>
                </c:pt>
                <c:pt idx="30">
                  <c:v>0</c:v>
                </c:pt>
                <c:pt idx="31">
                  <c:v>0</c:v>
                </c:pt>
                <c:pt idx="32">
                  <c:v>5.263157894736842E-3</c:v>
                </c:pt>
                <c:pt idx="33">
                  <c:v>5.263157894736842E-3</c:v>
                </c:pt>
                <c:pt idx="34">
                  <c:v>2.1052631578947368E-2</c:v>
                </c:pt>
                <c:pt idx="35">
                  <c:v>2.1059926323084215E-2</c:v>
                </c:pt>
                <c:pt idx="36">
                  <c:v>5.263157894736842E-3</c:v>
                </c:pt>
                <c:pt idx="37">
                  <c:v>0</c:v>
                </c:pt>
                <c:pt idx="38">
                  <c:v>5.1282051282051282E-3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5.263157894736842E-3</c:v>
                </c:pt>
                <c:pt idx="45">
                  <c:v>1.0526315789473684E-2</c:v>
                </c:pt>
                <c:pt idx="46">
                  <c:v>0</c:v>
                </c:pt>
                <c:pt idx="47">
                  <c:v>0</c:v>
                </c:pt>
                <c:pt idx="48">
                  <c:v>5.1282051282051282E-3</c:v>
                </c:pt>
                <c:pt idx="49">
                  <c:v>2.078272604588394E-2</c:v>
                </c:pt>
                <c:pt idx="50">
                  <c:v>0</c:v>
                </c:pt>
                <c:pt idx="51">
                  <c:v>1.6216216216216217E-2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C-4AF3-AF52-B36253B5A57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'2023'!$B$16:$BB$16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  <c:pt idx="13">
                  <c:v>0.01</c:v>
                </c:pt>
                <c:pt idx="14">
                  <c:v>0.01</c:v>
                </c:pt>
                <c:pt idx="15">
                  <c:v>0.02</c:v>
                </c:pt>
                <c:pt idx="16">
                  <c:v>0.01</c:v>
                </c:pt>
                <c:pt idx="17">
                  <c:v>0.01</c:v>
                </c:pt>
                <c:pt idx="18">
                  <c:v>0.02</c:v>
                </c:pt>
                <c:pt idx="19">
                  <c:v>0.01</c:v>
                </c:pt>
                <c:pt idx="20">
                  <c:v>0.02</c:v>
                </c:pt>
                <c:pt idx="21">
                  <c:v>0.01</c:v>
                </c:pt>
                <c:pt idx="22">
                  <c:v>0.02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</c:v>
                </c:pt>
                <c:pt idx="32">
                  <c:v>0.01</c:v>
                </c:pt>
                <c:pt idx="33">
                  <c:v>0.02</c:v>
                </c:pt>
                <c:pt idx="34">
                  <c:v>0.01</c:v>
                </c:pt>
                <c:pt idx="35">
                  <c:v>0.02</c:v>
                </c:pt>
                <c:pt idx="36">
                  <c:v>0.01</c:v>
                </c:pt>
                <c:pt idx="37">
                  <c:v>0.01</c:v>
                </c:pt>
                <c:pt idx="38">
                  <c:v>0.02</c:v>
                </c:pt>
                <c:pt idx="39">
                  <c:v>0.02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0.02</c:v>
                </c:pt>
                <c:pt idx="46">
                  <c:v>0.02</c:v>
                </c:pt>
                <c:pt idx="47">
                  <c:v>0.01</c:v>
                </c:pt>
                <c:pt idx="48">
                  <c:v>0.01</c:v>
                </c:pt>
                <c:pt idx="49">
                  <c:v>0.02</c:v>
                </c:pt>
                <c:pt idx="50">
                  <c:v>0.02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C-4AF3-AF52-B36253B5A57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LAST!$B$45:$BB$45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2.6315789473684209E-2</c:v>
                </c:pt>
                <c:pt idx="7">
                  <c:v>0</c:v>
                </c:pt>
                <c:pt idx="8">
                  <c:v>2.6315789473684209E-2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2.6315789473684209E-2</c:v>
                </c:pt>
                <c:pt idx="18">
                  <c:v>5.2631578947368418E-2</c:v>
                </c:pt>
                <c:pt idx="19">
                  <c:v>2.6315789473684209E-2</c:v>
                </c:pt>
                <c:pt idx="20">
                  <c:v>0.10526315789473684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2.564102564102564E-2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2.564102564102564E-2</c:v>
                </c:pt>
                <c:pt idx="36">
                  <c:v>0</c:v>
                </c:pt>
                <c:pt idx="37">
                  <c:v>0</c:v>
                </c:pt>
                <c:pt idx="38">
                  <c:v>2.564102564102564E-2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2.6315789473684209E-2</c:v>
                </c:pt>
                <c:pt idx="46">
                  <c:v>0</c:v>
                </c:pt>
                <c:pt idx="47">
                  <c:v>0</c:v>
                </c:pt>
                <c:pt idx="48">
                  <c:v>2.564102564102564E-2</c:v>
                </c:pt>
                <c:pt idx="49">
                  <c:v>5.128205128205128E-2</c:v>
                </c:pt>
                <c:pt idx="50">
                  <c:v>0</c:v>
                </c:pt>
                <c:pt idx="51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C-4AF3-AF52-B36253B5A57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'2023'!$B$45:$BB$45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2.6315789473684209E-2</c:v>
                </c:pt>
                <c:pt idx="7">
                  <c:v>0</c:v>
                </c:pt>
                <c:pt idx="8">
                  <c:v>2.6315789473684209E-2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2.6315789473684209E-2</c:v>
                </c:pt>
                <c:pt idx="18">
                  <c:v>5.2631578947368418E-2</c:v>
                </c:pt>
                <c:pt idx="19">
                  <c:v>2.6315789473684209E-2</c:v>
                </c:pt>
                <c:pt idx="20">
                  <c:v>0.10526315789473684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2.564102564102564E-2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2.564102564102564E-2</c:v>
                </c:pt>
                <c:pt idx="36">
                  <c:v>0</c:v>
                </c:pt>
                <c:pt idx="37">
                  <c:v>0</c:v>
                </c:pt>
                <c:pt idx="38">
                  <c:v>2.564102564102564E-2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2.6315789473684209E-2</c:v>
                </c:pt>
                <c:pt idx="46">
                  <c:v>0</c:v>
                </c:pt>
                <c:pt idx="47">
                  <c:v>0</c:v>
                </c:pt>
                <c:pt idx="48">
                  <c:v>2.564102564102564E-2</c:v>
                </c:pt>
                <c:pt idx="49">
                  <c:v>5.128205128205128E-2</c:v>
                </c:pt>
                <c:pt idx="50">
                  <c:v>0</c:v>
                </c:pt>
                <c:pt idx="51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1C-4AF3-AF52-B36253B5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51808"/>
        <c:axId val="226625216"/>
      </c:lineChart>
      <c:catAx>
        <c:axId val="226551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5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662521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551808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52808988764045"/>
        </c:manualLayout>
      </c:layout>
      <c:lineChart>
        <c:grouping val="standard"/>
        <c:varyColors val="0"/>
        <c:ser>
          <c:idx val="3"/>
          <c:order val="0"/>
          <c:tx>
            <c:v>mean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'5Years'!$B$49:$BA$49</c:f>
              <c:numCache>
                <c:formatCode>0.00</c:formatCode>
                <c:ptCount val="52"/>
                <c:pt idx="0">
                  <c:v>3.2000000000000001E-2</c:v>
                </c:pt>
                <c:pt idx="1">
                  <c:v>8.0000000000000002E-3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0.04</c:v>
                </c:pt>
                <c:pt idx="5">
                  <c:v>0</c:v>
                </c:pt>
                <c:pt idx="6">
                  <c:v>5.6000000000000008E-2</c:v>
                </c:pt>
                <c:pt idx="7">
                  <c:v>3.2000000000000001E-2</c:v>
                </c:pt>
                <c:pt idx="8">
                  <c:v>5.6000000000000008E-2</c:v>
                </c:pt>
                <c:pt idx="9">
                  <c:v>3.2000000000000001E-2</c:v>
                </c:pt>
                <c:pt idx="10">
                  <c:v>4.0333333333333332E-2</c:v>
                </c:pt>
                <c:pt idx="11">
                  <c:v>2.4E-2</c:v>
                </c:pt>
                <c:pt idx="12">
                  <c:v>2.4E-2</c:v>
                </c:pt>
                <c:pt idx="13">
                  <c:v>1.6E-2</c:v>
                </c:pt>
                <c:pt idx="14">
                  <c:v>4.8000000000000001E-2</c:v>
                </c:pt>
                <c:pt idx="15">
                  <c:v>1.6E-2</c:v>
                </c:pt>
                <c:pt idx="16">
                  <c:v>2.4E-2</c:v>
                </c:pt>
                <c:pt idx="17">
                  <c:v>8.0000000000000002E-3</c:v>
                </c:pt>
                <c:pt idx="18">
                  <c:v>8.0000000000000002E-3</c:v>
                </c:pt>
                <c:pt idx="19">
                  <c:v>0</c:v>
                </c:pt>
                <c:pt idx="20">
                  <c:v>0.04</c:v>
                </c:pt>
                <c:pt idx="21">
                  <c:v>8.0000000000000002E-3</c:v>
                </c:pt>
                <c:pt idx="22">
                  <c:v>8.0000000000000002E-3</c:v>
                </c:pt>
                <c:pt idx="23">
                  <c:v>8.0000000000000002E-3</c:v>
                </c:pt>
                <c:pt idx="24">
                  <c:v>1.6E-2</c:v>
                </c:pt>
                <c:pt idx="25">
                  <c:v>2.4E-2</c:v>
                </c:pt>
                <c:pt idx="26">
                  <c:v>2.4E-2</c:v>
                </c:pt>
                <c:pt idx="27">
                  <c:v>0.04</c:v>
                </c:pt>
                <c:pt idx="28">
                  <c:v>5.6000000000000008E-2</c:v>
                </c:pt>
                <c:pt idx="29">
                  <c:v>8.3333333333333332E-3</c:v>
                </c:pt>
                <c:pt idx="30">
                  <c:v>2.4E-2</c:v>
                </c:pt>
                <c:pt idx="31">
                  <c:v>8.3333333333333332E-3</c:v>
                </c:pt>
                <c:pt idx="32">
                  <c:v>8.0000000000000002E-3</c:v>
                </c:pt>
                <c:pt idx="33">
                  <c:v>0.04</c:v>
                </c:pt>
                <c:pt idx="34">
                  <c:v>3.2000000000000001E-2</c:v>
                </c:pt>
                <c:pt idx="35">
                  <c:v>2.4E-2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2.4E-2</c:v>
                </c:pt>
                <c:pt idx="39">
                  <c:v>8.0000000000000002E-3</c:v>
                </c:pt>
                <c:pt idx="40">
                  <c:v>0.04</c:v>
                </c:pt>
                <c:pt idx="41">
                  <c:v>4.9362318840579712E-2</c:v>
                </c:pt>
                <c:pt idx="42">
                  <c:v>2.4E-2</c:v>
                </c:pt>
                <c:pt idx="43">
                  <c:v>0.04</c:v>
                </c:pt>
                <c:pt idx="44">
                  <c:v>2.4333333333333335E-2</c:v>
                </c:pt>
                <c:pt idx="45">
                  <c:v>2.4E-2</c:v>
                </c:pt>
                <c:pt idx="46">
                  <c:v>2.4E-2</c:v>
                </c:pt>
                <c:pt idx="47">
                  <c:v>3.2000000000000001E-2</c:v>
                </c:pt>
                <c:pt idx="48">
                  <c:v>1.6E-2</c:v>
                </c:pt>
                <c:pt idx="49">
                  <c:v>2.4E-2</c:v>
                </c:pt>
                <c:pt idx="50">
                  <c:v>1.6E-2</c:v>
                </c:pt>
                <c:pt idx="51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E-42B5-B847-880FB8F8EF0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'2023'!$B$20:$BB$20</c:f>
              <c:numCache>
                <c:formatCode>0.00_ </c:formatCode>
                <c:ptCount val="53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0.03</c:v>
                </c:pt>
                <c:pt idx="12">
                  <c:v>0.01</c:v>
                </c:pt>
                <c:pt idx="13">
                  <c:v>0.03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0.03</c:v>
                </c:pt>
                <c:pt idx="18">
                  <c:v>0.01</c:v>
                </c:pt>
                <c:pt idx="19">
                  <c:v>0.02</c:v>
                </c:pt>
                <c:pt idx="20">
                  <c:v>0.03</c:v>
                </c:pt>
                <c:pt idx="21">
                  <c:v>0.02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0.04</c:v>
                </c:pt>
                <c:pt idx="27">
                  <c:v>0.05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0.03</c:v>
                </c:pt>
                <c:pt idx="36">
                  <c:v>0.03</c:v>
                </c:pt>
                <c:pt idx="37">
                  <c:v>0.02</c:v>
                </c:pt>
                <c:pt idx="38">
                  <c:v>0.02</c:v>
                </c:pt>
                <c:pt idx="39">
                  <c:v>0.05</c:v>
                </c:pt>
                <c:pt idx="40">
                  <c:v>0.05</c:v>
                </c:pt>
                <c:pt idx="41">
                  <c:v>0.04</c:v>
                </c:pt>
                <c:pt idx="42">
                  <c:v>0.04</c:v>
                </c:pt>
                <c:pt idx="43">
                  <c:v>0.02</c:v>
                </c:pt>
                <c:pt idx="44">
                  <c:v>0.02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0.04</c:v>
                </c:pt>
                <c:pt idx="50">
                  <c:v>0.03</c:v>
                </c:pt>
                <c:pt idx="5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E-42B5-B847-880FB8F8EF0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LAST!$B$49:$BB$49</c:f>
              <c:numCache>
                <c:formatCode>0.00_ </c:formatCode>
                <c:ptCount val="53"/>
                <c:pt idx="0">
                  <c:v>0.04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0.12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0.04</c:v>
                </c:pt>
                <c:pt idx="12">
                  <c:v>0</c:v>
                </c:pt>
                <c:pt idx="13">
                  <c:v>0.04</c:v>
                </c:pt>
                <c:pt idx="14">
                  <c:v>0.12</c:v>
                </c:pt>
                <c:pt idx="15">
                  <c:v>0</c:v>
                </c:pt>
                <c:pt idx="16">
                  <c:v>0.08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0.04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</c:v>
                </c:pt>
                <c:pt idx="33">
                  <c:v>0.04</c:v>
                </c:pt>
                <c:pt idx="34">
                  <c:v>0.12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</c:v>
                </c:pt>
                <c:pt idx="40">
                  <c:v>0.08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0.04</c:v>
                </c:pt>
                <c:pt idx="45">
                  <c:v>0.08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E-42B5-B847-880FB8F8EF0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'2023'!$B$49:$BB$49</c:f>
              <c:numCache>
                <c:formatCode>0.00_ </c:formatCode>
                <c:ptCount val="53"/>
                <c:pt idx="0">
                  <c:v>0.04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0.12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0.04</c:v>
                </c:pt>
                <c:pt idx="12">
                  <c:v>0</c:v>
                </c:pt>
                <c:pt idx="13">
                  <c:v>0.04</c:v>
                </c:pt>
                <c:pt idx="14">
                  <c:v>0.12</c:v>
                </c:pt>
                <c:pt idx="15">
                  <c:v>0</c:v>
                </c:pt>
                <c:pt idx="16">
                  <c:v>0.08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0.04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</c:v>
                </c:pt>
                <c:pt idx="33">
                  <c:v>0.04</c:v>
                </c:pt>
                <c:pt idx="34">
                  <c:v>0.12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</c:v>
                </c:pt>
                <c:pt idx="40">
                  <c:v>0.08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0.04</c:v>
                </c:pt>
                <c:pt idx="45">
                  <c:v>0.08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DE-42B5-B847-880FB8F8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52832"/>
        <c:axId val="226627520"/>
      </c:lineChart>
      <c:catAx>
        <c:axId val="226552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7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6627520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55283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'5Years'!$B$46:$BA$46</c:f>
              <c:numCache>
                <c:formatCode>0.00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1-46E2-9650-817058C4909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'2023'!$B$17:$BB$17</c:f>
              <c:numCache>
                <c:formatCode>0.00_ </c:formatCode>
                <c:ptCount val="53"/>
                <c:pt idx="0">
                  <c:v>0.22</c:v>
                </c:pt>
                <c:pt idx="1">
                  <c:v>0.24</c:v>
                </c:pt>
                <c:pt idx="2">
                  <c:v>0.21</c:v>
                </c:pt>
                <c:pt idx="3">
                  <c:v>0.19</c:v>
                </c:pt>
                <c:pt idx="4">
                  <c:v>0.21</c:v>
                </c:pt>
                <c:pt idx="5">
                  <c:v>0.18</c:v>
                </c:pt>
                <c:pt idx="6">
                  <c:v>0.22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0.22</c:v>
                </c:pt>
                <c:pt idx="13">
                  <c:v>0.28000000000000003</c:v>
                </c:pt>
                <c:pt idx="14">
                  <c:v>0.24</c:v>
                </c:pt>
                <c:pt idx="15">
                  <c:v>0.28000000000000003</c:v>
                </c:pt>
                <c:pt idx="16">
                  <c:v>0.25</c:v>
                </c:pt>
                <c:pt idx="17">
                  <c:v>0.23</c:v>
                </c:pt>
                <c:pt idx="18">
                  <c:v>0.39</c:v>
                </c:pt>
                <c:pt idx="19">
                  <c:v>0.36</c:v>
                </c:pt>
                <c:pt idx="20">
                  <c:v>0.31</c:v>
                </c:pt>
                <c:pt idx="21">
                  <c:v>0.33</c:v>
                </c:pt>
                <c:pt idx="22">
                  <c:v>0.34</c:v>
                </c:pt>
                <c:pt idx="23">
                  <c:v>0.35</c:v>
                </c:pt>
                <c:pt idx="24">
                  <c:v>0.37</c:v>
                </c:pt>
                <c:pt idx="25">
                  <c:v>0.38</c:v>
                </c:pt>
                <c:pt idx="26">
                  <c:v>0.44</c:v>
                </c:pt>
                <c:pt idx="27">
                  <c:v>0.43</c:v>
                </c:pt>
                <c:pt idx="28">
                  <c:v>0.36</c:v>
                </c:pt>
                <c:pt idx="29">
                  <c:v>0.5</c:v>
                </c:pt>
                <c:pt idx="30">
                  <c:v>0.54</c:v>
                </c:pt>
                <c:pt idx="31">
                  <c:v>0.36</c:v>
                </c:pt>
                <c:pt idx="32">
                  <c:v>0.47</c:v>
                </c:pt>
                <c:pt idx="33">
                  <c:v>0.63</c:v>
                </c:pt>
                <c:pt idx="34">
                  <c:v>0.6</c:v>
                </c:pt>
                <c:pt idx="35">
                  <c:v>0.65</c:v>
                </c:pt>
                <c:pt idx="36">
                  <c:v>0.79</c:v>
                </c:pt>
                <c:pt idx="37">
                  <c:v>0.68</c:v>
                </c:pt>
                <c:pt idx="38">
                  <c:v>0.89</c:v>
                </c:pt>
                <c:pt idx="39">
                  <c:v>0.89</c:v>
                </c:pt>
                <c:pt idx="40">
                  <c:v>0.83</c:v>
                </c:pt>
                <c:pt idx="41">
                  <c:v>0.88</c:v>
                </c:pt>
                <c:pt idx="42">
                  <c:v>0.83</c:v>
                </c:pt>
                <c:pt idx="43">
                  <c:v>0.81</c:v>
                </c:pt>
                <c:pt idx="44">
                  <c:v>0.92</c:v>
                </c:pt>
                <c:pt idx="45">
                  <c:v>0.96</c:v>
                </c:pt>
                <c:pt idx="46">
                  <c:v>0.95</c:v>
                </c:pt>
                <c:pt idx="47">
                  <c:v>1.06</c:v>
                </c:pt>
                <c:pt idx="48">
                  <c:v>1.06</c:v>
                </c:pt>
                <c:pt idx="49">
                  <c:v>0.98</c:v>
                </c:pt>
                <c:pt idx="50">
                  <c:v>1.03</c:v>
                </c:pt>
                <c:pt idx="5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1-46E2-9650-817058C4909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LAST!$B$46:$BB$46</c:f>
              <c:numCache>
                <c:formatCode>0.00_ 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A1-46E2-9650-817058C4909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'2023'!$B$46:$BB$46</c:f>
              <c:numCache>
                <c:formatCode>0.00_ 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A1-46E2-9650-817058C4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619392"/>
        <c:axId val="226629824"/>
      </c:lineChart>
      <c:catAx>
        <c:axId val="226619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98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662982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19392"/>
        <c:crosses val="autoZero"/>
        <c:crossBetween val="between"/>
        <c:majorUnit val="0.5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mean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'5Years'!$B$51:$BA$51</c:f>
              <c:numCache>
                <c:formatCode>0.00</c:formatCode>
                <c:ptCount val="52"/>
                <c:pt idx="0">
                  <c:v>0</c:v>
                </c:pt>
                <c:pt idx="1">
                  <c:v>1.6E-2</c:v>
                </c:pt>
                <c:pt idx="2">
                  <c:v>0</c:v>
                </c:pt>
                <c:pt idx="3">
                  <c:v>2.4E-2</c:v>
                </c:pt>
                <c:pt idx="4">
                  <c:v>8.0000000000000002E-3</c:v>
                </c:pt>
                <c:pt idx="5">
                  <c:v>1.6E-2</c:v>
                </c:pt>
                <c:pt idx="6">
                  <c:v>3.2000000000000001E-2</c:v>
                </c:pt>
                <c:pt idx="7">
                  <c:v>0.04</c:v>
                </c:pt>
                <c:pt idx="8">
                  <c:v>2.4E-2</c:v>
                </c:pt>
                <c:pt idx="9">
                  <c:v>4.1000000000000002E-2</c:v>
                </c:pt>
                <c:pt idx="10">
                  <c:v>8.0000000000000002E-3</c:v>
                </c:pt>
                <c:pt idx="11">
                  <c:v>2.4E-2</c:v>
                </c:pt>
                <c:pt idx="12">
                  <c:v>6.4666666666666664E-2</c:v>
                </c:pt>
                <c:pt idx="13">
                  <c:v>5.6000000000000008E-2</c:v>
                </c:pt>
                <c:pt idx="14">
                  <c:v>1.6E-2</c:v>
                </c:pt>
                <c:pt idx="15">
                  <c:v>6.4000000000000001E-2</c:v>
                </c:pt>
                <c:pt idx="16">
                  <c:v>1.6E-2</c:v>
                </c:pt>
                <c:pt idx="17">
                  <c:v>2.4E-2</c:v>
                </c:pt>
                <c:pt idx="18">
                  <c:v>0.04</c:v>
                </c:pt>
                <c:pt idx="19">
                  <c:v>8.0000000000000002E-3</c:v>
                </c:pt>
                <c:pt idx="20">
                  <c:v>1.6E-2</c:v>
                </c:pt>
                <c:pt idx="21">
                  <c:v>8.0000000000000002E-3</c:v>
                </c:pt>
                <c:pt idx="22">
                  <c:v>0</c:v>
                </c:pt>
                <c:pt idx="23">
                  <c:v>1.6E-2</c:v>
                </c:pt>
                <c:pt idx="24">
                  <c:v>8.0000000000000002E-3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0.04</c:v>
                </c:pt>
                <c:pt idx="31">
                  <c:v>8.0000000000000002E-3</c:v>
                </c:pt>
                <c:pt idx="32">
                  <c:v>1.6E-2</c:v>
                </c:pt>
                <c:pt idx="33">
                  <c:v>0</c:v>
                </c:pt>
                <c:pt idx="34">
                  <c:v>8.0000000000000002E-3</c:v>
                </c:pt>
                <c:pt idx="35">
                  <c:v>8.0000000000000002E-3</c:v>
                </c:pt>
                <c:pt idx="36">
                  <c:v>2.4E-2</c:v>
                </c:pt>
                <c:pt idx="37">
                  <c:v>0.04</c:v>
                </c:pt>
                <c:pt idx="38">
                  <c:v>1.6E-2</c:v>
                </c:pt>
                <c:pt idx="39">
                  <c:v>1.6E-2</c:v>
                </c:pt>
                <c:pt idx="40">
                  <c:v>0</c:v>
                </c:pt>
                <c:pt idx="41">
                  <c:v>0</c:v>
                </c:pt>
                <c:pt idx="42">
                  <c:v>8.0000000000000002E-3</c:v>
                </c:pt>
                <c:pt idx="43">
                  <c:v>1.6E-2</c:v>
                </c:pt>
                <c:pt idx="44">
                  <c:v>1.6E-2</c:v>
                </c:pt>
                <c:pt idx="45">
                  <c:v>2.4E-2</c:v>
                </c:pt>
                <c:pt idx="46">
                  <c:v>8.0000000000000002E-3</c:v>
                </c:pt>
                <c:pt idx="47">
                  <c:v>1.6E-2</c:v>
                </c:pt>
                <c:pt idx="48">
                  <c:v>8.0000000000000002E-3</c:v>
                </c:pt>
                <c:pt idx="49">
                  <c:v>8.0000000000000002E-3</c:v>
                </c:pt>
                <c:pt idx="50">
                  <c:v>2.4E-2</c:v>
                </c:pt>
                <c:pt idx="51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E-40A0-9A5D-5E820B44C40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'2019'!$B$22:$BB$22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0.01</c:v>
                </c:pt>
                <c:pt idx="29">
                  <c:v>0</c:v>
                </c:pt>
                <c:pt idx="30">
                  <c:v>0.01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0.01</c:v>
                </c:pt>
                <c:pt idx="42">
                  <c:v>0.01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0.01</c:v>
                </c:pt>
                <c:pt idx="49">
                  <c:v>0</c:v>
                </c:pt>
                <c:pt idx="50">
                  <c:v>0.01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E-40A0-9A5D-5E820B44C40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</c:v>
                </c:pt>
                <c:pt idx="45">
                  <c:v>0.04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E-40A0-9A5D-5E820B44C40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0.08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0.04</c:v>
                </c:pt>
                <c:pt idx="11">
                  <c:v>0.08</c:v>
                </c:pt>
                <c:pt idx="12">
                  <c:v>0.08</c:v>
                </c:pt>
                <c:pt idx="13">
                  <c:v>0.12</c:v>
                </c:pt>
                <c:pt idx="14">
                  <c:v>0.04</c:v>
                </c:pt>
                <c:pt idx="15">
                  <c:v>0.04</c:v>
                </c:pt>
                <c:pt idx="16">
                  <c:v>0.08</c:v>
                </c:pt>
                <c:pt idx="17">
                  <c:v>0.04</c:v>
                </c:pt>
                <c:pt idx="18">
                  <c:v>0.08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0.08</c:v>
                </c:pt>
                <c:pt idx="31">
                  <c:v>0.04</c:v>
                </c:pt>
                <c:pt idx="32">
                  <c:v>0</c:v>
                </c:pt>
                <c:pt idx="33">
                  <c:v>0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0.12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0.04</c:v>
                </c:pt>
                <c:pt idx="43">
                  <c:v>0.04</c:v>
                </c:pt>
                <c:pt idx="44">
                  <c:v>0</c:v>
                </c:pt>
                <c:pt idx="45">
                  <c:v>0.08</c:v>
                </c:pt>
                <c:pt idx="46">
                  <c:v>0</c:v>
                </c:pt>
                <c:pt idx="47">
                  <c:v>0.04</c:v>
                </c:pt>
                <c:pt idx="48">
                  <c:v>0.04</c:v>
                </c:pt>
                <c:pt idx="49">
                  <c:v>0</c:v>
                </c:pt>
                <c:pt idx="50">
                  <c:v>0.04</c:v>
                </c:pt>
                <c:pt idx="5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FE-40A0-9A5D-5E820B44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5840"/>
        <c:axId val="142945664"/>
      </c:lineChart>
      <c:catAx>
        <c:axId val="1382758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945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94566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8275840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90262172284644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'5Years'!$B$50:$BA$50</c:f>
              <c:numCache>
                <c:formatCode>0.00</c:formatCode>
                <c:ptCount val="52"/>
                <c:pt idx="0">
                  <c:v>0.11466666666666667</c:v>
                </c:pt>
                <c:pt idx="1">
                  <c:v>0.17600000000000002</c:v>
                </c:pt>
                <c:pt idx="2">
                  <c:v>0.11200000000000002</c:v>
                </c:pt>
                <c:pt idx="3">
                  <c:v>0.13600000000000001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6.3999999999999987E-2</c:v>
                </c:pt>
                <c:pt idx="7">
                  <c:v>5.6000000000000008E-2</c:v>
                </c:pt>
                <c:pt idx="8">
                  <c:v>0.12933333333333336</c:v>
                </c:pt>
                <c:pt idx="9">
                  <c:v>7.4333333333333335E-2</c:v>
                </c:pt>
                <c:pt idx="10">
                  <c:v>6.4000000000000001E-2</c:v>
                </c:pt>
                <c:pt idx="11">
                  <c:v>7.1999999999999995E-2</c:v>
                </c:pt>
                <c:pt idx="12">
                  <c:v>5.7333333333333326E-2</c:v>
                </c:pt>
                <c:pt idx="13">
                  <c:v>4.8000000000000001E-2</c:v>
                </c:pt>
                <c:pt idx="14">
                  <c:v>6.3999999999999987E-2</c:v>
                </c:pt>
                <c:pt idx="15">
                  <c:v>5.6000000000000008E-2</c:v>
                </c:pt>
                <c:pt idx="16">
                  <c:v>5.6000000000000008E-2</c:v>
                </c:pt>
                <c:pt idx="17">
                  <c:v>5.6000000000000008E-2</c:v>
                </c:pt>
                <c:pt idx="18">
                  <c:v>0.04</c:v>
                </c:pt>
                <c:pt idx="19">
                  <c:v>0.04</c:v>
                </c:pt>
                <c:pt idx="20">
                  <c:v>4.8000000000000001E-2</c:v>
                </c:pt>
                <c:pt idx="21">
                  <c:v>5.6000000000000008E-2</c:v>
                </c:pt>
                <c:pt idx="22">
                  <c:v>4.8000000000000001E-2</c:v>
                </c:pt>
                <c:pt idx="23">
                  <c:v>5.6000000000000008E-2</c:v>
                </c:pt>
                <c:pt idx="24">
                  <c:v>0.04</c:v>
                </c:pt>
                <c:pt idx="25">
                  <c:v>5.5999999999999994E-2</c:v>
                </c:pt>
                <c:pt idx="26">
                  <c:v>9.6333333333333326E-2</c:v>
                </c:pt>
                <c:pt idx="27">
                  <c:v>2.4E-2</c:v>
                </c:pt>
                <c:pt idx="28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3.2000000000000001E-2</c:v>
                </c:pt>
                <c:pt idx="32">
                  <c:v>5.6000000000000008E-2</c:v>
                </c:pt>
                <c:pt idx="33">
                  <c:v>4.8000000000000001E-2</c:v>
                </c:pt>
                <c:pt idx="34">
                  <c:v>8.7999999999999995E-2</c:v>
                </c:pt>
                <c:pt idx="35">
                  <c:v>0.10400000000000001</c:v>
                </c:pt>
                <c:pt idx="36">
                  <c:v>0.128</c:v>
                </c:pt>
                <c:pt idx="37">
                  <c:v>8.7999999999999995E-2</c:v>
                </c:pt>
                <c:pt idx="38">
                  <c:v>0.10400000000000001</c:v>
                </c:pt>
                <c:pt idx="39">
                  <c:v>0.10400000000000001</c:v>
                </c:pt>
                <c:pt idx="40">
                  <c:v>4.8000000000000001E-2</c:v>
                </c:pt>
                <c:pt idx="41">
                  <c:v>7.51159420289855E-2</c:v>
                </c:pt>
                <c:pt idx="42">
                  <c:v>0.15999999999999998</c:v>
                </c:pt>
                <c:pt idx="43">
                  <c:v>0.14400000000000002</c:v>
                </c:pt>
                <c:pt idx="44">
                  <c:v>0.25633333333333336</c:v>
                </c:pt>
                <c:pt idx="45">
                  <c:v>0.24800000000000005</c:v>
                </c:pt>
                <c:pt idx="46">
                  <c:v>0.184</c:v>
                </c:pt>
                <c:pt idx="47">
                  <c:v>0.16800000000000001</c:v>
                </c:pt>
                <c:pt idx="48">
                  <c:v>0.16</c:v>
                </c:pt>
                <c:pt idx="49">
                  <c:v>0.13599999999999998</c:v>
                </c:pt>
                <c:pt idx="50">
                  <c:v>0.152</c:v>
                </c:pt>
                <c:pt idx="51">
                  <c:v>0.12833333333333335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6-459A-9443-921913CC864C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'2023'!$B$21:$BB$21</c:f>
              <c:numCache>
                <c:formatCode>0.00_ </c:formatCode>
                <c:ptCount val="53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0.03</c:v>
                </c:pt>
                <c:pt idx="4">
                  <c:v>0.02</c:v>
                </c:pt>
                <c:pt idx="5">
                  <c:v>0.01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  <c:pt idx="11">
                  <c:v>0.03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0.05</c:v>
                </c:pt>
                <c:pt idx="17">
                  <c:v>0.02</c:v>
                </c:pt>
                <c:pt idx="18">
                  <c:v>0.04</c:v>
                </c:pt>
                <c:pt idx="19">
                  <c:v>0.08</c:v>
                </c:pt>
                <c:pt idx="20">
                  <c:v>7.0000000000000007E-2</c:v>
                </c:pt>
                <c:pt idx="21">
                  <c:v>0.1</c:v>
                </c:pt>
                <c:pt idx="22">
                  <c:v>0.06</c:v>
                </c:pt>
                <c:pt idx="23">
                  <c:v>0.05</c:v>
                </c:pt>
                <c:pt idx="24">
                  <c:v>0.06</c:v>
                </c:pt>
                <c:pt idx="25">
                  <c:v>0.05</c:v>
                </c:pt>
                <c:pt idx="26">
                  <c:v>0.03</c:v>
                </c:pt>
                <c:pt idx="27">
                  <c:v>0.03</c:v>
                </c:pt>
                <c:pt idx="28">
                  <c:v>0.02</c:v>
                </c:pt>
                <c:pt idx="29">
                  <c:v>0.04</c:v>
                </c:pt>
                <c:pt idx="30">
                  <c:v>0.04</c:v>
                </c:pt>
                <c:pt idx="31">
                  <c:v>0.02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0.02</c:v>
                </c:pt>
                <c:pt idx="36">
                  <c:v>0.03</c:v>
                </c:pt>
                <c:pt idx="37">
                  <c:v>0.04</c:v>
                </c:pt>
                <c:pt idx="38">
                  <c:v>0.04</c:v>
                </c:pt>
                <c:pt idx="39">
                  <c:v>0.06</c:v>
                </c:pt>
                <c:pt idx="40">
                  <c:v>0.05</c:v>
                </c:pt>
                <c:pt idx="41">
                  <c:v>0.08</c:v>
                </c:pt>
                <c:pt idx="42">
                  <c:v>0.05</c:v>
                </c:pt>
                <c:pt idx="43">
                  <c:v>0.06</c:v>
                </c:pt>
                <c:pt idx="44">
                  <c:v>7.0000000000000007E-2</c:v>
                </c:pt>
                <c:pt idx="45">
                  <c:v>0.05</c:v>
                </c:pt>
                <c:pt idx="46">
                  <c:v>7.0000000000000007E-2</c:v>
                </c:pt>
                <c:pt idx="47">
                  <c:v>7.0000000000000007E-2</c:v>
                </c:pt>
                <c:pt idx="48">
                  <c:v>0.1</c:v>
                </c:pt>
                <c:pt idx="49">
                  <c:v>7.0000000000000007E-2</c:v>
                </c:pt>
                <c:pt idx="50">
                  <c:v>0.12</c:v>
                </c:pt>
                <c:pt idx="5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6-459A-9443-921913CC864C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LAST!$B$50:$BB$50</c:f>
              <c:numCache>
                <c:formatCode>0.00_ 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6-459A-9443-921913CC864C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'2023'!$B$50:$BB$50</c:f>
              <c:numCache>
                <c:formatCode>0.00_ 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46-459A-9443-921913CC8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620416"/>
        <c:axId val="227041856"/>
      </c:lineChart>
      <c:catAx>
        <c:axId val="226620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18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185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04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2624460735511511"/>
          <c:y val="0.11604156222045281"/>
          <c:w val="0.48703231061634539"/>
          <c:h val="0.22825601855947783"/>
        </c:manualLayout>
      </c:layout>
      <c:overlay val="1"/>
      <c:spPr>
        <a:solidFill>
          <a:srgbClr val="FFFFFF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4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mean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'5Years'!$B$51:$BA$51</c:f>
              <c:numCache>
                <c:formatCode>0.00</c:formatCode>
                <c:ptCount val="52"/>
                <c:pt idx="0">
                  <c:v>0</c:v>
                </c:pt>
                <c:pt idx="1">
                  <c:v>1.6E-2</c:v>
                </c:pt>
                <c:pt idx="2">
                  <c:v>0</c:v>
                </c:pt>
                <c:pt idx="3">
                  <c:v>2.4E-2</c:v>
                </c:pt>
                <c:pt idx="4">
                  <c:v>8.0000000000000002E-3</c:v>
                </c:pt>
                <c:pt idx="5">
                  <c:v>1.6E-2</c:v>
                </c:pt>
                <c:pt idx="6">
                  <c:v>3.2000000000000001E-2</c:v>
                </c:pt>
                <c:pt idx="7">
                  <c:v>0.04</c:v>
                </c:pt>
                <c:pt idx="8">
                  <c:v>2.4E-2</c:v>
                </c:pt>
                <c:pt idx="9">
                  <c:v>4.1000000000000002E-2</c:v>
                </c:pt>
                <c:pt idx="10">
                  <c:v>8.0000000000000002E-3</c:v>
                </c:pt>
                <c:pt idx="11">
                  <c:v>2.4E-2</c:v>
                </c:pt>
                <c:pt idx="12">
                  <c:v>6.4666666666666664E-2</c:v>
                </c:pt>
                <c:pt idx="13">
                  <c:v>5.6000000000000008E-2</c:v>
                </c:pt>
                <c:pt idx="14">
                  <c:v>1.6E-2</c:v>
                </c:pt>
                <c:pt idx="15">
                  <c:v>6.4000000000000001E-2</c:v>
                </c:pt>
                <c:pt idx="16">
                  <c:v>1.6E-2</c:v>
                </c:pt>
                <c:pt idx="17">
                  <c:v>2.4E-2</c:v>
                </c:pt>
                <c:pt idx="18">
                  <c:v>0.04</c:v>
                </c:pt>
                <c:pt idx="19">
                  <c:v>8.0000000000000002E-3</c:v>
                </c:pt>
                <c:pt idx="20">
                  <c:v>1.6E-2</c:v>
                </c:pt>
                <c:pt idx="21">
                  <c:v>8.0000000000000002E-3</c:v>
                </c:pt>
                <c:pt idx="22">
                  <c:v>0</c:v>
                </c:pt>
                <c:pt idx="23">
                  <c:v>1.6E-2</c:v>
                </c:pt>
                <c:pt idx="24">
                  <c:v>8.0000000000000002E-3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0.04</c:v>
                </c:pt>
                <c:pt idx="31">
                  <c:v>8.0000000000000002E-3</c:v>
                </c:pt>
                <c:pt idx="32">
                  <c:v>1.6E-2</c:v>
                </c:pt>
                <c:pt idx="33">
                  <c:v>0</c:v>
                </c:pt>
                <c:pt idx="34">
                  <c:v>8.0000000000000002E-3</c:v>
                </c:pt>
                <c:pt idx="35">
                  <c:v>8.0000000000000002E-3</c:v>
                </c:pt>
                <c:pt idx="36">
                  <c:v>2.4E-2</c:v>
                </c:pt>
                <c:pt idx="37">
                  <c:v>0.04</c:v>
                </c:pt>
                <c:pt idx="38">
                  <c:v>1.6E-2</c:v>
                </c:pt>
                <c:pt idx="39">
                  <c:v>1.6E-2</c:v>
                </c:pt>
                <c:pt idx="40">
                  <c:v>0</c:v>
                </c:pt>
                <c:pt idx="41">
                  <c:v>0</c:v>
                </c:pt>
                <c:pt idx="42">
                  <c:v>8.0000000000000002E-3</c:v>
                </c:pt>
                <c:pt idx="43">
                  <c:v>1.6E-2</c:v>
                </c:pt>
                <c:pt idx="44">
                  <c:v>1.6E-2</c:v>
                </c:pt>
                <c:pt idx="45">
                  <c:v>2.4E-2</c:v>
                </c:pt>
                <c:pt idx="46">
                  <c:v>8.0000000000000002E-3</c:v>
                </c:pt>
                <c:pt idx="47">
                  <c:v>1.6E-2</c:v>
                </c:pt>
                <c:pt idx="48">
                  <c:v>8.0000000000000002E-3</c:v>
                </c:pt>
                <c:pt idx="49">
                  <c:v>8.0000000000000002E-3</c:v>
                </c:pt>
                <c:pt idx="50">
                  <c:v>2.4E-2</c:v>
                </c:pt>
                <c:pt idx="51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4-4500-A95B-9DD9B7F7B94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'2023'!$B$22:$BB$22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4-4500-A95B-9DD9B7F7B94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</c:v>
                </c:pt>
                <c:pt idx="45">
                  <c:v>0.04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4-4500-A95B-9DD9B7F7B94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</c:v>
                </c:pt>
                <c:pt idx="45">
                  <c:v>0.04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84-4500-A95B-9DD9B7F7B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622976"/>
        <c:axId val="227043584"/>
      </c:lineChart>
      <c:catAx>
        <c:axId val="226622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35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358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2976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'5Years'!$B$48:$BA$48</c:f>
              <c:numCache>
                <c:formatCode>0.00</c:formatCode>
                <c:ptCount val="52"/>
                <c:pt idx="0">
                  <c:v>0</c:v>
                </c:pt>
                <c:pt idx="1">
                  <c:v>2.4E-2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</c:v>
                </c:pt>
                <c:pt idx="5">
                  <c:v>1.6E-2</c:v>
                </c:pt>
                <c:pt idx="6">
                  <c:v>2.4E-2</c:v>
                </c:pt>
                <c:pt idx="7">
                  <c:v>5.6000000000000008E-2</c:v>
                </c:pt>
                <c:pt idx="8">
                  <c:v>1.6666666666666666E-2</c:v>
                </c:pt>
                <c:pt idx="9">
                  <c:v>2.4333333333333335E-2</c:v>
                </c:pt>
                <c:pt idx="10">
                  <c:v>8.3333333333333332E-3</c:v>
                </c:pt>
                <c:pt idx="11">
                  <c:v>1.6E-2</c:v>
                </c:pt>
                <c:pt idx="12">
                  <c:v>1.6E-2</c:v>
                </c:pt>
                <c:pt idx="13">
                  <c:v>0.04</c:v>
                </c:pt>
                <c:pt idx="14">
                  <c:v>0</c:v>
                </c:pt>
                <c:pt idx="15">
                  <c:v>8.0000000000000002E-3</c:v>
                </c:pt>
                <c:pt idx="16">
                  <c:v>1.6E-2</c:v>
                </c:pt>
                <c:pt idx="17">
                  <c:v>0.04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2.4E-2</c:v>
                </c:pt>
                <c:pt idx="21">
                  <c:v>1.6E-2</c:v>
                </c:pt>
                <c:pt idx="22">
                  <c:v>8.0000000000000002E-3</c:v>
                </c:pt>
                <c:pt idx="23">
                  <c:v>1.6E-2</c:v>
                </c:pt>
                <c:pt idx="24">
                  <c:v>3.2000000000000001E-2</c:v>
                </c:pt>
                <c:pt idx="25">
                  <c:v>1.6E-2</c:v>
                </c:pt>
                <c:pt idx="26">
                  <c:v>2.4E-2</c:v>
                </c:pt>
                <c:pt idx="27">
                  <c:v>2.4E-2</c:v>
                </c:pt>
                <c:pt idx="28">
                  <c:v>2.4E-2</c:v>
                </c:pt>
                <c:pt idx="29">
                  <c:v>1.6E-2</c:v>
                </c:pt>
                <c:pt idx="30">
                  <c:v>3.2000000000000001E-2</c:v>
                </c:pt>
                <c:pt idx="31">
                  <c:v>8.0000000000000002E-3</c:v>
                </c:pt>
                <c:pt idx="32">
                  <c:v>3.2000000000000001E-2</c:v>
                </c:pt>
                <c:pt idx="33">
                  <c:v>1.6E-2</c:v>
                </c:pt>
                <c:pt idx="34">
                  <c:v>3.2000000000000001E-2</c:v>
                </c:pt>
                <c:pt idx="35">
                  <c:v>8.0000000000000002E-3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1.6E-2</c:v>
                </c:pt>
                <c:pt idx="39">
                  <c:v>0.04</c:v>
                </c:pt>
                <c:pt idx="40">
                  <c:v>8.0000000000000002E-3</c:v>
                </c:pt>
                <c:pt idx="41">
                  <c:v>5.8420289855072458E-2</c:v>
                </c:pt>
                <c:pt idx="42">
                  <c:v>8.0000000000000002E-3</c:v>
                </c:pt>
                <c:pt idx="43">
                  <c:v>8.0000000000000002E-3</c:v>
                </c:pt>
                <c:pt idx="44">
                  <c:v>1.6E-2</c:v>
                </c:pt>
                <c:pt idx="45">
                  <c:v>2.4E-2</c:v>
                </c:pt>
                <c:pt idx="46">
                  <c:v>3.2000000000000001E-2</c:v>
                </c:pt>
                <c:pt idx="47">
                  <c:v>0.04</c:v>
                </c:pt>
                <c:pt idx="48">
                  <c:v>0.04</c:v>
                </c:pt>
                <c:pt idx="49">
                  <c:v>2.4E-2</c:v>
                </c:pt>
                <c:pt idx="50">
                  <c:v>1.6E-2</c:v>
                </c:pt>
                <c:pt idx="5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B-439E-BBC3-497FFDA44BC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'2023'!$B$19:$BB$19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0.02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</c:v>
                </c:pt>
                <c:pt idx="16">
                  <c:v>0.01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  <c:pt idx="20">
                  <c:v>0.02</c:v>
                </c:pt>
                <c:pt idx="21">
                  <c:v>0.01</c:v>
                </c:pt>
                <c:pt idx="22">
                  <c:v>0.02</c:v>
                </c:pt>
                <c:pt idx="23">
                  <c:v>0.01</c:v>
                </c:pt>
                <c:pt idx="24">
                  <c:v>0.02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0.02</c:v>
                </c:pt>
                <c:pt idx="29">
                  <c:v>0.02</c:v>
                </c:pt>
                <c:pt idx="30">
                  <c:v>0.03</c:v>
                </c:pt>
                <c:pt idx="31">
                  <c:v>0.01</c:v>
                </c:pt>
                <c:pt idx="32">
                  <c:v>0.02</c:v>
                </c:pt>
                <c:pt idx="33">
                  <c:v>0.02</c:v>
                </c:pt>
                <c:pt idx="34">
                  <c:v>0.01</c:v>
                </c:pt>
                <c:pt idx="35">
                  <c:v>0.03</c:v>
                </c:pt>
                <c:pt idx="36">
                  <c:v>0.01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0.01</c:v>
                </c:pt>
                <c:pt idx="41">
                  <c:v>0.03</c:v>
                </c:pt>
                <c:pt idx="42">
                  <c:v>0.01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0.01</c:v>
                </c:pt>
                <c:pt idx="47">
                  <c:v>0.01</c:v>
                </c:pt>
                <c:pt idx="48">
                  <c:v>0.02</c:v>
                </c:pt>
                <c:pt idx="49">
                  <c:v>0.03</c:v>
                </c:pt>
                <c:pt idx="50">
                  <c:v>0.01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B-439E-BBC3-497FFDA44BC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LAST!$B$48:$BB$48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0.08</c:v>
                </c:pt>
                <c:pt idx="8">
                  <c:v>0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</c:v>
                </c:pt>
                <c:pt idx="12">
                  <c:v>0</c:v>
                </c:pt>
                <c:pt idx="13">
                  <c:v>0.04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0.04</c:v>
                </c:pt>
                <c:pt idx="24">
                  <c:v>0</c:v>
                </c:pt>
                <c:pt idx="25">
                  <c:v>0.04</c:v>
                </c:pt>
                <c:pt idx="26">
                  <c:v>0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0.08</c:v>
                </c:pt>
                <c:pt idx="31">
                  <c:v>0</c:v>
                </c:pt>
                <c:pt idx="32">
                  <c:v>0.04</c:v>
                </c:pt>
                <c:pt idx="33">
                  <c:v>0</c:v>
                </c:pt>
                <c:pt idx="34">
                  <c:v>0.12</c:v>
                </c:pt>
                <c:pt idx="35">
                  <c:v>0.04</c:v>
                </c:pt>
                <c:pt idx="36">
                  <c:v>0</c:v>
                </c:pt>
                <c:pt idx="37">
                  <c:v>0.12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0.04</c:v>
                </c:pt>
                <c:pt idx="42">
                  <c:v>0.04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0.08</c:v>
                </c:pt>
                <c:pt idx="47">
                  <c:v>0.08</c:v>
                </c:pt>
                <c:pt idx="48">
                  <c:v>0.08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6B-439E-BBC3-497FFDA44BC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'2023'!$B$48:$BB$48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0.08</c:v>
                </c:pt>
                <c:pt idx="8">
                  <c:v>0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</c:v>
                </c:pt>
                <c:pt idx="12">
                  <c:v>0</c:v>
                </c:pt>
                <c:pt idx="13">
                  <c:v>0.04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0.04</c:v>
                </c:pt>
                <c:pt idx="24">
                  <c:v>0</c:v>
                </c:pt>
                <c:pt idx="25">
                  <c:v>0.04</c:v>
                </c:pt>
                <c:pt idx="26">
                  <c:v>0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0.08</c:v>
                </c:pt>
                <c:pt idx="31">
                  <c:v>0</c:v>
                </c:pt>
                <c:pt idx="32">
                  <c:v>0.04</c:v>
                </c:pt>
                <c:pt idx="33">
                  <c:v>0</c:v>
                </c:pt>
                <c:pt idx="34">
                  <c:v>0.12</c:v>
                </c:pt>
                <c:pt idx="35">
                  <c:v>0.04</c:v>
                </c:pt>
                <c:pt idx="36">
                  <c:v>0</c:v>
                </c:pt>
                <c:pt idx="37">
                  <c:v>0.12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0.04</c:v>
                </c:pt>
                <c:pt idx="42">
                  <c:v>0.04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0.08</c:v>
                </c:pt>
                <c:pt idx="47">
                  <c:v>0.08</c:v>
                </c:pt>
                <c:pt idx="48">
                  <c:v>0.08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6B-439E-BBC3-497FFDA44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2496"/>
        <c:axId val="227045888"/>
      </c:lineChart>
      <c:catAx>
        <c:axId val="2269224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58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588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2496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'5Years'!$B$53:$BA$53</c:f>
              <c:numCache>
                <c:formatCode>0.00</c:formatCode>
                <c:ptCount val="52"/>
                <c:pt idx="0">
                  <c:v>5.7591736069766461E-2</c:v>
                </c:pt>
                <c:pt idx="1">
                  <c:v>9.4504142483292447E-2</c:v>
                </c:pt>
                <c:pt idx="2">
                  <c:v>8.9154860803319136E-2</c:v>
                </c:pt>
                <c:pt idx="3">
                  <c:v>9.572575436714191E-2</c:v>
                </c:pt>
                <c:pt idx="4">
                  <c:v>0.13295856105659304</c:v>
                </c:pt>
                <c:pt idx="5">
                  <c:v>8.3040080372614261E-2</c:v>
                </c:pt>
                <c:pt idx="6">
                  <c:v>0.11132704586838456</c:v>
                </c:pt>
                <c:pt idx="7">
                  <c:v>0.11512986555576663</c:v>
                </c:pt>
                <c:pt idx="8">
                  <c:v>0.13095975374276789</c:v>
                </c:pt>
                <c:pt idx="9">
                  <c:v>0.12453238199028094</c:v>
                </c:pt>
                <c:pt idx="10">
                  <c:v>0.15090942882059452</c:v>
                </c:pt>
                <c:pt idx="11">
                  <c:v>0.13055656985314087</c:v>
                </c:pt>
                <c:pt idx="12">
                  <c:v>0.10328185328185328</c:v>
                </c:pt>
                <c:pt idx="13">
                  <c:v>0.13892459099620225</c:v>
                </c:pt>
                <c:pt idx="14">
                  <c:v>0.22932421064688507</c:v>
                </c:pt>
                <c:pt idx="15">
                  <c:v>0.24914441957243513</c:v>
                </c:pt>
                <c:pt idx="16">
                  <c:v>0.22016193979144411</c:v>
                </c:pt>
                <c:pt idx="17">
                  <c:v>0.1548769773995271</c:v>
                </c:pt>
                <c:pt idx="18">
                  <c:v>0.17915174068751066</c:v>
                </c:pt>
                <c:pt idx="19">
                  <c:v>0.35067767401209643</c:v>
                </c:pt>
                <c:pt idx="20">
                  <c:v>0.58468204630170362</c:v>
                </c:pt>
                <c:pt idx="21">
                  <c:v>0.71597401960399387</c:v>
                </c:pt>
                <c:pt idx="22">
                  <c:v>0.93497282366568657</c:v>
                </c:pt>
                <c:pt idx="23">
                  <c:v>1.239757155850906</c:v>
                </c:pt>
                <c:pt idx="24">
                  <c:v>1.6473418473418473</c:v>
                </c:pt>
                <c:pt idx="25">
                  <c:v>1.9631571131571133</c:v>
                </c:pt>
                <c:pt idx="26">
                  <c:v>2.417740032832254</c:v>
                </c:pt>
                <c:pt idx="27">
                  <c:v>2.7268232789950795</c:v>
                </c:pt>
                <c:pt idx="28">
                  <c:v>2.0943338076557554</c:v>
                </c:pt>
                <c:pt idx="29">
                  <c:v>1.7616776142501696</c:v>
                </c:pt>
                <c:pt idx="30">
                  <c:v>1.7736820795781125</c:v>
                </c:pt>
                <c:pt idx="31">
                  <c:v>1.274389039060299</c:v>
                </c:pt>
                <c:pt idx="32">
                  <c:v>0.93723192926119148</c:v>
                </c:pt>
                <c:pt idx="33">
                  <c:v>0.96803938136265999</c:v>
                </c:pt>
                <c:pt idx="34">
                  <c:v>1.0928931851230073</c:v>
                </c:pt>
                <c:pt idx="35">
                  <c:v>1.1030282859610039</c:v>
                </c:pt>
                <c:pt idx="36">
                  <c:v>1.0243835430094974</c:v>
                </c:pt>
                <c:pt idx="37">
                  <c:v>0.70419687592101377</c:v>
                </c:pt>
                <c:pt idx="38">
                  <c:v>0.60581281373451745</c:v>
                </c:pt>
                <c:pt idx="39">
                  <c:v>0.48819763122241167</c:v>
                </c:pt>
                <c:pt idx="40">
                  <c:v>0.36831106077515358</c:v>
                </c:pt>
                <c:pt idx="41">
                  <c:v>0.32373957511888546</c:v>
                </c:pt>
                <c:pt idx="42">
                  <c:v>0.25672049619247894</c:v>
                </c:pt>
                <c:pt idx="43">
                  <c:v>0.20949438025247447</c:v>
                </c:pt>
                <c:pt idx="44">
                  <c:v>0.15216335498459713</c:v>
                </c:pt>
                <c:pt idx="45">
                  <c:v>0.15536697743594294</c:v>
                </c:pt>
                <c:pt idx="46">
                  <c:v>0.12795704336054875</c:v>
                </c:pt>
                <c:pt idx="47">
                  <c:v>0.11926666119929956</c:v>
                </c:pt>
                <c:pt idx="48">
                  <c:v>0.1054099465486795</c:v>
                </c:pt>
                <c:pt idx="49">
                  <c:v>9.7383122267061611E-2</c:v>
                </c:pt>
                <c:pt idx="50">
                  <c:v>9.5865107244417588E-2</c:v>
                </c:pt>
                <c:pt idx="51">
                  <c:v>7.6114136477669778E-2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7-4B2D-BA09-68D32EDEB2C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'2023'!$B$24:$BB$24</c:f>
              <c:numCache>
                <c:formatCode>0.00_ </c:formatCode>
                <c:ptCount val="53"/>
                <c:pt idx="0">
                  <c:v>0.18</c:v>
                </c:pt>
                <c:pt idx="1">
                  <c:v>0.18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0.32</c:v>
                </c:pt>
                <c:pt idx="5">
                  <c:v>0.3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0.35</c:v>
                </c:pt>
                <c:pt idx="10">
                  <c:v>0.39</c:v>
                </c:pt>
                <c:pt idx="11">
                  <c:v>0.42</c:v>
                </c:pt>
                <c:pt idx="12">
                  <c:v>0.48</c:v>
                </c:pt>
                <c:pt idx="13">
                  <c:v>0.53</c:v>
                </c:pt>
                <c:pt idx="14">
                  <c:v>0.87</c:v>
                </c:pt>
                <c:pt idx="15">
                  <c:v>1.1200000000000001</c:v>
                </c:pt>
                <c:pt idx="16">
                  <c:v>1.08</c:v>
                </c:pt>
                <c:pt idx="17">
                  <c:v>0.99</c:v>
                </c:pt>
                <c:pt idx="18">
                  <c:v>1.04</c:v>
                </c:pt>
                <c:pt idx="19">
                  <c:v>1.56</c:v>
                </c:pt>
                <c:pt idx="20">
                  <c:v>1.95</c:v>
                </c:pt>
                <c:pt idx="21">
                  <c:v>2.12</c:v>
                </c:pt>
                <c:pt idx="22">
                  <c:v>2.64</c:v>
                </c:pt>
                <c:pt idx="23">
                  <c:v>2.9</c:v>
                </c:pt>
                <c:pt idx="24">
                  <c:v>3.16</c:v>
                </c:pt>
                <c:pt idx="25">
                  <c:v>3.17</c:v>
                </c:pt>
                <c:pt idx="26">
                  <c:v>3.38</c:v>
                </c:pt>
                <c:pt idx="27">
                  <c:v>3.16</c:v>
                </c:pt>
                <c:pt idx="28">
                  <c:v>2.59</c:v>
                </c:pt>
                <c:pt idx="29">
                  <c:v>2.25</c:v>
                </c:pt>
                <c:pt idx="30">
                  <c:v>1.87</c:v>
                </c:pt>
                <c:pt idx="31">
                  <c:v>1.23</c:v>
                </c:pt>
                <c:pt idx="32">
                  <c:v>0.81</c:v>
                </c:pt>
                <c:pt idx="33">
                  <c:v>0.64</c:v>
                </c:pt>
                <c:pt idx="34">
                  <c:v>0.67</c:v>
                </c:pt>
                <c:pt idx="35">
                  <c:v>0.52</c:v>
                </c:pt>
                <c:pt idx="36">
                  <c:v>0.4</c:v>
                </c:pt>
                <c:pt idx="37">
                  <c:v>0.23</c:v>
                </c:pt>
                <c:pt idx="38">
                  <c:v>0.23</c:v>
                </c:pt>
                <c:pt idx="39">
                  <c:v>0.18</c:v>
                </c:pt>
                <c:pt idx="40">
                  <c:v>0.12</c:v>
                </c:pt>
                <c:pt idx="41">
                  <c:v>0.1</c:v>
                </c:pt>
                <c:pt idx="42">
                  <c:v>0.08</c:v>
                </c:pt>
                <c:pt idx="43">
                  <c:v>0.06</c:v>
                </c:pt>
                <c:pt idx="44">
                  <c:v>7.0000000000000007E-2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0.05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7-4B2D-BA09-68D32EDEB2C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LAST!$B$53:$BB$53</c:f>
              <c:numCache>
                <c:formatCode>0.00_ </c:formatCode>
                <c:ptCount val="53"/>
                <c:pt idx="0">
                  <c:v>4.6692607003891051E-2</c:v>
                </c:pt>
                <c:pt idx="1">
                  <c:v>8.0459770114942528E-2</c:v>
                </c:pt>
                <c:pt idx="2">
                  <c:v>6.1302681992337162E-2</c:v>
                </c:pt>
                <c:pt idx="3">
                  <c:v>5.7471264367816091E-2</c:v>
                </c:pt>
                <c:pt idx="4">
                  <c:v>0.17692307692307693</c:v>
                </c:pt>
                <c:pt idx="5">
                  <c:v>3.8461538461538464E-2</c:v>
                </c:pt>
                <c:pt idx="6">
                  <c:v>3.4615384615384617E-2</c:v>
                </c:pt>
                <c:pt idx="7">
                  <c:v>4.2801556420233464E-2</c:v>
                </c:pt>
                <c:pt idx="8">
                  <c:v>5.7915057915057917E-2</c:v>
                </c:pt>
                <c:pt idx="9">
                  <c:v>0.10077519379844961</c:v>
                </c:pt>
                <c:pt idx="10">
                  <c:v>0.15234375</c:v>
                </c:pt>
                <c:pt idx="11">
                  <c:v>0.14285714285714285</c:v>
                </c:pt>
                <c:pt idx="12">
                  <c:v>0.16988416988416988</c:v>
                </c:pt>
                <c:pt idx="13">
                  <c:v>0.24615384615384617</c:v>
                </c:pt>
                <c:pt idx="14">
                  <c:v>0.32307692307692309</c:v>
                </c:pt>
                <c:pt idx="15">
                  <c:v>0.42471042471042469</c:v>
                </c:pt>
                <c:pt idx="16">
                  <c:v>0.33333333333333331</c:v>
                </c:pt>
                <c:pt idx="17">
                  <c:v>0.37984496124031009</c:v>
                </c:pt>
                <c:pt idx="18">
                  <c:v>0.36398467432950193</c:v>
                </c:pt>
                <c:pt idx="19">
                  <c:v>0.65267175572519087</c:v>
                </c:pt>
                <c:pt idx="20">
                  <c:v>1.1183206106870229</c:v>
                </c:pt>
                <c:pt idx="21">
                  <c:v>1.3893129770992367</c:v>
                </c:pt>
                <c:pt idx="22">
                  <c:v>1.7164750957854407</c:v>
                </c:pt>
                <c:pt idx="23">
                  <c:v>2.3230769230769233</c:v>
                </c:pt>
                <c:pt idx="24">
                  <c:v>2.6923076923076925</c:v>
                </c:pt>
                <c:pt idx="25">
                  <c:v>2.6384615384615384</c:v>
                </c:pt>
                <c:pt idx="26">
                  <c:v>2.6973180076628354</c:v>
                </c:pt>
                <c:pt idx="27">
                  <c:v>2.4137931034482758</c:v>
                </c:pt>
                <c:pt idx="28">
                  <c:v>1.5152671755725191</c:v>
                </c:pt>
                <c:pt idx="29">
                  <c:v>1.1800766283524904</c:v>
                </c:pt>
                <c:pt idx="30">
                  <c:v>0.96899224806201545</c:v>
                </c:pt>
                <c:pt idx="31">
                  <c:v>0.49199999999999999</c:v>
                </c:pt>
                <c:pt idx="32">
                  <c:v>0.36</c:v>
                </c:pt>
                <c:pt idx="33">
                  <c:v>0.33333333333333331</c:v>
                </c:pt>
                <c:pt idx="34">
                  <c:v>0.27692307692307694</c:v>
                </c:pt>
                <c:pt idx="35">
                  <c:v>0.20992366412213739</c:v>
                </c:pt>
                <c:pt idx="36">
                  <c:v>0.15648854961832062</c:v>
                </c:pt>
                <c:pt idx="37">
                  <c:v>5.3846153846153849E-2</c:v>
                </c:pt>
                <c:pt idx="38">
                  <c:v>6.4885496183206104E-2</c:v>
                </c:pt>
                <c:pt idx="39">
                  <c:v>7.6045627376425853E-2</c:v>
                </c:pt>
                <c:pt idx="40">
                  <c:v>4.2145593869731802E-2</c:v>
                </c:pt>
                <c:pt idx="41" formatCode="0.00_);[Red]\(0.00\)">
                  <c:v>5.7471264367816091E-2</c:v>
                </c:pt>
                <c:pt idx="42" formatCode="0.00_);[Red]\(0.00\)">
                  <c:v>1.532567049808429E-2</c:v>
                </c:pt>
                <c:pt idx="43" formatCode="0.00_);[Red]\(0.00\)">
                  <c:v>3.4351145038167941E-2</c:v>
                </c:pt>
                <c:pt idx="44" formatCode="0.00_);[Red]\(0.00\)">
                  <c:v>2.2900763358778626E-2</c:v>
                </c:pt>
                <c:pt idx="45" formatCode="0.00_);[Red]\(0.00\)">
                  <c:v>1.1494252873563218E-2</c:v>
                </c:pt>
                <c:pt idx="46" formatCode="0.00_);[Red]\(0.00\)">
                  <c:v>3.8461538461538464E-2</c:v>
                </c:pt>
                <c:pt idx="47" formatCode="0.00_);[Red]\(0.00\)">
                  <c:v>1.9157088122605363E-2</c:v>
                </c:pt>
                <c:pt idx="48" formatCode="0.00_);[Red]\(0.00\)">
                  <c:v>3.0651340996168581E-2</c:v>
                </c:pt>
                <c:pt idx="49" formatCode="0.00_);[Red]\(0.00\)">
                  <c:v>3.0651340996168581E-2</c:v>
                </c:pt>
                <c:pt idx="50" formatCode="0.00_);[Red]\(0.00\)">
                  <c:v>2.2988505747126436E-2</c:v>
                </c:pt>
                <c:pt idx="51" formatCode="0.00_);[Red]\(0.00\)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37-4B2D-BA09-68D32EDEB2C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'2023'!$B$53:$BB$53</c:f>
              <c:numCache>
                <c:formatCode>0.00_ </c:formatCode>
                <c:ptCount val="53"/>
                <c:pt idx="0">
                  <c:v>4.6692607003891051E-2</c:v>
                </c:pt>
                <c:pt idx="1">
                  <c:v>8.0459770114942528E-2</c:v>
                </c:pt>
                <c:pt idx="2">
                  <c:v>6.1302681992337162E-2</c:v>
                </c:pt>
                <c:pt idx="3">
                  <c:v>5.7471264367816091E-2</c:v>
                </c:pt>
                <c:pt idx="4">
                  <c:v>0.17692307692307693</c:v>
                </c:pt>
                <c:pt idx="5">
                  <c:v>3.8461538461538464E-2</c:v>
                </c:pt>
                <c:pt idx="6">
                  <c:v>3.4615384615384617E-2</c:v>
                </c:pt>
                <c:pt idx="7">
                  <c:v>4.2801556420233464E-2</c:v>
                </c:pt>
                <c:pt idx="8">
                  <c:v>5.7915057915057917E-2</c:v>
                </c:pt>
                <c:pt idx="9">
                  <c:v>0.10077519379844961</c:v>
                </c:pt>
                <c:pt idx="10">
                  <c:v>0.15234375</c:v>
                </c:pt>
                <c:pt idx="11">
                  <c:v>0.14285714285714285</c:v>
                </c:pt>
                <c:pt idx="12">
                  <c:v>0.16988416988416988</c:v>
                </c:pt>
                <c:pt idx="13">
                  <c:v>0.24615384615384617</c:v>
                </c:pt>
                <c:pt idx="14">
                  <c:v>0.32307692307692309</c:v>
                </c:pt>
                <c:pt idx="15">
                  <c:v>0.42471042471042469</c:v>
                </c:pt>
                <c:pt idx="16">
                  <c:v>0.33333333333333331</c:v>
                </c:pt>
                <c:pt idx="17">
                  <c:v>0.37984496124031009</c:v>
                </c:pt>
                <c:pt idx="18">
                  <c:v>0.36398467432950193</c:v>
                </c:pt>
                <c:pt idx="19">
                  <c:v>0.65267175572519087</c:v>
                </c:pt>
                <c:pt idx="20">
                  <c:v>1.1183206106870229</c:v>
                </c:pt>
                <c:pt idx="21">
                  <c:v>1.3893129770992367</c:v>
                </c:pt>
                <c:pt idx="22">
                  <c:v>1.7164750957854407</c:v>
                </c:pt>
                <c:pt idx="23">
                  <c:v>2.3230769230769233</c:v>
                </c:pt>
                <c:pt idx="24">
                  <c:v>2.6923076923076925</c:v>
                </c:pt>
                <c:pt idx="25">
                  <c:v>2.6384615384615384</c:v>
                </c:pt>
                <c:pt idx="26">
                  <c:v>2.6973180076628354</c:v>
                </c:pt>
                <c:pt idx="27">
                  <c:v>2.4137931034482758</c:v>
                </c:pt>
                <c:pt idx="28">
                  <c:v>1.5152671755725191</c:v>
                </c:pt>
                <c:pt idx="29">
                  <c:v>1.1800766283524904</c:v>
                </c:pt>
                <c:pt idx="30">
                  <c:v>0.96899224806201545</c:v>
                </c:pt>
                <c:pt idx="31">
                  <c:v>0.49199999999999999</c:v>
                </c:pt>
                <c:pt idx="32">
                  <c:v>0.36</c:v>
                </c:pt>
                <c:pt idx="33">
                  <c:v>0.33333333333333331</c:v>
                </c:pt>
                <c:pt idx="34">
                  <c:v>0.27692307692307694</c:v>
                </c:pt>
                <c:pt idx="35">
                  <c:v>0.20992366412213739</c:v>
                </c:pt>
                <c:pt idx="36">
                  <c:v>0.15648854961832062</c:v>
                </c:pt>
                <c:pt idx="37">
                  <c:v>5.3846153846153849E-2</c:v>
                </c:pt>
                <c:pt idx="38">
                  <c:v>6.4885496183206104E-2</c:v>
                </c:pt>
                <c:pt idx="39">
                  <c:v>7.6045627376425853E-2</c:v>
                </c:pt>
                <c:pt idx="40">
                  <c:v>4.2145593869731802E-2</c:v>
                </c:pt>
                <c:pt idx="41" formatCode="0.00_);[Red]\(0.00\)">
                  <c:v>5.7471264367816091E-2</c:v>
                </c:pt>
                <c:pt idx="42" formatCode="0.00_);[Red]\(0.00\)">
                  <c:v>1.532567049808429E-2</c:v>
                </c:pt>
                <c:pt idx="43" formatCode="0.00_);[Red]\(0.00\)">
                  <c:v>3.4351145038167941E-2</c:v>
                </c:pt>
                <c:pt idx="44" formatCode="0.00_);[Red]\(0.00\)">
                  <c:v>2.2900763358778626E-2</c:v>
                </c:pt>
                <c:pt idx="45" formatCode="0.00_);[Red]\(0.00\)">
                  <c:v>1.1494252873563218E-2</c:v>
                </c:pt>
                <c:pt idx="46" formatCode="0.00_);[Red]\(0.00\)">
                  <c:v>3.8461538461538464E-2</c:v>
                </c:pt>
                <c:pt idx="47" formatCode="0.00_);[Red]\(0.00\)">
                  <c:v>1.9157088122605363E-2</c:v>
                </c:pt>
                <c:pt idx="48" formatCode="0.00_);[Red]\(0.00\)">
                  <c:v>3.0651340996168581E-2</c:v>
                </c:pt>
                <c:pt idx="49" formatCode="0.00_);[Red]\(0.00\)">
                  <c:v>3.0651340996168581E-2</c:v>
                </c:pt>
                <c:pt idx="50" formatCode="0.00_);[Red]\(0.00\)">
                  <c:v>2.2988505747126436E-2</c:v>
                </c:pt>
                <c:pt idx="51" formatCode="0.00_);[Red]\(0.00\)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37-4B2D-BA09-68D32EDEB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52808988764045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val>
            <c:numRef>
              <c:f>'5Years'!$B$53:$BA$53</c:f>
              <c:numCache>
                <c:formatCode>0.00</c:formatCode>
                <c:ptCount val="52"/>
                <c:pt idx="0">
                  <c:v>5.7591736069766461E-2</c:v>
                </c:pt>
                <c:pt idx="1">
                  <c:v>9.4504142483292447E-2</c:v>
                </c:pt>
                <c:pt idx="2">
                  <c:v>8.9154860803319136E-2</c:v>
                </c:pt>
                <c:pt idx="3">
                  <c:v>9.572575436714191E-2</c:v>
                </c:pt>
                <c:pt idx="4">
                  <c:v>0.13295856105659304</c:v>
                </c:pt>
                <c:pt idx="5">
                  <c:v>8.3040080372614261E-2</c:v>
                </c:pt>
                <c:pt idx="6">
                  <c:v>0.11132704586838456</c:v>
                </c:pt>
                <c:pt idx="7">
                  <c:v>0.11512986555576663</c:v>
                </c:pt>
                <c:pt idx="8">
                  <c:v>0.13095975374276789</c:v>
                </c:pt>
                <c:pt idx="9">
                  <c:v>0.12453238199028094</c:v>
                </c:pt>
                <c:pt idx="10">
                  <c:v>0.15090942882059452</c:v>
                </c:pt>
                <c:pt idx="11">
                  <c:v>0.13055656985314087</c:v>
                </c:pt>
                <c:pt idx="12">
                  <c:v>0.10328185328185328</c:v>
                </c:pt>
                <c:pt idx="13">
                  <c:v>0.13892459099620225</c:v>
                </c:pt>
                <c:pt idx="14">
                  <c:v>0.22932421064688507</c:v>
                </c:pt>
                <c:pt idx="15">
                  <c:v>0.24914441957243513</c:v>
                </c:pt>
                <c:pt idx="16">
                  <c:v>0.22016193979144411</c:v>
                </c:pt>
                <c:pt idx="17">
                  <c:v>0.1548769773995271</c:v>
                </c:pt>
                <c:pt idx="18">
                  <c:v>0.17915174068751066</c:v>
                </c:pt>
                <c:pt idx="19">
                  <c:v>0.35067767401209643</c:v>
                </c:pt>
                <c:pt idx="20">
                  <c:v>0.58468204630170362</c:v>
                </c:pt>
                <c:pt idx="21">
                  <c:v>0.71597401960399387</c:v>
                </c:pt>
                <c:pt idx="22">
                  <c:v>0.93497282366568657</c:v>
                </c:pt>
                <c:pt idx="23">
                  <c:v>1.239757155850906</c:v>
                </c:pt>
                <c:pt idx="24">
                  <c:v>1.6473418473418473</c:v>
                </c:pt>
                <c:pt idx="25">
                  <c:v>1.9631571131571133</c:v>
                </c:pt>
                <c:pt idx="26">
                  <c:v>2.417740032832254</c:v>
                </c:pt>
                <c:pt idx="27">
                  <c:v>2.7268232789950795</c:v>
                </c:pt>
                <c:pt idx="28">
                  <c:v>2.0943338076557554</c:v>
                </c:pt>
                <c:pt idx="29">
                  <c:v>1.7616776142501696</c:v>
                </c:pt>
                <c:pt idx="30">
                  <c:v>1.7736820795781125</c:v>
                </c:pt>
                <c:pt idx="31">
                  <c:v>1.274389039060299</c:v>
                </c:pt>
                <c:pt idx="32">
                  <c:v>0.93723192926119148</c:v>
                </c:pt>
                <c:pt idx="33">
                  <c:v>0.96803938136265999</c:v>
                </c:pt>
                <c:pt idx="34">
                  <c:v>1.0928931851230073</c:v>
                </c:pt>
                <c:pt idx="35">
                  <c:v>1.1030282859610039</c:v>
                </c:pt>
                <c:pt idx="36">
                  <c:v>1.0243835430094974</c:v>
                </c:pt>
                <c:pt idx="37">
                  <c:v>0.70419687592101377</c:v>
                </c:pt>
                <c:pt idx="38">
                  <c:v>0.60581281373451745</c:v>
                </c:pt>
                <c:pt idx="39">
                  <c:v>0.48819763122241167</c:v>
                </c:pt>
                <c:pt idx="40">
                  <c:v>0.36831106077515358</c:v>
                </c:pt>
                <c:pt idx="41">
                  <c:v>0.32373957511888546</c:v>
                </c:pt>
                <c:pt idx="42">
                  <c:v>0.25672049619247894</c:v>
                </c:pt>
                <c:pt idx="43">
                  <c:v>0.20949438025247447</c:v>
                </c:pt>
                <c:pt idx="44">
                  <c:v>0.15216335498459713</c:v>
                </c:pt>
                <c:pt idx="45">
                  <c:v>0.15536697743594294</c:v>
                </c:pt>
                <c:pt idx="46">
                  <c:v>0.12795704336054875</c:v>
                </c:pt>
                <c:pt idx="47">
                  <c:v>0.11926666119929956</c:v>
                </c:pt>
                <c:pt idx="48">
                  <c:v>0.1054099465486795</c:v>
                </c:pt>
                <c:pt idx="49">
                  <c:v>9.7383122267061611E-2</c:v>
                </c:pt>
                <c:pt idx="50">
                  <c:v>9.5865107244417588E-2</c:v>
                </c:pt>
                <c:pt idx="51">
                  <c:v>7.6114136477669778E-2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1-4A58-A97E-F7F13B79D02F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'2023'!$B$24:$BB$24</c:f>
              <c:numCache>
                <c:formatCode>0.00_ </c:formatCode>
                <c:ptCount val="53"/>
                <c:pt idx="0">
                  <c:v>0.18</c:v>
                </c:pt>
                <c:pt idx="1">
                  <c:v>0.18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0.32</c:v>
                </c:pt>
                <c:pt idx="5">
                  <c:v>0.3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0.35</c:v>
                </c:pt>
                <c:pt idx="10">
                  <c:v>0.39</c:v>
                </c:pt>
                <c:pt idx="11">
                  <c:v>0.42</c:v>
                </c:pt>
                <c:pt idx="12">
                  <c:v>0.48</c:v>
                </c:pt>
                <c:pt idx="13">
                  <c:v>0.53</c:v>
                </c:pt>
                <c:pt idx="14">
                  <c:v>0.87</c:v>
                </c:pt>
                <c:pt idx="15">
                  <c:v>1.1200000000000001</c:v>
                </c:pt>
                <c:pt idx="16">
                  <c:v>1.08</c:v>
                </c:pt>
                <c:pt idx="17">
                  <c:v>0.99</c:v>
                </c:pt>
                <c:pt idx="18">
                  <c:v>1.04</c:v>
                </c:pt>
                <c:pt idx="19">
                  <c:v>1.56</c:v>
                </c:pt>
                <c:pt idx="20">
                  <c:v>1.95</c:v>
                </c:pt>
                <c:pt idx="21">
                  <c:v>2.12</c:v>
                </c:pt>
                <c:pt idx="22">
                  <c:v>2.64</c:v>
                </c:pt>
                <c:pt idx="23">
                  <c:v>2.9</c:v>
                </c:pt>
                <c:pt idx="24">
                  <c:v>3.16</c:v>
                </c:pt>
                <c:pt idx="25">
                  <c:v>3.17</c:v>
                </c:pt>
                <c:pt idx="26">
                  <c:v>3.38</c:v>
                </c:pt>
                <c:pt idx="27">
                  <c:v>3.16</c:v>
                </c:pt>
                <c:pt idx="28">
                  <c:v>2.59</c:v>
                </c:pt>
                <c:pt idx="29">
                  <c:v>2.25</c:v>
                </c:pt>
                <c:pt idx="30">
                  <c:v>1.87</c:v>
                </c:pt>
                <c:pt idx="31">
                  <c:v>1.23</c:v>
                </c:pt>
                <c:pt idx="32">
                  <c:v>0.81</c:v>
                </c:pt>
                <c:pt idx="33">
                  <c:v>0.64</c:v>
                </c:pt>
                <c:pt idx="34">
                  <c:v>0.67</c:v>
                </c:pt>
                <c:pt idx="35">
                  <c:v>0.52</c:v>
                </c:pt>
                <c:pt idx="36">
                  <c:v>0.4</c:v>
                </c:pt>
                <c:pt idx="37">
                  <c:v>0.23</c:v>
                </c:pt>
                <c:pt idx="38">
                  <c:v>0.23</c:v>
                </c:pt>
                <c:pt idx="39">
                  <c:v>0.18</c:v>
                </c:pt>
                <c:pt idx="40">
                  <c:v>0.12</c:v>
                </c:pt>
                <c:pt idx="41">
                  <c:v>0.1</c:v>
                </c:pt>
                <c:pt idx="42">
                  <c:v>0.08</c:v>
                </c:pt>
                <c:pt idx="43">
                  <c:v>0.06</c:v>
                </c:pt>
                <c:pt idx="44">
                  <c:v>7.0000000000000007E-2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0.05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1-4A58-A97E-F7F13B79D02F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LAST!$B$53:$BB$53</c:f>
              <c:numCache>
                <c:formatCode>0.00_ </c:formatCode>
                <c:ptCount val="53"/>
                <c:pt idx="0">
                  <c:v>4.6692607003891051E-2</c:v>
                </c:pt>
                <c:pt idx="1">
                  <c:v>8.0459770114942528E-2</c:v>
                </c:pt>
                <c:pt idx="2">
                  <c:v>6.1302681992337162E-2</c:v>
                </c:pt>
                <c:pt idx="3">
                  <c:v>5.7471264367816091E-2</c:v>
                </c:pt>
                <c:pt idx="4">
                  <c:v>0.17692307692307693</c:v>
                </c:pt>
                <c:pt idx="5">
                  <c:v>3.8461538461538464E-2</c:v>
                </c:pt>
                <c:pt idx="6">
                  <c:v>3.4615384615384617E-2</c:v>
                </c:pt>
                <c:pt idx="7">
                  <c:v>4.2801556420233464E-2</c:v>
                </c:pt>
                <c:pt idx="8">
                  <c:v>5.7915057915057917E-2</c:v>
                </c:pt>
                <c:pt idx="9">
                  <c:v>0.10077519379844961</c:v>
                </c:pt>
                <c:pt idx="10">
                  <c:v>0.15234375</c:v>
                </c:pt>
                <c:pt idx="11">
                  <c:v>0.14285714285714285</c:v>
                </c:pt>
                <c:pt idx="12">
                  <c:v>0.16988416988416988</c:v>
                </c:pt>
                <c:pt idx="13">
                  <c:v>0.24615384615384617</c:v>
                </c:pt>
                <c:pt idx="14">
                  <c:v>0.32307692307692309</c:v>
                </c:pt>
                <c:pt idx="15">
                  <c:v>0.42471042471042469</c:v>
                </c:pt>
                <c:pt idx="16">
                  <c:v>0.33333333333333331</c:v>
                </c:pt>
                <c:pt idx="17">
                  <c:v>0.37984496124031009</c:v>
                </c:pt>
                <c:pt idx="18">
                  <c:v>0.36398467432950193</c:v>
                </c:pt>
                <c:pt idx="19">
                  <c:v>0.65267175572519087</c:v>
                </c:pt>
                <c:pt idx="20">
                  <c:v>1.1183206106870229</c:v>
                </c:pt>
                <c:pt idx="21">
                  <c:v>1.3893129770992367</c:v>
                </c:pt>
                <c:pt idx="22">
                  <c:v>1.7164750957854407</c:v>
                </c:pt>
                <c:pt idx="23">
                  <c:v>2.3230769230769233</c:v>
                </c:pt>
                <c:pt idx="24">
                  <c:v>2.6923076923076925</c:v>
                </c:pt>
                <c:pt idx="25">
                  <c:v>2.6384615384615384</c:v>
                </c:pt>
                <c:pt idx="26">
                  <c:v>2.6973180076628354</c:v>
                </c:pt>
                <c:pt idx="27">
                  <c:v>2.4137931034482758</c:v>
                </c:pt>
                <c:pt idx="28">
                  <c:v>1.5152671755725191</c:v>
                </c:pt>
                <c:pt idx="29">
                  <c:v>1.1800766283524904</c:v>
                </c:pt>
                <c:pt idx="30">
                  <c:v>0.96899224806201545</c:v>
                </c:pt>
                <c:pt idx="31">
                  <c:v>0.49199999999999999</c:v>
                </c:pt>
                <c:pt idx="32">
                  <c:v>0.36</c:v>
                </c:pt>
                <c:pt idx="33">
                  <c:v>0.33333333333333331</c:v>
                </c:pt>
                <c:pt idx="34">
                  <c:v>0.27692307692307694</c:v>
                </c:pt>
                <c:pt idx="35">
                  <c:v>0.20992366412213739</c:v>
                </c:pt>
                <c:pt idx="36">
                  <c:v>0.15648854961832062</c:v>
                </c:pt>
                <c:pt idx="37">
                  <c:v>5.3846153846153849E-2</c:v>
                </c:pt>
                <c:pt idx="38">
                  <c:v>6.4885496183206104E-2</c:v>
                </c:pt>
                <c:pt idx="39">
                  <c:v>7.6045627376425853E-2</c:v>
                </c:pt>
                <c:pt idx="40">
                  <c:v>4.2145593869731802E-2</c:v>
                </c:pt>
                <c:pt idx="41" formatCode="0.00_);[Red]\(0.00\)">
                  <c:v>5.7471264367816091E-2</c:v>
                </c:pt>
                <c:pt idx="42" formatCode="0.00_);[Red]\(0.00\)">
                  <c:v>1.532567049808429E-2</c:v>
                </c:pt>
                <c:pt idx="43" formatCode="0.00_);[Red]\(0.00\)">
                  <c:v>3.4351145038167941E-2</c:v>
                </c:pt>
                <c:pt idx="44" formatCode="0.00_);[Red]\(0.00\)">
                  <c:v>2.2900763358778626E-2</c:v>
                </c:pt>
                <c:pt idx="45" formatCode="0.00_);[Red]\(0.00\)">
                  <c:v>1.1494252873563218E-2</c:v>
                </c:pt>
                <c:pt idx="46" formatCode="0.00_);[Red]\(0.00\)">
                  <c:v>3.8461538461538464E-2</c:v>
                </c:pt>
                <c:pt idx="47" formatCode="0.00_);[Red]\(0.00\)">
                  <c:v>1.9157088122605363E-2</c:v>
                </c:pt>
                <c:pt idx="48" formatCode="0.00_);[Red]\(0.00\)">
                  <c:v>3.0651340996168581E-2</c:v>
                </c:pt>
                <c:pt idx="49" formatCode="0.00_);[Red]\(0.00\)">
                  <c:v>3.0651340996168581E-2</c:v>
                </c:pt>
                <c:pt idx="50" formatCode="0.00_);[Red]\(0.00\)">
                  <c:v>2.2988505747126436E-2</c:v>
                </c:pt>
                <c:pt idx="51" formatCode="0.00_);[Red]\(0.00\)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1-4A58-A97E-F7F13B79D02F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'2023'!$B$53:$BB$53</c:f>
              <c:numCache>
                <c:formatCode>0.00_ </c:formatCode>
                <c:ptCount val="53"/>
                <c:pt idx="0">
                  <c:v>4.6692607003891051E-2</c:v>
                </c:pt>
                <c:pt idx="1">
                  <c:v>8.0459770114942528E-2</c:v>
                </c:pt>
                <c:pt idx="2">
                  <c:v>6.1302681992337162E-2</c:v>
                </c:pt>
                <c:pt idx="3">
                  <c:v>5.7471264367816091E-2</c:v>
                </c:pt>
                <c:pt idx="4">
                  <c:v>0.17692307692307693</c:v>
                </c:pt>
                <c:pt idx="5">
                  <c:v>3.8461538461538464E-2</c:v>
                </c:pt>
                <c:pt idx="6">
                  <c:v>3.4615384615384617E-2</c:v>
                </c:pt>
                <c:pt idx="7">
                  <c:v>4.2801556420233464E-2</c:v>
                </c:pt>
                <c:pt idx="8">
                  <c:v>5.7915057915057917E-2</c:v>
                </c:pt>
                <c:pt idx="9">
                  <c:v>0.10077519379844961</c:v>
                </c:pt>
                <c:pt idx="10">
                  <c:v>0.15234375</c:v>
                </c:pt>
                <c:pt idx="11">
                  <c:v>0.14285714285714285</c:v>
                </c:pt>
                <c:pt idx="12">
                  <c:v>0.16988416988416988</c:v>
                </c:pt>
                <c:pt idx="13">
                  <c:v>0.24615384615384617</c:v>
                </c:pt>
                <c:pt idx="14">
                  <c:v>0.32307692307692309</c:v>
                </c:pt>
                <c:pt idx="15">
                  <c:v>0.42471042471042469</c:v>
                </c:pt>
                <c:pt idx="16">
                  <c:v>0.33333333333333331</c:v>
                </c:pt>
                <c:pt idx="17">
                  <c:v>0.37984496124031009</c:v>
                </c:pt>
                <c:pt idx="18">
                  <c:v>0.36398467432950193</c:v>
                </c:pt>
                <c:pt idx="19">
                  <c:v>0.65267175572519087</c:v>
                </c:pt>
                <c:pt idx="20">
                  <c:v>1.1183206106870229</c:v>
                </c:pt>
                <c:pt idx="21">
                  <c:v>1.3893129770992367</c:v>
                </c:pt>
                <c:pt idx="22">
                  <c:v>1.7164750957854407</c:v>
                </c:pt>
                <c:pt idx="23">
                  <c:v>2.3230769230769233</c:v>
                </c:pt>
                <c:pt idx="24">
                  <c:v>2.6923076923076925</c:v>
                </c:pt>
                <c:pt idx="25">
                  <c:v>2.6384615384615384</c:v>
                </c:pt>
                <c:pt idx="26">
                  <c:v>2.6973180076628354</c:v>
                </c:pt>
                <c:pt idx="27">
                  <c:v>2.4137931034482758</c:v>
                </c:pt>
                <c:pt idx="28">
                  <c:v>1.5152671755725191</c:v>
                </c:pt>
                <c:pt idx="29">
                  <c:v>1.1800766283524904</c:v>
                </c:pt>
                <c:pt idx="30">
                  <c:v>0.96899224806201545</c:v>
                </c:pt>
                <c:pt idx="31">
                  <c:v>0.49199999999999999</c:v>
                </c:pt>
                <c:pt idx="32">
                  <c:v>0.36</c:v>
                </c:pt>
                <c:pt idx="33">
                  <c:v>0.33333333333333331</c:v>
                </c:pt>
                <c:pt idx="34">
                  <c:v>0.27692307692307694</c:v>
                </c:pt>
                <c:pt idx="35">
                  <c:v>0.20992366412213739</c:v>
                </c:pt>
                <c:pt idx="36">
                  <c:v>0.15648854961832062</c:v>
                </c:pt>
                <c:pt idx="37">
                  <c:v>5.3846153846153849E-2</c:v>
                </c:pt>
                <c:pt idx="38">
                  <c:v>6.4885496183206104E-2</c:v>
                </c:pt>
                <c:pt idx="39">
                  <c:v>7.6045627376425853E-2</c:v>
                </c:pt>
                <c:pt idx="40">
                  <c:v>4.2145593869731802E-2</c:v>
                </c:pt>
                <c:pt idx="41" formatCode="0.00_);[Red]\(0.00\)">
                  <c:v>5.7471264367816091E-2</c:v>
                </c:pt>
                <c:pt idx="42" formatCode="0.00_);[Red]\(0.00\)">
                  <c:v>1.532567049808429E-2</c:v>
                </c:pt>
                <c:pt idx="43" formatCode="0.00_);[Red]\(0.00\)">
                  <c:v>3.4351145038167941E-2</c:v>
                </c:pt>
                <c:pt idx="44" formatCode="0.00_);[Red]\(0.00\)">
                  <c:v>2.2900763358778626E-2</c:v>
                </c:pt>
                <c:pt idx="45" formatCode="0.00_);[Red]\(0.00\)">
                  <c:v>1.1494252873563218E-2</c:v>
                </c:pt>
                <c:pt idx="46" formatCode="0.00_);[Red]\(0.00\)">
                  <c:v>3.8461538461538464E-2</c:v>
                </c:pt>
                <c:pt idx="47" formatCode="0.00_);[Red]\(0.00\)">
                  <c:v>1.9157088122605363E-2</c:v>
                </c:pt>
                <c:pt idx="48" formatCode="0.00_);[Red]\(0.00\)">
                  <c:v>3.0651340996168581E-2</c:v>
                </c:pt>
                <c:pt idx="49" formatCode="0.00_);[Red]\(0.00\)">
                  <c:v>3.0651340996168581E-2</c:v>
                </c:pt>
                <c:pt idx="50" formatCode="0.00_);[Red]\(0.00\)">
                  <c:v>2.2988505747126436E-2</c:v>
                </c:pt>
                <c:pt idx="51" formatCode="0.00_);[Red]\(0.00\)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41-4A58-A97E-F7F13B79D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26080"/>
        <c:axId val="227385920"/>
      </c:lineChart>
      <c:catAx>
        <c:axId val="2269260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3859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38592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608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95626822157435"/>
          <c:y val="0.10144927536231885"/>
          <c:w val="0.85131195335276966"/>
          <c:h val="0.76086956521739135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5-444C-AC21-A3364936656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'2023'!$B$3:$BB$3</c:f>
              <c:numCache>
                <c:formatCode>0.00_ </c:formatCode>
                <c:ptCount val="53"/>
                <c:pt idx="0">
                  <c:v>4.7300000000000004</c:v>
                </c:pt>
                <c:pt idx="1">
                  <c:v>7.37</c:v>
                </c:pt>
                <c:pt idx="2">
                  <c:v>9.59</c:v>
                </c:pt>
                <c:pt idx="3">
                  <c:v>10.36</c:v>
                </c:pt>
                <c:pt idx="4">
                  <c:v>12.66</c:v>
                </c:pt>
                <c:pt idx="5">
                  <c:v>12.91</c:v>
                </c:pt>
                <c:pt idx="6">
                  <c:v>12.56</c:v>
                </c:pt>
                <c:pt idx="7">
                  <c:v>11.32</c:v>
                </c:pt>
                <c:pt idx="8">
                  <c:v>10.17</c:v>
                </c:pt>
                <c:pt idx="9">
                  <c:v>11.1</c:v>
                </c:pt>
                <c:pt idx="10">
                  <c:v>8.42</c:v>
                </c:pt>
                <c:pt idx="11">
                  <c:v>6.44</c:v>
                </c:pt>
                <c:pt idx="12">
                  <c:v>4.0599999999999996</c:v>
                </c:pt>
                <c:pt idx="13">
                  <c:v>2.77</c:v>
                </c:pt>
                <c:pt idx="14">
                  <c:v>2.16</c:v>
                </c:pt>
                <c:pt idx="15">
                  <c:v>2.5099999999999998</c:v>
                </c:pt>
                <c:pt idx="16">
                  <c:v>2.2400000000000002</c:v>
                </c:pt>
                <c:pt idx="17">
                  <c:v>1.7</c:v>
                </c:pt>
                <c:pt idx="18">
                  <c:v>1.36</c:v>
                </c:pt>
                <c:pt idx="19">
                  <c:v>1.89</c:v>
                </c:pt>
                <c:pt idx="20">
                  <c:v>1.62</c:v>
                </c:pt>
                <c:pt idx="21">
                  <c:v>1.52</c:v>
                </c:pt>
                <c:pt idx="22">
                  <c:v>1.36</c:v>
                </c:pt>
                <c:pt idx="23">
                  <c:v>1.29</c:v>
                </c:pt>
                <c:pt idx="24">
                  <c:v>1.2</c:v>
                </c:pt>
                <c:pt idx="25">
                  <c:v>1.26</c:v>
                </c:pt>
                <c:pt idx="26">
                  <c:v>1.66</c:v>
                </c:pt>
                <c:pt idx="27">
                  <c:v>1.76</c:v>
                </c:pt>
                <c:pt idx="28">
                  <c:v>1.59</c:v>
                </c:pt>
                <c:pt idx="29">
                  <c:v>1.64</c:v>
                </c:pt>
                <c:pt idx="30">
                  <c:v>1.44</c:v>
                </c:pt>
                <c:pt idx="31">
                  <c:v>1.07</c:v>
                </c:pt>
                <c:pt idx="32">
                  <c:v>1.01</c:v>
                </c:pt>
                <c:pt idx="33">
                  <c:v>1.4</c:v>
                </c:pt>
                <c:pt idx="34">
                  <c:v>2.56</c:v>
                </c:pt>
                <c:pt idx="35">
                  <c:v>4.4800000000000004</c:v>
                </c:pt>
                <c:pt idx="36">
                  <c:v>7.03</c:v>
                </c:pt>
                <c:pt idx="37">
                  <c:v>7.09</c:v>
                </c:pt>
                <c:pt idx="38">
                  <c:v>9.57</c:v>
                </c:pt>
                <c:pt idx="39">
                  <c:v>9.99</c:v>
                </c:pt>
                <c:pt idx="40">
                  <c:v>11.07</c:v>
                </c:pt>
                <c:pt idx="41">
                  <c:v>16.41</c:v>
                </c:pt>
                <c:pt idx="42">
                  <c:v>19.68</c:v>
                </c:pt>
                <c:pt idx="43">
                  <c:v>21.13</c:v>
                </c:pt>
                <c:pt idx="44">
                  <c:v>17.350000000000001</c:v>
                </c:pt>
                <c:pt idx="45">
                  <c:v>21.66</c:v>
                </c:pt>
                <c:pt idx="46">
                  <c:v>28.3</c:v>
                </c:pt>
                <c:pt idx="47">
                  <c:v>26.72</c:v>
                </c:pt>
                <c:pt idx="48">
                  <c:v>33.72</c:v>
                </c:pt>
                <c:pt idx="49">
                  <c:v>29.94</c:v>
                </c:pt>
                <c:pt idx="50">
                  <c:v>23.13</c:v>
                </c:pt>
                <c:pt idx="51">
                  <c:v>21.65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5-444C-AC21-A3364936656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5-444C-AC21-A3364936656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35-444C-AC21-A33649366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70656"/>
        <c:axId val="227387648"/>
      </c:lineChart>
      <c:catAx>
        <c:axId val="227270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387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387648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270656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"/>
          <c:y val="9.9644128113879002E-2"/>
          <c:w val="0.83139534883720934"/>
          <c:h val="0.76868327402135228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'5Years'!$B$60:$BA$60</c:f>
              <c:numCache>
                <c:formatCode>0.00</c:formatCode>
                <c:ptCount val="52"/>
                <c:pt idx="0">
                  <c:v>3.0300450610554859</c:v>
                </c:pt>
                <c:pt idx="1">
                  <c:v>2.9378200178200173</c:v>
                </c:pt>
                <c:pt idx="2">
                  <c:v>2.4444626404746344</c:v>
                </c:pt>
                <c:pt idx="3">
                  <c:v>2.5515976587171414</c:v>
                </c:pt>
                <c:pt idx="4">
                  <c:v>2.8765010041192882</c:v>
                </c:pt>
                <c:pt idx="5">
                  <c:v>2.8041030873040294</c:v>
                </c:pt>
                <c:pt idx="6">
                  <c:v>3.0647015147015151</c:v>
                </c:pt>
                <c:pt idx="7">
                  <c:v>3.3729975238528063</c:v>
                </c:pt>
                <c:pt idx="8">
                  <c:v>3.4925748622461987</c:v>
                </c:pt>
                <c:pt idx="9">
                  <c:v>4.1646480350730819</c:v>
                </c:pt>
                <c:pt idx="10">
                  <c:v>5.1077643942187247</c:v>
                </c:pt>
                <c:pt idx="11">
                  <c:v>5.2756978973011561</c:v>
                </c:pt>
                <c:pt idx="12">
                  <c:v>6.5566981227685091</c:v>
                </c:pt>
                <c:pt idx="13">
                  <c:v>7.4454260754696149</c:v>
                </c:pt>
                <c:pt idx="14">
                  <c:v>8.3074705497839219</c:v>
                </c:pt>
                <c:pt idx="15">
                  <c:v>9.2801910494303232</c:v>
                </c:pt>
                <c:pt idx="16">
                  <c:v>6.947861563377387</c:v>
                </c:pt>
                <c:pt idx="17">
                  <c:v>3.2445262590553652</c:v>
                </c:pt>
                <c:pt idx="18">
                  <c:v>7.1472131220727864</c:v>
                </c:pt>
                <c:pt idx="19">
                  <c:v>7.8791461020443974</c:v>
                </c:pt>
                <c:pt idx="20">
                  <c:v>7.5359819954788065</c:v>
                </c:pt>
                <c:pt idx="21">
                  <c:v>6.8754805284818001</c:v>
                </c:pt>
                <c:pt idx="22">
                  <c:v>5.8906274858414731</c:v>
                </c:pt>
                <c:pt idx="23">
                  <c:v>5.4840948944256027</c:v>
                </c:pt>
                <c:pt idx="24">
                  <c:v>5.2287908122100264</c:v>
                </c:pt>
                <c:pt idx="25">
                  <c:v>4.9212152761832098</c:v>
                </c:pt>
                <c:pt idx="26">
                  <c:v>4.6233971446000313</c:v>
                </c:pt>
                <c:pt idx="27">
                  <c:v>4.2940793527307388</c:v>
                </c:pt>
                <c:pt idx="28">
                  <c:v>3.7044011565388026</c:v>
                </c:pt>
                <c:pt idx="29">
                  <c:v>3.4989203172471655</c:v>
                </c:pt>
                <c:pt idx="30">
                  <c:v>3.6017097646253662</c:v>
                </c:pt>
                <c:pt idx="31">
                  <c:v>4.2406369465635452</c:v>
                </c:pt>
                <c:pt idx="32">
                  <c:v>5.0167660712407791</c:v>
                </c:pt>
                <c:pt idx="33">
                  <c:v>4.8921389033835148</c:v>
                </c:pt>
                <c:pt idx="34">
                  <c:v>2.4497311210321548</c:v>
                </c:pt>
                <c:pt idx="35">
                  <c:v>4.4472534257773217</c:v>
                </c:pt>
                <c:pt idx="36">
                  <c:v>5.4450904227261034</c:v>
                </c:pt>
                <c:pt idx="37">
                  <c:v>5.2846028989372318</c:v>
                </c:pt>
                <c:pt idx="38">
                  <c:v>5.4260461540903968</c:v>
                </c:pt>
                <c:pt idx="39">
                  <c:v>5.1919307877367222</c:v>
                </c:pt>
                <c:pt idx="40">
                  <c:v>5.3132571931917862</c:v>
                </c:pt>
                <c:pt idx="41">
                  <c:v>4.9376002376002379</c:v>
                </c:pt>
                <c:pt idx="42">
                  <c:v>4.439588353036628</c:v>
                </c:pt>
                <c:pt idx="43">
                  <c:v>4.3819417976274426</c:v>
                </c:pt>
                <c:pt idx="44">
                  <c:v>4.205704942310442</c:v>
                </c:pt>
                <c:pt idx="45">
                  <c:v>3.1242949961294331</c:v>
                </c:pt>
                <c:pt idx="46">
                  <c:v>3.0251894147468894</c:v>
                </c:pt>
                <c:pt idx="47">
                  <c:v>2.7518799197868966</c:v>
                </c:pt>
                <c:pt idx="48">
                  <c:v>2.2394277709164179</c:v>
                </c:pt>
                <c:pt idx="49">
                  <c:v>1.7289452452836955</c:v>
                </c:pt>
                <c:pt idx="50">
                  <c:v>2.5067491923920029</c:v>
                </c:pt>
                <c:pt idx="51">
                  <c:v>2.7121258910178199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CB0-452D-87E9-2CCF55ABB76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CB0-452D-87E9-2CCF55ABB76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0.00_ </c:formatCode>
                <c:ptCount val="52"/>
                <c:pt idx="0">
                  <c:v>2.647887323943662</c:v>
                </c:pt>
                <c:pt idx="1">
                  <c:v>2.267605633802817</c:v>
                </c:pt>
                <c:pt idx="2">
                  <c:v>2.232394366197183</c:v>
                </c:pt>
                <c:pt idx="3">
                  <c:v>3.028169014084507</c:v>
                </c:pt>
                <c:pt idx="4">
                  <c:v>3.3943661971830985</c:v>
                </c:pt>
                <c:pt idx="5">
                  <c:v>3.211267605633803</c:v>
                </c:pt>
                <c:pt idx="6">
                  <c:v>4.288732394366197</c:v>
                </c:pt>
                <c:pt idx="7">
                  <c:v>5.549295774647887</c:v>
                </c:pt>
                <c:pt idx="8">
                  <c:v>6.626760563380282</c:v>
                </c:pt>
                <c:pt idx="9">
                  <c:v>9.852112676056338</c:v>
                </c:pt>
                <c:pt idx="10">
                  <c:v>16.211267605633804</c:v>
                </c:pt>
                <c:pt idx="11">
                  <c:v>20.239436619718308</c:v>
                </c:pt>
                <c:pt idx="12">
                  <c:v>21.887323943661972</c:v>
                </c:pt>
                <c:pt idx="13">
                  <c:v>27.43661971830986</c:v>
                </c:pt>
                <c:pt idx="14">
                  <c:v>26.54225352112676</c:v>
                </c:pt>
                <c:pt idx="15">
                  <c:v>18.492957746478872</c:v>
                </c:pt>
                <c:pt idx="16">
                  <c:v>11.366197183098592</c:v>
                </c:pt>
                <c:pt idx="17">
                  <c:v>3.4420289855072466</c:v>
                </c:pt>
                <c:pt idx="18">
                  <c:v>6.0496453900709222</c:v>
                </c:pt>
                <c:pt idx="19">
                  <c:v>6.7021276595744679</c:v>
                </c:pt>
                <c:pt idx="20">
                  <c:v>6.621428571428571</c:v>
                </c:pt>
                <c:pt idx="21">
                  <c:v>6.5971223021582732</c:v>
                </c:pt>
                <c:pt idx="22">
                  <c:v>6.1702127659574471</c:v>
                </c:pt>
                <c:pt idx="23">
                  <c:v>4.8085106382978724</c:v>
                </c:pt>
                <c:pt idx="24">
                  <c:v>5.5460992907801421</c:v>
                </c:pt>
                <c:pt idx="25">
                  <c:v>5.957446808510638</c:v>
                </c:pt>
                <c:pt idx="26">
                  <c:v>5.9859154929577461</c:v>
                </c:pt>
                <c:pt idx="27">
                  <c:v>5.9290780141843973</c:v>
                </c:pt>
                <c:pt idx="28">
                  <c:v>5.373239436619718</c:v>
                </c:pt>
                <c:pt idx="29">
                  <c:v>5.4859154929577461</c:v>
                </c:pt>
                <c:pt idx="30">
                  <c:v>5.2925170068027212</c:v>
                </c:pt>
                <c:pt idx="31">
                  <c:v>5.3809523809523814</c:v>
                </c:pt>
                <c:pt idx="32">
                  <c:v>5.6122448979591839</c:v>
                </c:pt>
                <c:pt idx="33">
                  <c:v>5.5944055944055942</c:v>
                </c:pt>
                <c:pt idx="34">
                  <c:v>3.0413793103448277</c:v>
                </c:pt>
                <c:pt idx="35">
                  <c:v>5.147651006711409</c:v>
                </c:pt>
                <c:pt idx="36">
                  <c:v>5.0466666666666669</c:v>
                </c:pt>
                <c:pt idx="37">
                  <c:v>6.2416107382550337</c:v>
                </c:pt>
                <c:pt idx="38">
                  <c:v>6.3892617449664426</c:v>
                </c:pt>
                <c:pt idx="39">
                  <c:v>6.9127516778523486</c:v>
                </c:pt>
                <c:pt idx="40">
                  <c:v>6.5906040268456376</c:v>
                </c:pt>
                <c:pt idx="41">
                  <c:v>5.6711409395973158</c:v>
                </c:pt>
                <c:pt idx="42">
                  <c:v>4.7919463087248326</c:v>
                </c:pt>
                <c:pt idx="43">
                  <c:v>4.4933333333333332</c:v>
                </c:pt>
                <c:pt idx="44">
                  <c:v>4.6375838926174495</c:v>
                </c:pt>
                <c:pt idx="45">
                  <c:v>3.738255033557047</c:v>
                </c:pt>
                <c:pt idx="46">
                  <c:v>3.68</c:v>
                </c:pt>
                <c:pt idx="47">
                  <c:v>3.0134228187919465</c:v>
                </c:pt>
                <c:pt idx="48">
                  <c:v>2.915492957746479</c:v>
                </c:pt>
                <c:pt idx="49">
                  <c:v>2.2692307692307692</c:v>
                </c:pt>
                <c:pt idx="50">
                  <c:v>3.1310344827586207</c:v>
                </c:pt>
                <c:pt idx="51">
                  <c:v>3.3013698630136985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CB0-452D-87E9-2CCF55ABB76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CB0-452D-87E9-2CCF55ABB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06240"/>
        <c:axId val="227391680"/>
      </c:lineChart>
      <c:catAx>
        <c:axId val="44106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391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3916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41062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632183908046"/>
          <c:y val="9.3632958801498134E-2"/>
          <c:w val="0.83045977011494254"/>
          <c:h val="0.7752808988764045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A-4540-99CE-1B08A3507CFA}"/>
            </c:ext>
          </c:extLst>
        </c:ser>
        <c:ser>
          <c:idx val="1"/>
          <c:order val="1"/>
          <c:tx>
            <c:v>全国（2013年）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'2023'!$B$3:$BB$3</c:f>
              <c:numCache>
                <c:formatCode>0.00_ </c:formatCode>
                <c:ptCount val="53"/>
                <c:pt idx="0">
                  <c:v>4.7300000000000004</c:v>
                </c:pt>
                <c:pt idx="1">
                  <c:v>7.37</c:v>
                </c:pt>
                <c:pt idx="2">
                  <c:v>9.59</c:v>
                </c:pt>
                <c:pt idx="3">
                  <c:v>10.36</c:v>
                </c:pt>
                <c:pt idx="4">
                  <c:v>12.66</c:v>
                </c:pt>
                <c:pt idx="5">
                  <c:v>12.91</c:v>
                </c:pt>
                <c:pt idx="6">
                  <c:v>12.56</c:v>
                </c:pt>
                <c:pt idx="7">
                  <c:v>11.32</c:v>
                </c:pt>
                <c:pt idx="8">
                  <c:v>10.17</c:v>
                </c:pt>
                <c:pt idx="9">
                  <c:v>11.1</c:v>
                </c:pt>
                <c:pt idx="10">
                  <c:v>8.42</c:v>
                </c:pt>
                <c:pt idx="11">
                  <c:v>6.44</c:v>
                </c:pt>
                <c:pt idx="12">
                  <c:v>4.0599999999999996</c:v>
                </c:pt>
                <c:pt idx="13">
                  <c:v>2.77</c:v>
                </c:pt>
                <c:pt idx="14">
                  <c:v>2.16</c:v>
                </c:pt>
                <c:pt idx="15">
                  <c:v>2.5099999999999998</c:v>
                </c:pt>
                <c:pt idx="16">
                  <c:v>2.2400000000000002</c:v>
                </c:pt>
                <c:pt idx="17">
                  <c:v>1.7</c:v>
                </c:pt>
                <c:pt idx="18">
                  <c:v>1.36</c:v>
                </c:pt>
                <c:pt idx="19">
                  <c:v>1.89</c:v>
                </c:pt>
                <c:pt idx="20">
                  <c:v>1.62</c:v>
                </c:pt>
                <c:pt idx="21">
                  <c:v>1.52</c:v>
                </c:pt>
                <c:pt idx="22">
                  <c:v>1.36</c:v>
                </c:pt>
                <c:pt idx="23">
                  <c:v>1.29</c:v>
                </c:pt>
                <c:pt idx="24">
                  <c:v>1.2</c:v>
                </c:pt>
                <c:pt idx="25">
                  <c:v>1.26</c:v>
                </c:pt>
                <c:pt idx="26">
                  <c:v>1.66</c:v>
                </c:pt>
                <c:pt idx="27">
                  <c:v>1.76</c:v>
                </c:pt>
                <c:pt idx="28">
                  <c:v>1.59</c:v>
                </c:pt>
                <c:pt idx="29">
                  <c:v>1.64</c:v>
                </c:pt>
                <c:pt idx="30">
                  <c:v>1.44</c:v>
                </c:pt>
                <c:pt idx="31">
                  <c:v>1.07</c:v>
                </c:pt>
                <c:pt idx="32">
                  <c:v>1.01</c:v>
                </c:pt>
                <c:pt idx="33">
                  <c:v>1.4</c:v>
                </c:pt>
                <c:pt idx="34">
                  <c:v>2.56</c:v>
                </c:pt>
                <c:pt idx="35">
                  <c:v>4.4800000000000004</c:v>
                </c:pt>
                <c:pt idx="36">
                  <c:v>7.03</c:v>
                </c:pt>
                <c:pt idx="37">
                  <c:v>7.09</c:v>
                </c:pt>
                <c:pt idx="38">
                  <c:v>9.57</c:v>
                </c:pt>
                <c:pt idx="39">
                  <c:v>9.99</c:v>
                </c:pt>
                <c:pt idx="40">
                  <c:v>11.07</c:v>
                </c:pt>
                <c:pt idx="41">
                  <c:v>16.41</c:v>
                </c:pt>
                <c:pt idx="42">
                  <c:v>19.68</c:v>
                </c:pt>
                <c:pt idx="43">
                  <c:v>21.13</c:v>
                </c:pt>
                <c:pt idx="44">
                  <c:v>17.350000000000001</c:v>
                </c:pt>
                <c:pt idx="45">
                  <c:v>21.66</c:v>
                </c:pt>
                <c:pt idx="46">
                  <c:v>28.3</c:v>
                </c:pt>
                <c:pt idx="47">
                  <c:v>26.72</c:v>
                </c:pt>
                <c:pt idx="48">
                  <c:v>33.72</c:v>
                </c:pt>
                <c:pt idx="49">
                  <c:v>29.94</c:v>
                </c:pt>
                <c:pt idx="50">
                  <c:v>23.13</c:v>
                </c:pt>
                <c:pt idx="51">
                  <c:v>21.65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A-4540-99CE-1B08A3507CFA}"/>
            </c:ext>
          </c:extLst>
        </c:ser>
        <c:ser>
          <c:idx val="0"/>
          <c:order val="2"/>
          <c:tx>
            <c:v>東京都（2012年）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A-4540-99CE-1B08A3507CFA}"/>
            </c:ext>
          </c:extLst>
        </c:ser>
        <c:ser>
          <c:idx val="2"/>
          <c:order val="3"/>
          <c:tx>
            <c:v>東京都（2013年）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BA-4540-99CE-1B08A350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06752"/>
        <c:axId val="228360192"/>
      </c:lineChart>
      <c:catAx>
        <c:axId val="44106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0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0192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410675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701843304069748"/>
          <c:y val="0.13928612855977274"/>
          <c:w val="0.47660964793193955"/>
          <c:h val="0.2214287259036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3632958801498134E-2"/>
          <c:w val="0.82758620689655171"/>
          <c:h val="0.7640449438202247"/>
        </c:manualLayout>
      </c:layout>
      <c:lineChart>
        <c:grouping val="standard"/>
        <c:varyColors val="0"/>
        <c:ser>
          <c:idx val="1"/>
          <c:order val="0"/>
          <c:tx>
            <c:v>東京都過去5年平均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'5Years'!$B$55:$BA$55</c:f>
              <c:numCache>
                <c:formatCode>0.00</c:formatCode>
                <c:ptCount val="52"/>
                <c:pt idx="0">
                  <c:v>1.3839999999999999</c:v>
                </c:pt>
                <c:pt idx="1">
                  <c:v>1.9039999999999999</c:v>
                </c:pt>
                <c:pt idx="2">
                  <c:v>2.056</c:v>
                </c:pt>
                <c:pt idx="3">
                  <c:v>2.3280000000000003</c:v>
                </c:pt>
                <c:pt idx="4">
                  <c:v>2.0960000000000001</c:v>
                </c:pt>
                <c:pt idx="5">
                  <c:v>1.2</c:v>
                </c:pt>
                <c:pt idx="6">
                  <c:v>0.65600000000000003</c:v>
                </c:pt>
                <c:pt idx="7">
                  <c:v>0.43200000000000005</c:v>
                </c:pt>
                <c:pt idx="8">
                  <c:v>0.40700000000000003</c:v>
                </c:pt>
                <c:pt idx="9">
                  <c:v>0.26399999999999996</c:v>
                </c:pt>
                <c:pt idx="10">
                  <c:v>0.188</c:v>
                </c:pt>
                <c:pt idx="11">
                  <c:v>0.16800000000000001</c:v>
                </c:pt>
                <c:pt idx="12">
                  <c:v>0.12000000000000002</c:v>
                </c:pt>
                <c:pt idx="13">
                  <c:v>0.10400000000000001</c:v>
                </c:pt>
                <c:pt idx="14">
                  <c:v>0.11200000000000002</c:v>
                </c:pt>
                <c:pt idx="15">
                  <c:v>8.7999999999999995E-2</c:v>
                </c:pt>
                <c:pt idx="16">
                  <c:v>0.08</c:v>
                </c:pt>
                <c:pt idx="17">
                  <c:v>5.6000000000000008E-2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2.4E-2</c:v>
                </c:pt>
                <c:pt idx="21">
                  <c:v>0.04</c:v>
                </c:pt>
                <c:pt idx="22">
                  <c:v>4.8000000000000001E-2</c:v>
                </c:pt>
                <c:pt idx="23">
                  <c:v>2.4E-2</c:v>
                </c:pt>
                <c:pt idx="24">
                  <c:v>1.6E-2</c:v>
                </c:pt>
                <c:pt idx="25">
                  <c:v>8.0000000000000002E-3</c:v>
                </c:pt>
                <c:pt idx="26">
                  <c:v>1.6E-2</c:v>
                </c:pt>
                <c:pt idx="27">
                  <c:v>2.4E-2</c:v>
                </c:pt>
                <c:pt idx="28">
                  <c:v>4.8000000000000001E-2</c:v>
                </c:pt>
                <c:pt idx="29">
                  <c:v>3.2000000000000001E-2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0.10400000000000001</c:v>
                </c:pt>
                <c:pt idx="34">
                  <c:v>0.14399999999999999</c:v>
                </c:pt>
                <c:pt idx="35">
                  <c:v>0.08</c:v>
                </c:pt>
                <c:pt idx="36">
                  <c:v>0.128</c:v>
                </c:pt>
                <c:pt idx="37">
                  <c:v>0.23199999999999998</c:v>
                </c:pt>
                <c:pt idx="38">
                  <c:v>0.24800000000000005</c:v>
                </c:pt>
                <c:pt idx="39">
                  <c:v>0.27999999999999997</c:v>
                </c:pt>
                <c:pt idx="40">
                  <c:v>0.32</c:v>
                </c:pt>
                <c:pt idx="41">
                  <c:v>0.2820869565217391</c:v>
                </c:pt>
                <c:pt idx="42">
                  <c:v>0.21600000000000003</c:v>
                </c:pt>
                <c:pt idx="43">
                  <c:v>0.29599999999999999</c:v>
                </c:pt>
                <c:pt idx="44">
                  <c:v>0.28966666666666663</c:v>
                </c:pt>
                <c:pt idx="45">
                  <c:v>0.33600000000000002</c:v>
                </c:pt>
                <c:pt idx="46">
                  <c:v>0.42400000000000004</c:v>
                </c:pt>
                <c:pt idx="47">
                  <c:v>0.48000000000000009</c:v>
                </c:pt>
                <c:pt idx="48">
                  <c:v>0.55999999999999994</c:v>
                </c:pt>
                <c:pt idx="49">
                  <c:v>1.048</c:v>
                </c:pt>
                <c:pt idx="50">
                  <c:v>1.1839999999999999</c:v>
                </c:pt>
                <c:pt idx="51">
                  <c:v>1.448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2-491D-92E8-770D15186665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LAST!$B$55:$BB$55</c:f>
              <c:numCache>
                <c:formatCode>0.00_);[Red]\(0.00\)</c:formatCode>
                <c:ptCount val="53"/>
                <c:pt idx="0">
                  <c:v>0.52</c:v>
                </c:pt>
                <c:pt idx="1">
                  <c:v>0.52</c:v>
                </c:pt>
                <c:pt idx="2">
                  <c:v>0.48</c:v>
                </c:pt>
                <c:pt idx="3">
                  <c:v>0.72</c:v>
                </c:pt>
                <c:pt idx="4">
                  <c:v>0.52</c:v>
                </c:pt>
                <c:pt idx="5">
                  <c:v>0.52</c:v>
                </c:pt>
                <c:pt idx="6">
                  <c:v>0.6</c:v>
                </c:pt>
                <c:pt idx="7">
                  <c:v>0.44</c:v>
                </c:pt>
                <c:pt idx="8">
                  <c:v>0.72</c:v>
                </c:pt>
                <c:pt idx="9">
                  <c:v>0.76</c:v>
                </c:pt>
                <c:pt idx="10">
                  <c:v>0.5</c:v>
                </c:pt>
                <c:pt idx="11">
                  <c:v>0.52</c:v>
                </c:pt>
                <c:pt idx="12">
                  <c:v>0.2</c:v>
                </c:pt>
                <c:pt idx="13">
                  <c:v>0.2</c:v>
                </c:pt>
                <c:pt idx="14">
                  <c:v>0.4</c:v>
                </c:pt>
                <c:pt idx="15">
                  <c:v>0.24</c:v>
                </c:pt>
                <c:pt idx="16">
                  <c:v>0.12</c:v>
                </c:pt>
                <c:pt idx="17">
                  <c:v>0.2</c:v>
                </c:pt>
                <c:pt idx="18">
                  <c:v>0.08</c:v>
                </c:pt>
                <c:pt idx="19">
                  <c:v>0.16</c:v>
                </c:pt>
                <c:pt idx="20">
                  <c:v>0.08</c:v>
                </c:pt>
                <c:pt idx="21">
                  <c:v>0.12</c:v>
                </c:pt>
                <c:pt idx="22">
                  <c:v>0.12</c:v>
                </c:pt>
                <c:pt idx="23">
                  <c:v>0.08</c:v>
                </c:pt>
                <c:pt idx="24">
                  <c:v>0.08</c:v>
                </c:pt>
                <c:pt idx="25">
                  <c:v>0.04</c:v>
                </c:pt>
                <c:pt idx="26">
                  <c:v>0.08</c:v>
                </c:pt>
                <c:pt idx="27">
                  <c:v>0.08</c:v>
                </c:pt>
                <c:pt idx="28">
                  <c:v>0.16</c:v>
                </c:pt>
                <c:pt idx="29">
                  <c:v>0.16</c:v>
                </c:pt>
                <c:pt idx="30">
                  <c:v>0.04</c:v>
                </c:pt>
                <c:pt idx="31">
                  <c:v>0.16</c:v>
                </c:pt>
                <c:pt idx="32">
                  <c:v>0.12</c:v>
                </c:pt>
                <c:pt idx="33">
                  <c:v>0.48</c:v>
                </c:pt>
                <c:pt idx="34">
                  <c:v>0.64</c:v>
                </c:pt>
                <c:pt idx="35">
                  <c:v>0.4</c:v>
                </c:pt>
                <c:pt idx="36">
                  <c:v>0.52</c:v>
                </c:pt>
                <c:pt idx="37">
                  <c:v>1</c:v>
                </c:pt>
                <c:pt idx="38">
                  <c:v>1.1200000000000001</c:v>
                </c:pt>
                <c:pt idx="39">
                  <c:v>1.24</c:v>
                </c:pt>
                <c:pt idx="40">
                  <c:v>1.24</c:v>
                </c:pt>
                <c:pt idx="41">
                  <c:v>1.24</c:v>
                </c:pt>
                <c:pt idx="42">
                  <c:v>0.96</c:v>
                </c:pt>
                <c:pt idx="43">
                  <c:v>1.44</c:v>
                </c:pt>
                <c:pt idx="44">
                  <c:v>1.24</c:v>
                </c:pt>
                <c:pt idx="45">
                  <c:v>1.6</c:v>
                </c:pt>
                <c:pt idx="46">
                  <c:v>1.6</c:v>
                </c:pt>
                <c:pt idx="47">
                  <c:v>1.56</c:v>
                </c:pt>
                <c:pt idx="48">
                  <c:v>1.92</c:v>
                </c:pt>
                <c:pt idx="49">
                  <c:v>2.2400000000000002</c:v>
                </c:pt>
                <c:pt idx="50">
                  <c:v>2.2000000000000002</c:v>
                </c:pt>
                <c:pt idx="51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2-491D-92E8-770D15186665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'2023'!$B$55:$BB$55</c:f>
              <c:numCache>
                <c:formatCode>0.00_);[Red]\(0.00\)</c:formatCode>
                <c:ptCount val="53"/>
                <c:pt idx="0">
                  <c:v>0.52</c:v>
                </c:pt>
                <c:pt idx="1">
                  <c:v>0.52</c:v>
                </c:pt>
                <c:pt idx="2">
                  <c:v>0.48</c:v>
                </c:pt>
                <c:pt idx="3">
                  <c:v>0.72</c:v>
                </c:pt>
                <c:pt idx="4">
                  <c:v>0.52</c:v>
                </c:pt>
                <c:pt idx="5">
                  <c:v>0.52</c:v>
                </c:pt>
                <c:pt idx="6">
                  <c:v>0.6</c:v>
                </c:pt>
                <c:pt idx="7">
                  <c:v>0.44</c:v>
                </c:pt>
                <c:pt idx="8">
                  <c:v>0.72</c:v>
                </c:pt>
                <c:pt idx="9">
                  <c:v>0.76</c:v>
                </c:pt>
                <c:pt idx="10">
                  <c:v>0.5</c:v>
                </c:pt>
                <c:pt idx="11">
                  <c:v>0.52</c:v>
                </c:pt>
                <c:pt idx="12">
                  <c:v>0.2</c:v>
                </c:pt>
                <c:pt idx="13">
                  <c:v>0.2</c:v>
                </c:pt>
                <c:pt idx="14">
                  <c:v>0.4</c:v>
                </c:pt>
                <c:pt idx="15">
                  <c:v>0.24</c:v>
                </c:pt>
                <c:pt idx="16">
                  <c:v>0.12</c:v>
                </c:pt>
                <c:pt idx="17">
                  <c:v>0.2</c:v>
                </c:pt>
                <c:pt idx="18">
                  <c:v>0.08</c:v>
                </c:pt>
                <c:pt idx="19">
                  <c:v>0.16</c:v>
                </c:pt>
                <c:pt idx="20">
                  <c:v>0.08</c:v>
                </c:pt>
                <c:pt idx="21">
                  <c:v>0.12</c:v>
                </c:pt>
                <c:pt idx="22">
                  <c:v>0.12</c:v>
                </c:pt>
                <c:pt idx="23">
                  <c:v>0.08</c:v>
                </c:pt>
                <c:pt idx="24">
                  <c:v>0.08</c:v>
                </c:pt>
                <c:pt idx="25">
                  <c:v>0.04</c:v>
                </c:pt>
                <c:pt idx="26">
                  <c:v>0.08</c:v>
                </c:pt>
                <c:pt idx="27">
                  <c:v>0.08</c:v>
                </c:pt>
                <c:pt idx="28">
                  <c:v>0.16</c:v>
                </c:pt>
                <c:pt idx="29">
                  <c:v>0.16</c:v>
                </c:pt>
                <c:pt idx="30">
                  <c:v>0.04</c:v>
                </c:pt>
                <c:pt idx="31">
                  <c:v>0.16</c:v>
                </c:pt>
                <c:pt idx="32">
                  <c:v>0.12</c:v>
                </c:pt>
                <c:pt idx="33">
                  <c:v>0.48</c:v>
                </c:pt>
                <c:pt idx="34">
                  <c:v>0.64</c:v>
                </c:pt>
                <c:pt idx="35">
                  <c:v>0.4</c:v>
                </c:pt>
                <c:pt idx="36">
                  <c:v>0.52</c:v>
                </c:pt>
                <c:pt idx="37">
                  <c:v>1</c:v>
                </c:pt>
                <c:pt idx="38">
                  <c:v>1.1200000000000001</c:v>
                </c:pt>
                <c:pt idx="39">
                  <c:v>1.24</c:v>
                </c:pt>
                <c:pt idx="40">
                  <c:v>1.24</c:v>
                </c:pt>
                <c:pt idx="41">
                  <c:v>1.24</c:v>
                </c:pt>
                <c:pt idx="42">
                  <c:v>0.96</c:v>
                </c:pt>
                <c:pt idx="43">
                  <c:v>1.44</c:v>
                </c:pt>
                <c:pt idx="44">
                  <c:v>1.24</c:v>
                </c:pt>
                <c:pt idx="45">
                  <c:v>1.6</c:v>
                </c:pt>
                <c:pt idx="46">
                  <c:v>1.6</c:v>
                </c:pt>
                <c:pt idx="47">
                  <c:v>1.56</c:v>
                </c:pt>
                <c:pt idx="48">
                  <c:v>1.92</c:v>
                </c:pt>
                <c:pt idx="49">
                  <c:v>2.2400000000000002</c:v>
                </c:pt>
                <c:pt idx="50">
                  <c:v>2.2000000000000002</c:v>
                </c:pt>
                <c:pt idx="51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22-491D-92E8-770D15186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072"/>
        <c:axId val="228362496"/>
      </c:lineChart>
      <c:catAx>
        <c:axId val="2284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2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249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07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4625015415312"/>
          <c:y val="0.10334346504559268"/>
          <c:w val="0.82307743832471902"/>
          <c:h val="0.75925755429650654"/>
        </c:manualLayout>
      </c:layout>
      <c:lineChart>
        <c:grouping val="standard"/>
        <c:varyColors val="0"/>
        <c:ser>
          <c:idx val="1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'5Years'!$B$55:$BA$55</c:f>
              <c:numCache>
                <c:formatCode>0.00</c:formatCode>
                <c:ptCount val="52"/>
                <c:pt idx="0">
                  <c:v>1.3839999999999999</c:v>
                </c:pt>
                <c:pt idx="1">
                  <c:v>1.9039999999999999</c:v>
                </c:pt>
                <c:pt idx="2">
                  <c:v>2.056</c:v>
                </c:pt>
                <c:pt idx="3">
                  <c:v>2.3280000000000003</c:v>
                </c:pt>
                <c:pt idx="4">
                  <c:v>2.0960000000000001</c:v>
                </c:pt>
                <c:pt idx="5">
                  <c:v>1.2</c:v>
                </c:pt>
                <c:pt idx="6">
                  <c:v>0.65600000000000003</c:v>
                </c:pt>
                <c:pt idx="7">
                  <c:v>0.43200000000000005</c:v>
                </c:pt>
                <c:pt idx="8">
                  <c:v>0.40700000000000003</c:v>
                </c:pt>
                <c:pt idx="9">
                  <c:v>0.26399999999999996</c:v>
                </c:pt>
                <c:pt idx="10">
                  <c:v>0.188</c:v>
                </c:pt>
                <c:pt idx="11">
                  <c:v>0.16800000000000001</c:v>
                </c:pt>
                <c:pt idx="12">
                  <c:v>0.12000000000000002</c:v>
                </c:pt>
                <c:pt idx="13">
                  <c:v>0.10400000000000001</c:v>
                </c:pt>
                <c:pt idx="14">
                  <c:v>0.11200000000000002</c:v>
                </c:pt>
                <c:pt idx="15">
                  <c:v>8.7999999999999995E-2</c:v>
                </c:pt>
                <c:pt idx="16">
                  <c:v>0.08</c:v>
                </c:pt>
                <c:pt idx="17">
                  <c:v>5.6000000000000008E-2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2.4E-2</c:v>
                </c:pt>
                <c:pt idx="21">
                  <c:v>0.04</c:v>
                </c:pt>
                <c:pt idx="22">
                  <c:v>4.8000000000000001E-2</c:v>
                </c:pt>
                <c:pt idx="23">
                  <c:v>2.4E-2</c:v>
                </c:pt>
                <c:pt idx="24">
                  <c:v>1.6E-2</c:v>
                </c:pt>
                <c:pt idx="25">
                  <c:v>8.0000000000000002E-3</c:v>
                </c:pt>
                <c:pt idx="26">
                  <c:v>1.6E-2</c:v>
                </c:pt>
                <c:pt idx="27">
                  <c:v>2.4E-2</c:v>
                </c:pt>
                <c:pt idx="28">
                  <c:v>4.8000000000000001E-2</c:v>
                </c:pt>
                <c:pt idx="29">
                  <c:v>3.2000000000000001E-2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0.10400000000000001</c:v>
                </c:pt>
                <c:pt idx="34">
                  <c:v>0.14399999999999999</c:v>
                </c:pt>
                <c:pt idx="35">
                  <c:v>0.08</c:v>
                </c:pt>
                <c:pt idx="36">
                  <c:v>0.128</c:v>
                </c:pt>
                <c:pt idx="37">
                  <c:v>0.23199999999999998</c:v>
                </c:pt>
                <c:pt idx="38">
                  <c:v>0.24800000000000005</c:v>
                </c:pt>
                <c:pt idx="39">
                  <c:v>0.27999999999999997</c:v>
                </c:pt>
                <c:pt idx="40">
                  <c:v>0.32</c:v>
                </c:pt>
                <c:pt idx="41">
                  <c:v>0.2820869565217391</c:v>
                </c:pt>
                <c:pt idx="42">
                  <c:v>0.21600000000000003</c:v>
                </c:pt>
                <c:pt idx="43">
                  <c:v>0.29599999999999999</c:v>
                </c:pt>
                <c:pt idx="44">
                  <c:v>0.28966666666666663</c:v>
                </c:pt>
                <c:pt idx="45">
                  <c:v>0.33600000000000002</c:v>
                </c:pt>
                <c:pt idx="46">
                  <c:v>0.42400000000000004</c:v>
                </c:pt>
                <c:pt idx="47">
                  <c:v>0.48000000000000009</c:v>
                </c:pt>
                <c:pt idx="48">
                  <c:v>0.55999999999999994</c:v>
                </c:pt>
                <c:pt idx="49">
                  <c:v>1.048</c:v>
                </c:pt>
                <c:pt idx="50">
                  <c:v>1.1839999999999999</c:v>
                </c:pt>
                <c:pt idx="51">
                  <c:v>1.448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F-4580-B153-208D0A60A7B9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LAST!$B$55:$BB$55</c:f>
              <c:numCache>
                <c:formatCode>0.00_);[Red]\(0.00\)</c:formatCode>
                <c:ptCount val="53"/>
                <c:pt idx="0">
                  <c:v>0.52</c:v>
                </c:pt>
                <c:pt idx="1">
                  <c:v>0.52</c:v>
                </c:pt>
                <c:pt idx="2">
                  <c:v>0.48</c:v>
                </c:pt>
                <c:pt idx="3">
                  <c:v>0.72</c:v>
                </c:pt>
                <c:pt idx="4">
                  <c:v>0.52</c:v>
                </c:pt>
                <c:pt idx="5">
                  <c:v>0.52</c:v>
                </c:pt>
                <c:pt idx="6">
                  <c:v>0.6</c:v>
                </c:pt>
                <c:pt idx="7">
                  <c:v>0.44</c:v>
                </c:pt>
                <c:pt idx="8">
                  <c:v>0.72</c:v>
                </c:pt>
                <c:pt idx="9">
                  <c:v>0.76</c:v>
                </c:pt>
                <c:pt idx="10">
                  <c:v>0.5</c:v>
                </c:pt>
                <c:pt idx="11">
                  <c:v>0.52</c:v>
                </c:pt>
                <c:pt idx="12">
                  <c:v>0.2</c:v>
                </c:pt>
                <c:pt idx="13">
                  <c:v>0.2</c:v>
                </c:pt>
                <c:pt idx="14">
                  <c:v>0.4</c:v>
                </c:pt>
                <c:pt idx="15">
                  <c:v>0.24</c:v>
                </c:pt>
                <c:pt idx="16">
                  <c:v>0.12</c:v>
                </c:pt>
                <c:pt idx="17">
                  <c:v>0.2</c:v>
                </c:pt>
                <c:pt idx="18">
                  <c:v>0.08</c:v>
                </c:pt>
                <c:pt idx="19">
                  <c:v>0.16</c:v>
                </c:pt>
                <c:pt idx="20">
                  <c:v>0.08</c:v>
                </c:pt>
                <c:pt idx="21">
                  <c:v>0.12</c:v>
                </c:pt>
                <c:pt idx="22">
                  <c:v>0.12</c:v>
                </c:pt>
                <c:pt idx="23">
                  <c:v>0.08</c:v>
                </c:pt>
                <c:pt idx="24">
                  <c:v>0.08</c:v>
                </c:pt>
                <c:pt idx="25">
                  <c:v>0.04</c:v>
                </c:pt>
                <c:pt idx="26">
                  <c:v>0.08</c:v>
                </c:pt>
                <c:pt idx="27">
                  <c:v>0.08</c:v>
                </c:pt>
                <c:pt idx="28">
                  <c:v>0.16</c:v>
                </c:pt>
                <c:pt idx="29">
                  <c:v>0.16</c:v>
                </c:pt>
                <c:pt idx="30">
                  <c:v>0.04</c:v>
                </c:pt>
                <c:pt idx="31">
                  <c:v>0.16</c:v>
                </c:pt>
                <c:pt idx="32">
                  <c:v>0.12</c:v>
                </c:pt>
                <c:pt idx="33">
                  <c:v>0.48</c:v>
                </c:pt>
                <c:pt idx="34">
                  <c:v>0.64</c:v>
                </c:pt>
                <c:pt idx="35">
                  <c:v>0.4</c:v>
                </c:pt>
                <c:pt idx="36">
                  <c:v>0.52</c:v>
                </c:pt>
                <c:pt idx="37">
                  <c:v>1</c:v>
                </c:pt>
                <c:pt idx="38">
                  <c:v>1.1200000000000001</c:v>
                </c:pt>
                <c:pt idx="39">
                  <c:v>1.24</c:v>
                </c:pt>
                <c:pt idx="40">
                  <c:v>1.24</c:v>
                </c:pt>
                <c:pt idx="41">
                  <c:v>1.24</c:v>
                </c:pt>
                <c:pt idx="42">
                  <c:v>0.96</c:v>
                </c:pt>
                <c:pt idx="43">
                  <c:v>1.44</c:v>
                </c:pt>
                <c:pt idx="44">
                  <c:v>1.24</c:v>
                </c:pt>
                <c:pt idx="45">
                  <c:v>1.6</c:v>
                </c:pt>
                <c:pt idx="46">
                  <c:v>1.6</c:v>
                </c:pt>
                <c:pt idx="47">
                  <c:v>1.56</c:v>
                </c:pt>
                <c:pt idx="48">
                  <c:v>1.92</c:v>
                </c:pt>
                <c:pt idx="49">
                  <c:v>2.2400000000000002</c:v>
                </c:pt>
                <c:pt idx="50">
                  <c:v>2.2000000000000002</c:v>
                </c:pt>
                <c:pt idx="51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F-4580-B153-208D0A60A7B9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'2023'!$B$55:$BB$55</c:f>
              <c:numCache>
                <c:formatCode>0.00_);[Red]\(0.00\)</c:formatCode>
                <c:ptCount val="53"/>
                <c:pt idx="0">
                  <c:v>0.52</c:v>
                </c:pt>
                <c:pt idx="1">
                  <c:v>0.52</c:v>
                </c:pt>
                <c:pt idx="2">
                  <c:v>0.48</c:v>
                </c:pt>
                <c:pt idx="3">
                  <c:v>0.72</c:v>
                </c:pt>
                <c:pt idx="4">
                  <c:v>0.52</c:v>
                </c:pt>
                <c:pt idx="5">
                  <c:v>0.52</c:v>
                </c:pt>
                <c:pt idx="6">
                  <c:v>0.6</c:v>
                </c:pt>
                <c:pt idx="7">
                  <c:v>0.44</c:v>
                </c:pt>
                <c:pt idx="8">
                  <c:v>0.72</c:v>
                </c:pt>
                <c:pt idx="9">
                  <c:v>0.76</c:v>
                </c:pt>
                <c:pt idx="10">
                  <c:v>0.5</c:v>
                </c:pt>
                <c:pt idx="11">
                  <c:v>0.52</c:v>
                </c:pt>
                <c:pt idx="12">
                  <c:v>0.2</c:v>
                </c:pt>
                <c:pt idx="13">
                  <c:v>0.2</c:v>
                </c:pt>
                <c:pt idx="14">
                  <c:v>0.4</c:v>
                </c:pt>
                <c:pt idx="15">
                  <c:v>0.24</c:v>
                </c:pt>
                <c:pt idx="16">
                  <c:v>0.12</c:v>
                </c:pt>
                <c:pt idx="17">
                  <c:v>0.2</c:v>
                </c:pt>
                <c:pt idx="18">
                  <c:v>0.08</c:v>
                </c:pt>
                <c:pt idx="19">
                  <c:v>0.16</c:v>
                </c:pt>
                <c:pt idx="20">
                  <c:v>0.08</c:v>
                </c:pt>
                <c:pt idx="21">
                  <c:v>0.12</c:v>
                </c:pt>
                <c:pt idx="22">
                  <c:v>0.12</c:v>
                </c:pt>
                <c:pt idx="23">
                  <c:v>0.08</c:v>
                </c:pt>
                <c:pt idx="24">
                  <c:v>0.08</c:v>
                </c:pt>
                <c:pt idx="25">
                  <c:v>0.04</c:v>
                </c:pt>
                <c:pt idx="26">
                  <c:v>0.08</c:v>
                </c:pt>
                <c:pt idx="27">
                  <c:v>0.08</c:v>
                </c:pt>
                <c:pt idx="28">
                  <c:v>0.16</c:v>
                </c:pt>
                <c:pt idx="29">
                  <c:v>0.16</c:v>
                </c:pt>
                <c:pt idx="30">
                  <c:v>0.04</c:v>
                </c:pt>
                <c:pt idx="31">
                  <c:v>0.16</c:v>
                </c:pt>
                <c:pt idx="32">
                  <c:v>0.12</c:v>
                </c:pt>
                <c:pt idx="33">
                  <c:v>0.48</c:v>
                </c:pt>
                <c:pt idx="34">
                  <c:v>0.64</c:v>
                </c:pt>
                <c:pt idx="35">
                  <c:v>0.4</c:v>
                </c:pt>
                <c:pt idx="36">
                  <c:v>0.52</c:v>
                </c:pt>
                <c:pt idx="37">
                  <c:v>1</c:v>
                </c:pt>
                <c:pt idx="38">
                  <c:v>1.1200000000000001</c:v>
                </c:pt>
                <c:pt idx="39">
                  <c:v>1.24</c:v>
                </c:pt>
                <c:pt idx="40">
                  <c:v>1.24</c:v>
                </c:pt>
                <c:pt idx="41">
                  <c:v>1.24</c:v>
                </c:pt>
                <c:pt idx="42">
                  <c:v>0.96</c:v>
                </c:pt>
                <c:pt idx="43">
                  <c:v>1.44</c:v>
                </c:pt>
                <c:pt idx="44">
                  <c:v>1.24</c:v>
                </c:pt>
                <c:pt idx="45">
                  <c:v>1.6</c:v>
                </c:pt>
                <c:pt idx="46">
                  <c:v>1.6</c:v>
                </c:pt>
                <c:pt idx="47">
                  <c:v>1.56</c:v>
                </c:pt>
                <c:pt idx="48">
                  <c:v>1.92</c:v>
                </c:pt>
                <c:pt idx="49">
                  <c:v>2.2400000000000002</c:v>
                </c:pt>
                <c:pt idx="50">
                  <c:v>2.2000000000000002</c:v>
                </c:pt>
                <c:pt idx="51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F-4580-B153-208D0A60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7680"/>
        <c:axId val="228364224"/>
      </c:lineChart>
      <c:catAx>
        <c:axId val="228487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4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4224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768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'5Years'!$B$48:$BA$48</c:f>
              <c:numCache>
                <c:formatCode>0.00</c:formatCode>
                <c:ptCount val="52"/>
                <c:pt idx="0">
                  <c:v>0</c:v>
                </c:pt>
                <c:pt idx="1">
                  <c:v>2.4E-2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</c:v>
                </c:pt>
                <c:pt idx="5">
                  <c:v>1.6E-2</c:v>
                </c:pt>
                <c:pt idx="6">
                  <c:v>2.4E-2</c:v>
                </c:pt>
                <c:pt idx="7">
                  <c:v>5.6000000000000008E-2</c:v>
                </c:pt>
                <c:pt idx="8">
                  <c:v>1.6666666666666666E-2</c:v>
                </c:pt>
                <c:pt idx="9">
                  <c:v>2.4333333333333335E-2</c:v>
                </c:pt>
                <c:pt idx="10">
                  <c:v>8.3333333333333332E-3</c:v>
                </c:pt>
                <c:pt idx="11">
                  <c:v>1.6E-2</c:v>
                </c:pt>
                <c:pt idx="12">
                  <c:v>1.6E-2</c:v>
                </c:pt>
                <c:pt idx="13">
                  <c:v>0.04</c:v>
                </c:pt>
                <c:pt idx="14">
                  <c:v>0</c:v>
                </c:pt>
                <c:pt idx="15">
                  <c:v>8.0000000000000002E-3</c:v>
                </c:pt>
                <c:pt idx="16">
                  <c:v>1.6E-2</c:v>
                </c:pt>
                <c:pt idx="17">
                  <c:v>0.04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2.4E-2</c:v>
                </c:pt>
                <c:pt idx="21">
                  <c:v>1.6E-2</c:v>
                </c:pt>
                <c:pt idx="22">
                  <c:v>8.0000000000000002E-3</c:v>
                </c:pt>
                <c:pt idx="23">
                  <c:v>1.6E-2</c:v>
                </c:pt>
                <c:pt idx="24">
                  <c:v>3.2000000000000001E-2</c:v>
                </c:pt>
                <c:pt idx="25">
                  <c:v>1.6E-2</c:v>
                </c:pt>
                <c:pt idx="26">
                  <c:v>2.4E-2</c:v>
                </c:pt>
                <c:pt idx="27">
                  <c:v>2.4E-2</c:v>
                </c:pt>
                <c:pt idx="28">
                  <c:v>2.4E-2</c:v>
                </c:pt>
                <c:pt idx="29">
                  <c:v>1.6E-2</c:v>
                </c:pt>
                <c:pt idx="30">
                  <c:v>3.2000000000000001E-2</c:v>
                </c:pt>
                <c:pt idx="31">
                  <c:v>8.0000000000000002E-3</c:v>
                </c:pt>
                <c:pt idx="32">
                  <c:v>3.2000000000000001E-2</c:v>
                </c:pt>
                <c:pt idx="33">
                  <c:v>1.6E-2</c:v>
                </c:pt>
                <c:pt idx="34">
                  <c:v>3.2000000000000001E-2</c:v>
                </c:pt>
                <c:pt idx="35">
                  <c:v>8.0000000000000002E-3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1.6E-2</c:v>
                </c:pt>
                <c:pt idx="39">
                  <c:v>0.04</c:v>
                </c:pt>
                <c:pt idx="40">
                  <c:v>8.0000000000000002E-3</c:v>
                </c:pt>
                <c:pt idx="41">
                  <c:v>5.8420289855072458E-2</c:v>
                </c:pt>
                <c:pt idx="42">
                  <c:v>8.0000000000000002E-3</c:v>
                </c:pt>
                <c:pt idx="43">
                  <c:v>8.0000000000000002E-3</c:v>
                </c:pt>
                <c:pt idx="44">
                  <c:v>1.6E-2</c:v>
                </c:pt>
                <c:pt idx="45">
                  <c:v>2.4E-2</c:v>
                </c:pt>
                <c:pt idx="46">
                  <c:v>3.2000000000000001E-2</c:v>
                </c:pt>
                <c:pt idx="47">
                  <c:v>0.04</c:v>
                </c:pt>
                <c:pt idx="48">
                  <c:v>0.04</c:v>
                </c:pt>
                <c:pt idx="49">
                  <c:v>2.4E-2</c:v>
                </c:pt>
                <c:pt idx="50">
                  <c:v>1.6E-2</c:v>
                </c:pt>
                <c:pt idx="5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1-4CB0-B420-783582F1040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'2019'!$B$19:$BB$19</c:f>
              <c:numCache>
                <c:formatCode>0.00_ </c:formatCode>
                <c:ptCount val="53"/>
                <c:pt idx="0">
                  <c:v>0.01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0.03</c:v>
                </c:pt>
                <c:pt idx="5">
                  <c:v>0.03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0.02</c:v>
                </c:pt>
                <c:pt idx="10">
                  <c:v>0.02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0.01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0.01</c:v>
                </c:pt>
                <c:pt idx="23">
                  <c:v>0.01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0.01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0.01</c:v>
                </c:pt>
                <c:pt idx="35">
                  <c:v>0.02</c:v>
                </c:pt>
                <c:pt idx="36">
                  <c:v>0.01</c:v>
                </c:pt>
                <c:pt idx="37">
                  <c:v>0.01</c:v>
                </c:pt>
                <c:pt idx="38">
                  <c:v>0.02</c:v>
                </c:pt>
                <c:pt idx="39">
                  <c:v>0.01</c:v>
                </c:pt>
                <c:pt idx="40">
                  <c:v>0.01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0.01</c:v>
                </c:pt>
                <c:pt idx="47">
                  <c:v>0.03</c:v>
                </c:pt>
                <c:pt idx="48">
                  <c:v>0.02</c:v>
                </c:pt>
                <c:pt idx="49">
                  <c:v>0.03</c:v>
                </c:pt>
                <c:pt idx="50">
                  <c:v>0.01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1-4CB0-B420-783582F1040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LAST!$B$48:$BB$48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0.08</c:v>
                </c:pt>
                <c:pt idx="8">
                  <c:v>0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</c:v>
                </c:pt>
                <c:pt idx="12">
                  <c:v>0</c:v>
                </c:pt>
                <c:pt idx="13">
                  <c:v>0.04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0.04</c:v>
                </c:pt>
                <c:pt idx="24">
                  <c:v>0</c:v>
                </c:pt>
                <c:pt idx="25">
                  <c:v>0.04</c:v>
                </c:pt>
                <c:pt idx="26">
                  <c:v>0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0.08</c:v>
                </c:pt>
                <c:pt idx="31">
                  <c:v>0</c:v>
                </c:pt>
                <c:pt idx="32">
                  <c:v>0.04</c:v>
                </c:pt>
                <c:pt idx="33">
                  <c:v>0</c:v>
                </c:pt>
                <c:pt idx="34">
                  <c:v>0.12</c:v>
                </c:pt>
                <c:pt idx="35">
                  <c:v>0.04</c:v>
                </c:pt>
                <c:pt idx="36">
                  <c:v>0</c:v>
                </c:pt>
                <c:pt idx="37">
                  <c:v>0.12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0.04</c:v>
                </c:pt>
                <c:pt idx="42">
                  <c:v>0.04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0.08</c:v>
                </c:pt>
                <c:pt idx="47">
                  <c:v>0.08</c:v>
                </c:pt>
                <c:pt idx="48">
                  <c:v>0.08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D1-4CB0-B420-783582F1040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'2019'!$B$48:$BB$48</c:f>
              <c:numCache>
                <c:formatCode>0.00_ </c:formatCode>
                <c:ptCount val="53"/>
                <c:pt idx="0">
                  <c:v>0</c:v>
                </c:pt>
                <c:pt idx="1">
                  <c:v>0.08</c:v>
                </c:pt>
                <c:pt idx="2">
                  <c:v>0.04</c:v>
                </c:pt>
                <c:pt idx="3">
                  <c:v>0.04</c:v>
                </c:pt>
                <c:pt idx="4">
                  <c:v>0</c:v>
                </c:pt>
                <c:pt idx="5">
                  <c:v>0.04</c:v>
                </c:pt>
                <c:pt idx="6">
                  <c:v>0.04</c:v>
                </c:pt>
                <c:pt idx="7">
                  <c:v>0.08</c:v>
                </c:pt>
                <c:pt idx="8">
                  <c:v>8.3333333333333329E-2</c:v>
                </c:pt>
                <c:pt idx="9">
                  <c:v>0</c:v>
                </c:pt>
                <c:pt idx="10">
                  <c:v>0</c:v>
                </c:pt>
                <c:pt idx="11">
                  <c:v>0.08</c:v>
                </c:pt>
                <c:pt idx="12">
                  <c:v>0.04</c:v>
                </c:pt>
                <c:pt idx="13">
                  <c:v>0.08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0.08</c:v>
                </c:pt>
                <c:pt idx="19">
                  <c:v>0.04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0</c:v>
                </c:pt>
                <c:pt idx="24">
                  <c:v>0.08</c:v>
                </c:pt>
                <c:pt idx="25">
                  <c:v>0</c:v>
                </c:pt>
                <c:pt idx="26">
                  <c:v>0.04</c:v>
                </c:pt>
                <c:pt idx="27">
                  <c:v>0.04</c:v>
                </c:pt>
                <c:pt idx="28">
                  <c:v>0</c:v>
                </c:pt>
                <c:pt idx="29">
                  <c:v>0</c:v>
                </c:pt>
                <c:pt idx="30">
                  <c:v>0.08</c:v>
                </c:pt>
                <c:pt idx="31">
                  <c:v>0.04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0.04</c:v>
                </c:pt>
                <c:pt idx="40">
                  <c:v>0</c:v>
                </c:pt>
                <c:pt idx="41">
                  <c:v>0.13043478260869565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0.08</c:v>
                </c:pt>
                <c:pt idx="46">
                  <c:v>0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D1-4CB0-B420-783582F1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25664"/>
        <c:axId val="142947968"/>
      </c:lineChart>
      <c:catAx>
        <c:axId val="1430256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9479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94796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3025664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2183908045977"/>
          <c:y val="9.3632958801498134E-2"/>
          <c:w val="0.8534482758620689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'5Years'!$B$54:$BA$54</c:f>
              <c:numCache>
                <c:formatCode>0.00</c:formatCode>
                <c:ptCount val="52"/>
                <c:pt idx="0">
                  <c:v>2.4333333333333335E-2</c:v>
                </c:pt>
                <c:pt idx="1">
                  <c:v>2.4E-2</c:v>
                </c:pt>
                <c:pt idx="2">
                  <c:v>1.6E-2</c:v>
                </c:pt>
                <c:pt idx="3">
                  <c:v>4.8000000000000001E-2</c:v>
                </c:pt>
                <c:pt idx="4">
                  <c:v>2.4E-2</c:v>
                </c:pt>
                <c:pt idx="5">
                  <c:v>6.4000000000000001E-2</c:v>
                </c:pt>
                <c:pt idx="6">
                  <c:v>0.08</c:v>
                </c:pt>
                <c:pt idx="7">
                  <c:v>2.4E-2</c:v>
                </c:pt>
                <c:pt idx="8">
                  <c:v>6.5999999999999989E-2</c:v>
                </c:pt>
                <c:pt idx="9">
                  <c:v>4.8000000000000001E-2</c:v>
                </c:pt>
                <c:pt idx="10">
                  <c:v>6.4000000000000001E-2</c:v>
                </c:pt>
                <c:pt idx="11">
                  <c:v>5.6000000000000008E-2</c:v>
                </c:pt>
                <c:pt idx="12">
                  <c:v>6.4000000000000001E-2</c:v>
                </c:pt>
                <c:pt idx="13">
                  <c:v>8.7999999999999995E-2</c:v>
                </c:pt>
                <c:pt idx="14">
                  <c:v>0.08</c:v>
                </c:pt>
                <c:pt idx="15">
                  <c:v>0.16799999999999998</c:v>
                </c:pt>
                <c:pt idx="16">
                  <c:v>0.10400000000000001</c:v>
                </c:pt>
                <c:pt idx="17">
                  <c:v>6.4000000000000001E-2</c:v>
                </c:pt>
                <c:pt idx="18">
                  <c:v>0.12000000000000002</c:v>
                </c:pt>
                <c:pt idx="19">
                  <c:v>0.08</c:v>
                </c:pt>
                <c:pt idx="20">
                  <c:v>6.4000000000000001E-2</c:v>
                </c:pt>
                <c:pt idx="21">
                  <c:v>4.8000000000000001E-2</c:v>
                </c:pt>
                <c:pt idx="22">
                  <c:v>7.9999999999999988E-2</c:v>
                </c:pt>
                <c:pt idx="23">
                  <c:v>2.4E-2</c:v>
                </c:pt>
                <c:pt idx="24">
                  <c:v>8.0000000000000002E-3</c:v>
                </c:pt>
                <c:pt idx="25">
                  <c:v>1.6E-2</c:v>
                </c:pt>
                <c:pt idx="26">
                  <c:v>0</c:v>
                </c:pt>
                <c:pt idx="27">
                  <c:v>1.6E-2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</c:v>
                </c:pt>
                <c:pt idx="31">
                  <c:v>8.0000000000000002E-3</c:v>
                </c:pt>
                <c:pt idx="32">
                  <c:v>0</c:v>
                </c:pt>
                <c:pt idx="33">
                  <c:v>8.0000000000000002E-3</c:v>
                </c:pt>
                <c:pt idx="34">
                  <c:v>0</c:v>
                </c:pt>
                <c:pt idx="35">
                  <c:v>1.6E-2</c:v>
                </c:pt>
                <c:pt idx="36">
                  <c:v>1.6E-2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8.0000000000000002E-3</c:v>
                </c:pt>
                <c:pt idx="47">
                  <c:v>2.4E-2</c:v>
                </c:pt>
                <c:pt idx="48">
                  <c:v>1.6E-2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E-4980-9C0F-A46BA46B3D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'2023'!$B$25:$BB$25</c:f>
              <c:numCache>
                <c:formatCode>0.00_ </c:formatCode>
                <c:ptCount val="53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0.01</c:v>
                </c:pt>
                <c:pt idx="8">
                  <c:v>0.02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0</c:v>
                </c:pt>
                <c:pt idx="29">
                  <c:v>0.01</c:v>
                </c:pt>
                <c:pt idx="30">
                  <c:v>0</c:v>
                </c:pt>
                <c:pt idx="31">
                  <c:v>0.01</c:v>
                </c:pt>
                <c:pt idx="32">
                  <c:v>0</c:v>
                </c:pt>
                <c:pt idx="33">
                  <c:v>0.01</c:v>
                </c:pt>
                <c:pt idx="34">
                  <c:v>0.01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0.01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0.02</c:v>
                </c:pt>
                <c:pt idx="50">
                  <c:v>0.01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E-4980-9C0F-A46BA46B3D45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</a:ln>
          </c:spPr>
          <c:marker>
            <c:symbol val="none"/>
          </c:marker>
          <c:val>
            <c:numRef>
              <c:f>LAST!$B$54:$BA$54</c:f>
              <c:numCache>
                <c:formatCode>0.00_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 formatCode="0.00_);[Red]\(0.00\)">
                  <c:v>0</c:v>
                </c:pt>
                <c:pt idx="45" formatCode="0.00_);[Red]\(0.00\)">
                  <c:v>0</c:v>
                </c:pt>
                <c:pt idx="46" formatCode="0.00_);[Red]\(0.00\)">
                  <c:v>0</c:v>
                </c:pt>
                <c:pt idx="47" formatCode="0.00_);[Red]\(0.00\)">
                  <c:v>0.04</c:v>
                </c:pt>
                <c:pt idx="48" formatCode="0.00_);[Red]\(0.00\)">
                  <c:v>0.04</c:v>
                </c:pt>
                <c:pt idx="49" formatCode="0.00_);[Red]\(0.00\)">
                  <c:v>0</c:v>
                </c:pt>
                <c:pt idx="50" formatCode="0.00_);[Red]\(0.00\)">
                  <c:v>0</c:v>
                </c:pt>
                <c:pt idx="51" formatCode="0.00_);[Red]\(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E-4980-9C0F-A46BA46B3D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'2023'!$B$54:$BB$54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 formatCode="0.00_);[Red]\(0.00\)">
                  <c:v>0</c:v>
                </c:pt>
                <c:pt idx="45" formatCode="0.00_);[Red]\(0.00\)">
                  <c:v>0</c:v>
                </c:pt>
                <c:pt idx="46" formatCode="0.00_);[Red]\(0.00\)">
                  <c:v>0</c:v>
                </c:pt>
                <c:pt idx="47" formatCode="0.00_);[Red]\(0.00\)">
                  <c:v>0.04</c:v>
                </c:pt>
                <c:pt idx="48" formatCode="0.00_);[Red]\(0.00\)">
                  <c:v>0.04</c:v>
                </c:pt>
                <c:pt idx="49" formatCode="0.00_);[Red]\(0.00\)">
                  <c:v>0</c:v>
                </c:pt>
                <c:pt idx="50" formatCode="0.00_);[Red]\(0.00\)">
                  <c:v>0</c:v>
                </c:pt>
                <c:pt idx="51" formatCode="0.00_);[Red]\(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3E-4980-9C0F-A46BA46B3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8192"/>
        <c:axId val="228365952"/>
      </c:lineChart>
      <c:catAx>
        <c:axId val="2284881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5952"/>
        <c:scaling>
          <c:orientation val="minMax"/>
          <c:max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8192"/>
        <c:crosses val="autoZero"/>
        <c:crossBetween val="between"/>
        <c:majorUnit val="0.3000000000000000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 horizontalDpi="1200" verticalDpi="1200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7378277153558054E-2"/>
          <c:w val="0.82758620689655171"/>
          <c:h val="0.78277153558052437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'5Years'!$B$54:$BA$54</c:f>
              <c:numCache>
                <c:formatCode>0.00</c:formatCode>
                <c:ptCount val="52"/>
                <c:pt idx="0">
                  <c:v>2.4333333333333335E-2</c:v>
                </c:pt>
                <c:pt idx="1">
                  <c:v>2.4E-2</c:v>
                </c:pt>
                <c:pt idx="2">
                  <c:v>1.6E-2</c:v>
                </c:pt>
                <c:pt idx="3">
                  <c:v>4.8000000000000001E-2</c:v>
                </c:pt>
                <c:pt idx="4">
                  <c:v>2.4E-2</c:v>
                </c:pt>
                <c:pt idx="5">
                  <c:v>6.4000000000000001E-2</c:v>
                </c:pt>
                <c:pt idx="6">
                  <c:v>0.08</c:v>
                </c:pt>
                <c:pt idx="7">
                  <c:v>2.4E-2</c:v>
                </c:pt>
                <c:pt idx="8">
                  <c:v>6.5999999999999989E-2</c:v>
                </c:pt>
                <c:pt idx="9">
                  <c:v>4.8000000000000001E-2</c:v>
                </c:pt>
                <c:pt idx="10">
                  <c:v>6.4000000000000001E-2</c:v>
                </c:pt>
                <c:pt idx="11">
                  <c:v>5.6000000000000008E-2</c:v>
                </c:pt>
                <c:pt idx="12">
                  <c:v>6.4000000000000001E-2</c:v>
                </c:pt>
                <c:pt idx="13">
                  <c:v>8.7999999999999995E-2</c:v>
                </c:pt>
                <c:pt idx="14">
                  <c:v>0.08</c:v>
                </c:pt>
                <c:pt idx="15">
                  <c:v>0.16799999999999998</c:v>
                </c:pt>
                <c:pt idx="16">
                  <c:v>0.10400000000000001</c:v>
                </c:pt>
                <c:pt idx="17">
                  <c:v>6.4000000000000001E-2</c:v>
                </c:pt>
                <c:pt idx="18">
                  <c:v>0.12000000000000002</c:v>
                </c:pt>
                <c:pt idx="19">
                  <c:v>0.08</c:v>
                </c:pt>
                <c:pt idx="20">
                  <c:v>6.4000000000000001E-2</c:v>
                </c:pt>
                <c:pt idx="21">
                  <c:v>4.8000000000000001E-2</c:v>
                </c:pt>
                <c:pt idx="22">
                  <c:v>7.9999999999999988E-2</c:v>
                </c:pt>
                <c:pt idx="23">
                  <c:v>2.4E-2</c:v>
                </c:pt>
                <c:pt idx="24">
                  <c:v>8.0000000000000002E-3</c:v>
                </c:pt>
                <c:pt idx="25">
                  <c:v>1.6E-2</c:v>
                </c:pt>
                <c:pt idx="26">
                  <c:v>0</c:v>
                </c:pt>
                <c:pt idx="27">
                  <c:v>1.6E-2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</c:v>
                </c:pt>
                <c:pt idx="31">
                  <c:v>8.0000000000000002E-3</c:v>
                </c:pt>
                <c:pt idx="32">
                  <c:v>0</c:v>
                </c:pt>
                <c:pt idx="33">
                  <c:v>8.0000000000000002E-3</c:v>
                </c:pt>
                <c:pt idx="34">
                  <c:v>0</c:v>
                </c:pt>
                <c:pt idx="35">
                  <c:v>1.6E-2</c:v>
                </c:pt>
                <c:pt idx="36">
                  <c:v>1.6E-2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8.0000000000000002E-3</c:v>
                </c:pt>
                <c:pt idx="47">
                  <c:v>2.4E-2</c:v>
                </c:pt>
                <c:pt idx="48">
                  <c:v>1.6E-2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B-4332-9326-2EB4288C4D5E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'2023'!$B$25:$BB$25</c:f>
              <c:numCache>
                <c:formatCode>0.00_ </c:formatCode>
                <c:ptCount val="53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0.01</c:v>
                </c:pt>
                <c:pt idx="8">
                  <c:v>0.02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0</c:v>
                </c:pt>
                <c:pt idx="29">
                  <c:v>0.01</c:v>
                </c:pt>
                <c:pt idx="30">
                  <c:v>0</c:v>
                </c:pt>
                <c:pt idx="31">
                  <c:v>0.01</c:v>
                </c:pt>
                <c:pt idx="32">
                  <c:v>0</c:v>
                </c:pt>
                <c:pt idx="33">
                  <c:v>0.01</c:v>
                </c:pt>
                <c:pt idx="34">
                  <c:v>0.01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0.01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0.02</c:v>
                </c:pt>
                <c:pt idx="50">
                  <c:v>0.01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B-4332-9326-2EB4288C4D5E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LAST!$B$54:$BB$54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 formatCode="0.00_);[Red]\(0.00\)">
                  <c:v>0</c:v>
                </c:pt>
                <c:pt idx="45" formatCode="0.00_);[Red]\(0.00\)">
                  <c:v>0</c:v>
                </c:pt>
                <c:pt idx="46" formatCode="0.00_);[Red]\(0.00\)">
                  <c:v>0</c:v>
                </c:pt>
                <c:pt idx="47" formatCode="0.00_);[Red]\(0.00\)">
                  <c:v>0.04</c:v>
                </c:pt>
                <c:pt idx="48" formatCode="0.00_);[Red]\(0.00\)">
                  <c:v>0.04</c:v>
                </c:pt>
                <c:pt idx="49" formatCode="0.00_);[Red]\(0.00\)">
                  <c:v>0</c:v>
                </c:pt>
                <c:pt idx="50" formatCode="0.00_);[Red]\(0.00\)">
                  <c:v>0</c:v>
                </c:pt>
                <c:pt idx="51" formatCode="0.00_);[Red]\(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7B-4332-9326-2EB4288C4D5E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'2023'!$B$54:$BB$54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 formatCode="0.00_);[Red]\(0.00\)">
                  <c:v>0</c:v>
                </c:pt>
                <c:pt idx="45" formatCode="0.00_);[Red]\(0.00\)">
                  <c:v>0</c:v>
                </c:pt>
                <c:pt idx="46" formatCode="0.00_);[Red]\(0.00\)">
                  <c:v>0</c:v>
                </c:pt>
                <c:pt idx="47" formatCode="0.00_);[Red]\(0.00\)">
                  <c:v>0.04</c:v>
                </c:pt>
                <c:pt idx="48" formatCode="0.00_);[Red]\(0.00\)">
                  <c:v>0.04</c:v>
                </c:pt>
                <c:pt idx="49" formatCode="0.00_);[Red]\(0.00\)">
                  <c:v>0</c:v>
                </c:pt>
                <c:pt idx="50" formatCode="0.00_);[Red]\(0.00\)">
                  <c:v>0</c:v>
                </c:pt>
                <c:pt idx="51" formatCode="0.00_);[Red]\(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7B-4332-9326-2EB4288C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0.3000000000000000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3-476D-A213-7752470E1B30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'2023'!$B$27:$BB$27</c:f>
              <c:numCache>
                <c:formatCode>0.00_ </c:formatCode>
                <c:ptCount val="53"/>
                <c:pt idx="18">
                  <c:v>2.63</c:v>
                </c:pt>
                <c:pt idx="19">
                  <c:v>3.56</c:v>
                </c:pt>
                <c:pt idx="20">
                  <c:v>3.63</c:v>
                </c:pt>
                <c:pt idx="21">
                  <c:v>4.55</c:v>
                </c:pt>
                <c:pt idx="22">
                  <c:v>5.1100000000000003</c:v>
                </c:pt>
                <c:pt idx="23">
                  <c:v>5.6</c:v>
                </c:pt>
                <c:pt idx="24">
                  <c:v>6.13</c:v>
                </c:pt>
                <c:pt idx="25">
                  <c:v>7.24</c:v>
                </c:pt>
                <c:pt idx="26">
                  <c:v>9.14</c:v>
                </c:pt>
                <c:pt idx="27">
                  <c:v>11.04</c:v>
                </c:pt>
                <c:pt idx="28">
                  <c:v>13.91</c:v>
                </c:pt>
                <c:pt idx="29">
                  <c:v>15.91</c:v>
                </c:pt>
                <c:pt idx="30">
                  <c:v>15.81</c:v>
                </c:pt>
                <c:pt idx="31">
                  <c:v>14.16</c:v>
                </c:pt>
                <c:pt idx="32">
                  <c:v>17.84</c:v>
                </c:pt>
                <c:pt idx="33">
                  <c:v>19.07</c:v>
                </c:pt>
                <c:pt idx="34">
                  <c:v>20.5</c:v>
                </c:pt>
                <c:pt idx="35">
                  <c:v>20.190000000000001</c:v>
                </c:pt>
                <c:pt idx="36">
                  <c:v>17.54</c:v>
                </c:pt>
                <c:pt idx="37">
                  <c:v>11.01</c:v>
                </c:pt>
                <c:pt idx="38">
                  <c:v>8.83</c:v>
                </c:pt>
                <c:pt idx="39">
                  <c:v>5.2</c:v>
                </c:pt>
                <c:pt idx="40">
                  <c:v>3.76</c:v>
                </c:pt>
                <c:pt idx="41">
                  <c:v>3.25</c:v>
                </c:pt>
                <c:pt idx="42">
                  <c:v>2.86</c:v>
                </c:pt>
                <c:pt idx="43">
                  <c:v>2.44</c:v>
                </c:pt>
                <c:pt idx="44">
                  <c:v>2.0099999999999998</c:v>
                </c:pt>
                <c:pt idx="45">
                  <c:v>1.95</c:v>
                </c:pt>
                <c:pt idx="46">
                  <c:v>2.33</c:v>
                </c:pt>
                <c:pt idx="47">
                  <c:v>2.75</c:v>
                </c:pt>
                <c:pt idx="48">
                  <c:v>3.52</c:v>
                </c:pt>
                <c:pt idx="49">
                  <c:v>4.1500000000000004</c:v>
                </c:pt>
                <c:pt idx="50">
                  <c:v>4.57</c:v>
                </c:pt>
                <c:pt idx="51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3-476D-A213-7752470E1B30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LAST!$B$56:$BA$56</c:f>
              <c:numCache>
                <c:formatCode>0.00_ </c:formatCode>
                <c:ptCount val="52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 formatCode="0.00_);[Red]\(0.00\)">
                  <c:v>1.96875</c:v>
                </c:pt>
                <c:pt idx="42" formatCode="0.00_);[Red]\(0.00\)">
                  <c:v>1.8365384615384615</c:v>
                </c:pt>
                <c:pt idx="43" formatCode="0.00_);[Red]\(0.00\)">
                  <c:v>1.4556354916067147</c:v>
                </c:pt>
                <c:pt idx="44" formatCode="0.00_);[Red]\(0.00\)">
                  <c:v>1.2014388489208634</c:v>
                </c:pt>
                <c:pt idx="45" formatCode="0.00_);[Red]\(0.00\)">
                  <c:v>1.1710843373493975</c:v>
                </c:pt>
                <c:pt idx="46" formatCode="0.00_);[Red]\(0.00\)">
                  <c:v>1.5096618357487923</c:v>
                </c:pt>
                <c:pt idx="47" formatCode="0.00_);[Red]\(0.00\)">
                  <c:v>1.889156626506024</c:v>
                </c:pt>
                <c:pt idx="48" formatCode="0.00_);[Red]\(0.00\)">
                  <c:v>2.3067632850241546</c:v>
                </c:pt>
                <c:pt idx="49" formatCode="0.00_);[Red]\(0.00\)">
                  <c:v>2.5821256038647342</c:v>
                </c:pt>
                <c:pt idx="50" formatCode="0.00_);[Red]\(0.00\)">
                  <c:v>3.1304347826086958</c:v>
                </c:pt>
                <c:pt idx="51" formatCode="0.00_);[Red]\(0.00\)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3-476D-A213-7752470E1B30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'2023'!$B$56:$BB$56</c:f>
              <c:numCache>
                <c:formatCode>0.00_ </c:formatCode>
                <c:ptCount val="53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>
                  <c:v>1.96875</c:v>
                </c:pt>
                <c:pt idx="42">
                  <c:v>1.8365384615384615</c:v>
                </c:pt>
                <c:pt idx="43">
                  <c:v>1.4556354916067147</c:v>
                </c:pt>
                <c:pt idx="44">
                  <c:v>1.2014388489208634</c:v>
                </c:pt>
                <c:pt idx="45">
                  <c:v>1.1710843373493975</c:v>
                </c:pt>
                <c:pt idx="46">
                  <c:v>1.5096618357487923</c:v>
                </c:pt>
                <c:pt idx="47">
                  <c:v>1.889156626506024</c:v>
                </c:pt>
                <c:pt idx="48">
                  <c:v>2.3067632850241546</c:v>
                </c:pt>
                <c:pt idx="49">
                  <c:v>2.5821256038647342</c:v>
                </c:pt>
                <c:pt idx="50">
                  <c:v>3.1304347826086958</c:v>
                </c:pt>
                <c:pt idx="51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93-476D-A213-7752470E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03786956073765"/>
          <c:y val="0.10878003031805332"/>
          <c:w val="0.8534482758620689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4-4B0F-A091-C57E47CFE41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'2023'!$B$27:$BB$27</c:f>
              <c:numCache>
                <c:formatCode>0.00_ </c:formatCode>
                <c:ptCount val="53"/>
                <c:pt idx="18">
                  <c:v>2.63</c:v>
                </c:pt>
                <c:pt idx="19">
                  <c:v>3.56</c:v>
                </c:pt>
                <c:pt idx="20">
                  <c:v>3.63</c:v>
                </c:pt>
                <c:pt idx="21">
                  <c:v>4.55</c:v>
                </c:pt>
                <c:pt idx="22">
                  <c:v>5.1100000000000003</c:v>
                </c:pt>
                <c:pt idx="23">
                  <c:v>5.6</c:v>
                </c:pt>
                <c:pt idx="24">
                  <c:v>6.13</c:v>
                </c:pt>
                <c:pt idx="25">
                  <c:v>7.24</c:v>
                </c:pt>
                <c:pt idx="26">
                  <c:v>9.14</c:v>
                </c:pt>
                <c:pt idx="27">
                  <c:v>11.04</c:v>
                </c:pt>
                <c:pt idx="28">
                  <c:v>13.91</c:v>
                </c:pt>
                <c:pt idx="29">
                  <c:v>15.91</c:v>
                </c:pt>
                <c:pt idx="30">
                  <c:v>15.81</c:v>
                </c:pt>
                <c:pt idx="31">
                  <c:v>14.16</c:v>
                </c:pt>
                <c:pt idx="32">
                  <c:v>17.84</c:v>
                </c:pt>
                <c:pt idx="33">
                  <c:v>19.07</c:v>
                </c:pt>
                <c:pt idx="34">
                  <c:v>20.5</c:v>
                </c:pt>
                <c:pt idx="35">
                  <c:v>20.190000000000001</c:v>
                </c:pt>
                <c:pt idx="36">
                  <c:v>17.54</c:v>
                </c:pt>
                <c:pt idx="37">
                  <c:v>11.01</c:v>
                </c:pt>
                <c:pt idx="38">
                  <c:v>8.83</c:v>
                </c:pt>
                <c:pt idx="39">
                  <c:v>5.2</c:v>
                </c:pt>
                <c:pt idx="40">
                  <c:v>3.76</c:v>
                </c:pt>
                <c:pt idx="41">
                  <c:v>3.25</c:v>
                </c:pt>
                <c:pt idx="42">
                  <c:v>2.86</c:v>
                </c:pt>
                <c:pt idx="43">
                  <c:v>2.44</c:v>
                </c:pt>
                <c:pt idx="44">
                  <c:v>2.0099999999999998</c:v>
                </c:pt>
                <c:pt idx="45">
                  <c:v>1.95</c:v>
                </c:pt>
                <c:pt idx="46">
                  <c:v>2.33</c:v>
                </c:pt>
                <c:pt idx="47">
                  <c:v>2.75</c:v>
                </c:pt>
                <c:pt idx="48">
                  <c:v>3.52</c:v>
                </c:pt>
                <c:pt idx="49">
                  <c:v>4.1500000000000004</c:v>
                </c:pt>
                <c:pt idx="50">
                  <c:v>4.57</c:v>
                </c:pt>
                <c:pt idx="51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4-4B0F-A091-C57E47CFE41A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</a:ln>
          </c:spPr>
          <c:marker>
            <c:symbol val="none"/>
          </c:marker>
          <c:val>
            <c:numRef>
              <c:f>LAST!$B$56:$BA$56</c:f>
              <c:numCache>
                <c:formatCode>0.00_ </c:formatCode>
                <c:ptCount val="52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 formatCode="0.00_);[Red]\(0.00\)">
                  <c:v>1.96875</c:v>
                </c:pt>
                <c:pt idx="42" formatCode="0.00_);[Red]\(0.00\)">
                  <c:v>1.8365384615384615</c:v>
                </c:pt>
                <c:pt idx="43" formatCode="0.00_);[Red]\(0.00\)">
                  <c:v>1.4556354916067147</c:v>
                </c:pt>
                <c:pt idx="44" formatCode="0.00_);[Red]\(0.00\)">
                  <c:v>1.2014388489208634</c:v>
                </c:pt>
                <c:pt idx="45" formatCode="0.00_);[Red]\(0.00\)">
                  <c:v>1.1710843373493975</c:v>
                </c:pt>
                <c:pt idx="46" formatCode="0.00_);[Red]\(0.00\)">
                  <c:v>1.5096618357487923</c:v>
                </c:pt>
                <c:pt idx="47" formatCode="0.00_);[Red]\(0.00\)">
                  <c:v>1.889156626506024</c:v>
                </c:pt>
                <c:pt idx="48" formatCode="0.00_);[Red]\(0.00\)">
                  <c:v>2.3067632850241546</c:v>
                </c:pt>
                <c:pt idx="49" formatCode="0.00_);[Red]\(0.00\)">
                  <c:v>2.5821256038647342</c:v>
                </c:pt>
                <c:pt idx="50" formatCode="0.00_);[Red]\(0.00\)">
                  <c:v>3.1304347826086958</c:v>
                </c:pt>
                <c:pt idx="51" formatCode="0.00_);[Red]\(0.00\)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4-4B0F-A091-C57E47CFE41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'2023'!$B$56:$BB$56</c:f>
              <c:numCache>
                <c:formatCode>0.00_ </c:formatCode>
                <c:ptCount val="53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>
                  <c:v>1.96875</c:v>
                </c:pt>
                <c:pt idx="42">
                  <c:v>1.8365384615384615</c:v>
                </c:pt>
                <c:pt idx="43">
                  <c:v>1.4556354916067147</c:v>
                </c:pt>
                <c:pt idx="44">
                  <c:v>1.2014388489208634</c:v>
                </c:pt>
                <c:pt idx="45">
                  <c:v>1.1710843373493975</c:v>
                </c:pt>
                <c:pt idx="46">
                  <c:v>1.5096618357487923</c:v>
                </c:pt>
                <c:pt idx="47">
                  <c:v>1.889156626506024</c:v>
                </c:pt>
                <c:pt idx="48">
                  <c:v>2.3067632850241546</c:v>
                </c:pt>
                <c:pt idx="49">
                  <c:v>2.5821256038647342</c:v>
                </c:pt>
                <c:pt idx="50">
                  <c:v>3.1304347826086958</c:v>
                </c:pt>
                <c:pt idx="51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4-4B0F-A091-C57E47CFE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8192"/>
        <c:axId val="228365952"/>
      </c:lineChart>
      <c:catAx>
        <c:axId val="2284881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836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5952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8488192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ea"/>
          <a:ea typeface="+mn-ea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 horizontalDpi="1200" verticalDpi="1200"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3632958801498134E-2"/>
          <c:w val="0.82758620689655171"/>
          <c:h val="0.7640449438202247"/>
        </c:manualLayout>
      </c:layout>
      <c:lineChart>
        <c:grouping val="standard"/>
        <c:varyColors val="0"/>
        <c:ser>
          <c:idx val="1"/>
          <c:order val="0"/>
          <c:tx>
            <c:v>東京都過去5年平均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'5Years'!$B$52:$BA$52</c:f>
              <c:numCache>
                <c:formatCode>0.00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1-4F92-959A-7C59F88CA6C4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LAST!$B$52:$BA$52</c:f>
              <c:numCache>
                <c:formatCode>0.00_ </c:formatCode>
                <c:ptCount val="52"/>
                <c:pt idx="38">
                  <c:v>5.8</c:v>
                </c:pt>
                <c:pt idx="39">
                  <c:v>3.88</c:v>
                </c:pt>
                <c:pt idx="40">
                  <c:v>2.48</c:v>
                </c:pt>
                <c:pt idx="41">
                  <c:v>1.92</c:v>
                </c:pt>
                <c:pt idx="42">
                  <c:v>1.96</c:v>
                </c:pt>
                <c:pt idx="43">
                  <c:v>3.2</c:v>
                </c:pt>
                <c:pt idx="44">
                  <c:v>1.92</c:v>
                </c:pt>
                <c:pt idx="45">
                  <c:v>2.12</c:v>
                </c:pt>
                <c:pt idx="46">
                  <c:v>2.4</c:v>
                </c:pt>
                <c:pt idx="47">
                  <c:v>2.2400000000000002</c:v>
                </c:pt>
                <c:pt idx="48">
                  <c:v>2.44</c:v>
                </c:pt>
                <c:pt idx="49">
                  <c:v>2.72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1-4F92-959A-7C59F88CA6C4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'2023'!$B$52:$BA$52</c:f>
              <c:numCache>
                <c:formatCode>0.00_ </c:formatCode>
                <c:ptCount val="52"/>
                <c:pt idx="38">
                  <c:v>5.8</c:v>
                </c:pt>
                <c:pt idx="39">
                  <c:v>3.88</c:v>
                </c:pt>
                <c:pt idx="40">
                  <c:v>2.48</c:v>
                </c:pt>
                <c:pt idx="41">
                  <c:v>1.92</c:v>
                </c:pt>
                <c:pt idx="42">
                  <c:v>1.96</c:v>
                </c:pt>
                <c:pt idx="43">
                  <c:v>3.2</c:v>
                </c:pt>
                <c:pt idx="44">
                  <c:v>1.92</c:v>
                </c:pt>
                <c:pt idx="45">
                  <c:v>2.12</c:v>
                </c:pt>
                <c:pt idx="46">
                  <c:v>2.4</c:v>
                </c:pt>
                <c:pt idx="47">
                  <c:v>2.2400000000000002</c:v>
                </c:pt>
                <c:pt idx="48">
                  <c:v>2.44</c:v>
                </c:pt>
                <c:pt idx="49">
                  <c:v>2.72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1-4F92-959A-7C59F88CA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072"/>
        <c:axId val="228362496"/>
      </c:lineChart>
      <c:catAx>
        <c:axId val="2284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2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249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07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4625015415312"/>
          <c:y val="0.10334346504559268"/>
          <c:w val="0.82307743832471902"/>
          <c:h val="0.75925755429650654"/>
        </c:manualLayout>
      </c:layout>
      <c:lineChart>
        <c:grouping val="standard"/>
        <c:varyColors val="0"/>
        <c:ser>
          <c:idx val="1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'5Years'!$B$52:$BA$52</c:f>
              <c:numCache>
                <c:formatCode>0.00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3-4D67-B4AD-BFC1267A72EA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LAST!$B$52:$BB$52</c:f>
              <c:numCache>
                <c:formatCode>0.00_ </c:formatCode>
                <c:ptCount val="53"/>
                <c:pt idx="38">
                  <c:v>5.8</c:v>
                </c:pt>
                <c:pt idx="39">
                  <c:v>3.88</c:v>
                </c:pt>
                <c:pt idx="40">
                  <c:v>2.48</c:v>
                </c:pt>
                <c:pt idx="41">
                  <c:v>1.92</c:v>
                </c:pt>
                <c:pt idx="42">
                  <c:v>1.96</c:v>
                </c:pt>
                <c:pt idx="43">
                  <c:v>3.2</c:v>
                </c:pt>
                <c:pt idx="44">
                  <c:v>1.92</c:v>
                </c:pt>
                <c:pt idx="45">
                  <c:v>2.12</c:v>
                </c:pt>
                <c:pt idx="46">
                  <c:v>2.4</c:v>
                </c:pt>
                <c:pt idx="47">
                  <c:v>2.2400000000000002</c:v>
                </c:pt>
                <c:pt idx="48">
                  <c:v>2.44</c:v>
                </c:pt>
                <c:pt idx="49">
                  <c:v>2.72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3-4D67-B4AD-BFC1267A72EA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'2023'!$B$2:$BB$2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'2023'!$B$52:$BB$52</c:f>
              <c:numCache>
                <c:formatCode>0.00_ </c:formatCode>
                <c:ptCount val="53"/>
                <c:pt idx="38">
                  <c:v>5.8</c:v>
                </c:pt>
                <c:pt idx="39">
                  <c:v>3.88</c:v>
                </c:pt>
                <c:pt idx="40">
                  <c:v>2.48</c:v>
                </c:pt>
                <c:pt idx="41">
                  <c:v>1.92</c:v>
                </c:pt>
                <c:pt idx="42">
                  <c:v>1.96</c:v>
                </c:pt>
                <c:pt idx="43">
                  <c:v>3.2</c:v>
                </c:pt>
                <c:pt idx="44">
                  <c:v>1.92</c:v>
                </c:pt>
                <c:pt idx="45">
                  <c:v>2.12</c:v>
                </c:pt>
                <c:pt idx="46">
                  <c:v>2.4</c:v>
                </c:pt>
                <c:pt idx="47">
                  <c:v>2.2400000000000002</c:v>
                </c:pt>
                <c:pt idx="48">
                  <c:v>2.44</c:v>
                </c:pt>
                <c:pt idx="49">
                  <c:v>2.72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3-4D67-B4AD-BFC1267A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7680"/>
        <c:axId val="228364224"/>
      </c:lineChart>
      <c:catAx>
        <c:axId val="228487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4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4224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768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'5Years'!$B$34:$BA$34</c:f>
              <c:numCache>
                <c:formatCode>0.00</c:formatCode>
                <c:ptCount val="52"/>
                <c:pt idx="0">
                  <c:v>0.18533294332638772</c:v>
                </c:pt>
                <c:pt idx="1">
                  <c:v>0.34641788478997781</c:v>
                </c:pt>
                <c:pt idx="2">
                  <c:v>0.1690652222430018</c:v>
                </c:pt>
                <c:pt idx="3">
                  <c:v>0.24514039307639388</c:v>
                </c:pt>
                <c:pt idx="4">
                  <c:v>0.18052404380978776</c:v>
                </c:pt>
                <c:pt idx="5">
                  <c:v>0.2023041356532275</c:v>
                </c:pt>
                <c:pt idx="6">
                  <c:v>0.21414751771831023</c:v>
                </c:pt>
                <c:pt idx="7">
                  <c:v>0.17918173835446458</c:v>
                </c:pt>
                <c:pt idx="8">
                  <c:v>0.20611464767054594</c:v>
                </c:pt>
                <c:pt idx="9">
                  <c:v>0.17345574678373393</c:v>
                </c:pt>
                <c:pt idx="10">
                  <c:v>0.21542025307331283</c:v>
                </c:pt>
                <c:pt idx="11">
                  <c:v>0.18768631477957839</c:v>
                </c:pt>
                <c:pt idx="12">
                  <c:v>0.1972361059909698</c:v>
                </c:pt>
                <c:pt idx="13">
                  <c:v>0.19130628478454564</c:v>
                </c:pt>
                <c:pt idx="14">
                  <c:v>0.14393674577177484</c:v>
                </c:pt>
                <c:pt idx="15">
                  <c:v>0.15161275783843881</c:v>
                </c:pt>
                <c:pt idx="16">
                  <c:v>0.17082841217505401</c:v>
                </c:pt>
                <c:pt idx="17">
                  <c:v>9.0691968728466479E-2</c:v>
                </c:pt>
                <c:pt idx="18">
                  <c:v>0.25522387857783418</c:v>
                </c:pt>
                <c:pt idx="19">
                  <c:v>0.15659699021219967</c:v>
                </c:pt>
                <c:pt idx="20">
                  <c:v>0.20021359533175409</c:v>
                </c:pt>
                <c:pt idx="21">
                  <c:v>0.18604760019273156</c:v>
                </c:pt>
                <c:pt idx="22">
                  <c:v>0.20587145902302276</c:v>
                </c:pt>
                <c:pt idx="23">
                  <c:v>0.18388745185256811</c:v>
                </c:pt>
                <c:pt idx="24">
                  <c:v>0.1851856251856252</c:v>
                </c:pt>
                <c:pt idx="25">
                  <c:v>0.21388499147119838</c:v>
                </c:pt>
                <c:pt idx="26">
                  <c:v>0.17012592807300103</c:v>
                </c:pt>
                <c:pt idx="27">
                  <c:v>0.17724543525241671</c:v>
                </c:pt>
                <c:pt idx="28">
                  <c:v>0.14568044980526046</c:v>
                </c:pt>
                <c:pt idx="29">
                  <c:v>0.16753176621554894</c:v>
                </c:pt>
                <c:pt idx="30">
                  <c:v>0.13035233200759877</c:v>
                </c:pt>
                <c:pt idx="31">
                  <c:v>0.12484537817623945</c:v>
                </c:pt>
                <c:pt idx="32">
                  <c:v>0.11726243396405187</c:v>
                </c:pt>
                <c:pt idx="33">
                  <c:v>0.11784334671105764</c:v>
                </c:pt>
                <c:pt idx="34">
                  <c:v>8.9393858012189062E-2</c:v>
                </c:pt>
                <c:pt idx="35">
                  <c:v>9.5440508348372727E-2</c:v>
                </c:pt>
                <c:pt idx="36">
                  <c:v>9.7607673943551812E-2</c:v>
                </c:pt>
                <c:pt idx="37">
                  <c:v>0.13932300749392204</c:v>
                </c:pt>
                <c:pt idx="38">
                  <c:v>0.13926315347238188</c:v>
                </c:pt>
                <c:pt idx="39">
                  <c:v>0.16427284049851973</c:v>
                </c:pt>
                <c:pt idx="40">
                  <c:v>0.10591910249360503</c:v>
                </c:pt>
                <c:pt idx="41">
                  <c:v>0.14611308542343027</c:v>
                </c:pt>
                <c:pt idx="42">
                  <c:v>0.16168848882749748</c:v>
                </c:pt>
                <c:pt idx="43">
                  <c:v>0.18852340363301309</c:v>
                </c:pt>
                <c:pt idx="44">
                  <c:v>0.17232915928128431</c:v>
                </c:pt>
                <c:pt idx="45">
                  <c:v>0.22450745174883108</c:v>
                </c:pt>
                <c:pt idx="46">
                  <c:v>0.21195031566397554</c:v>
                </c:pt>
                <c:pt idx="47">
                  <c:v>0.29486452745474401</c:v>
                </c:pt>
                <c:pt idx="48">
                  <c:v>0.25554497668895182</c:v>
                </c:pt>
                <c:pt idx="49">
                  <c:v>0.33314137254429749</c:v>
                </c:pt>
                <c:pt idx="50">
                  <c:v>0.27785574889023162</c:v>
                </c:pt>
                <c:pt idx="51">
                  <c:v>0.21786769478160611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F-4B94-BE54-4819C5C751A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ROOT!$B$7:$BB$7</c:f>
              <c:numCache>
                <c:formatCode>0.00_ </c:formatCode>
                <c:ptCount val="53"/>
                <c:pt idx="0">
                  <c:v>0.15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0.13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F-4B94-BE54-4819C5C751A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LAST!$B$34:$BB$34</c:f>
              <c:numCache>
                <c:formatCode>0.00_ </c:formatCode>
                <c:ptCount val="53"/>
                <c:pt idx="0">
                  <c:v>9.3385214007782102E-2</c:v>
                </c:pt>
                <c:pt idx="1">
                  <c:v>6.8965517241379309E-2</c:v>
                </c:pt>
                <c:pt idx="2">
                  <c:v>8.4291187739463605E-2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4.6153846153846156E-2</c:v>
                </c:pt>
                <c:pt idx="6">
                  <c:v>9.2307692307692313E-2</c:v>
                </c:pt>
                <c:pt idx="7">
                  <c:v>4.2801556420233464E-2</c:v>
                </c:pt>
                <c:pt idx="8">
                  <c:v>4.633204633204633E-2</c:v>
                </c:pt>
                <c:pt idx="9">
                  <c:v>5.0387596899224806E-2</c:v>
                </c:pt>
                <c:pt idx="10">
                  <c:v>0.14453125</c:v>
                </c:pt>
                <c:pt idx="11">
                  <c:v>7.7220077220077218E-2</c:v>
                </c:pt>
                <c:pt idx="12">
                  <c:v>0.11196911196911197</c:v>
                </c:pt>
                <c:pt idx="13">
                  <c:v>0.11923076923076924</c:v>
                </c:pt>
                <c:pt idx="14">
                  <c:v>0.10384615384615385</c:v>
                </c:pt>
                <c:pt idx="15">
                  <c:v>8.8803088803088806E-2</c:v>
                </c:pt>
                <c:pt idx="16">
                  <c:v>0.1111111111111111</c:v>
                </c:pt>
                <c:pt idx="17">
                  <c:v>9.3023255813953487E-2</c:v>
                </c:pt>
                <c:pt idx="18">
                  <c:v>0.18773946360153257</c:v>
                </c:pt>
                <c:pt idx="19">
                  <c:v>0.12595419847328243</c:v>
                </c:pt>
                <c:pt idx="20">
                  <c:v>0.17557251908396945</c:v>
                </c:pt>
                <c:pt idx="21">
                  <c:v>0.14885496183206107</c:v>
                </c:pt>
                <c:pt idx="22">
                  <c:v>9.5785440613026823E-2</c:v>
                </c:pt>
                <c:pt idx="23">
                  <c:v>0.13076923076923078</c:v>
                </c:pt>
                <c:pt idx="24">
                  <c:v>0.18461538461538463</c:v>
                </c:pt>
                <c:pt idx="25">
                  <c:v>0.10384615384615385</c:v>
                </c:pt>
                <c:pt idx="26">
                  <c:v>0.13409961685823754</c:v>
                </c:pt>
                <c:pt idx="27">
                  <c:v>0.11877394636015326</c:v>
                </c:pt>
                <c:pt idx="28">
                  <c:v>0.14885496183206107</c:v>
                </c:pt>
                <c:pt idx="29">
                  <c:v>0.10727969348659004</c:v>
                </c:pt>
                <c:pt idx="30">
                  <c:v>0.1124031007751938</c:v>
                </c:pt>
                <c:pt idx="31">
                  <c:v>0.104</c:v>
                </c:pt>
                <c:pt idx="32">
                  <c:v>9.1999999999999998E-2</c:v>
                </c:pt>
                <c:pt idx="33">
                  <c:v>0.11372549019607843</c:v>
                </c:pt>
                <c:pt idx="34">
                  <c:v>6.1538461538461542E-2</c:v>
                </c:pt>
                <c:pt idx="35">
                  <c:v>0.11068702290076336</c:v>
                </c:pt>
                <c:pt idx="36">
                  <c:v>8.3969465648854963E-2</c:v>
                </c:pt>
                <c:pt idx="37">
                  <c:v>0.12692307692307692</c:v>
                </c:pt>
                <c:pt idx="38">
                  <c:v>0.11450381679389313</c:v>
                </c:pt>
                <c:pt idx="39">
                  <c:v>0.13688212927756654</c:v>
                </c:pt>
                <c:pt idx="40">
                  <c:v>7.2796934865900387E-2</c:v>
                </c:pt>
                <c:pt idx="41">
                  <c:v>0.13793103448275862</c:v>
                </c:pt>
                <c:pt idx="42">
                  <c:v>0.11877394636015326</c:v>
                </c:pt>
                <c:pt idx="43">
                  <c:v>0.15267175572519084</c:v>
                </c:pt>
                <c:pt idx="44">
                  <c:v>0.19847328244274809</c:v>
                </c:pt>
                <c:pt idx="45">
                  <c:v>0.23754789272030652</c:v>
                </c:pt>
                <c:pt idx="46">
                  <c:v>0.13461538461538461</c:v>
                </c:pt>
                <c:pt idx="47">
                  <c:v>0.21839080459770116</c:v>
                </c:pt>
                <c:pt idx="48">
                  <c:v>0.16475095785440613</c:v>
                </c:pt>
                <c:pt idx="49">
                  <c:v>0.3065134099616858</c:v>
                </c:pt>
                <c:pt idx="50">
                  <c:v>0.19923371647509577</c:v>
                </c:pt>
                <c:pt idx="51">
                  <c:v>0.20238095238095238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F-4B94-BE54-4819C5C751A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ROOT!$B$34:$BB$34</c:f>
              <c:numCache>
                <c:formatCode>0.00_ </c:formatCode>
                <c:ptCount val="53"/>
                <c:pt idx="0">
                  <c:v>0.12156862745098039</c:v>
                </c:pt>
                <c:pt idx="1">
                  <c:v>0.19157088122605365</c:v>
                </c:pt>
                <c:pt idx="2">
                  <c:v>0.16475095785440613</c:v>
                </c:pt>
                <c:pt idx="3">
                  <c:v>0.16091954022988506</c:v>
                </c:pt>
                <c:pt idx="4">
                  <c:v>9.5785440613026823E-2</c:v>
                </c:pt>
                <c:pt idx="5">
                  <c:v>0.20229007633587787</c:v>
                </c:pt>
                <c:pt idx="6">
                  <c:v>0.12260536398467432</c:v>
                </c:pt>
                <c:pt idx="7">
                  <c:v>0.24809160305343511</c:v>
                </c:pt>
                <c:pt idx="8">
                  <c:v>0.18702290076335878</c:v>
                </c:pt>
                <c:pt idx="9">
                  <c:v>0.21755725190839695</c:v>
                </c:pt>
                <c:pt idx="10">
                  <c:v>0.18320610687022901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FF-4B94-BE54-4819C5C7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5600"/>
        <c:axId val="223292224"/>
      </c:lineChart>
      <c:catAx>
        <c:axId val="1427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292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2922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56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'5Years'!$B$42:$BA$42</c:f>
              <c:numCache>
                <c:formatCode>0.00</c:formatCode>
                <c:ptCount val="52"/>
                <c:pt idx="0">
                  <c:v>2.1334305986922441E-2</c:v>
                </c:pt>
                <c:pt idx="1">
                  <c:v>5.0799684480518484E-2</c:v>
                </c:pt>
                <c:pt idx="2">
                  <c:v>3.7126487393881129E-2</c:v>
                </c:pt>
                <c:pt idx="3">
                  <c:v>4.917358432088037E-2</c:v>
                </c:pt>
                <c:pt idx="4">
                  <c:v>4.4897650475880048E-2</c:v>
                </c:pt>
                <c:pt idx="5">
                  <c:v>4.0087677293374667E-2</c:v>
                </c:pt>
                <c:pt idx="6">
                  <c:v>3.708505594402469E-2</c:v>
                </c:pt>
                <c:pt idx="7">
                  <c:v>3.9385074031903472E-2</c:v>
                </c:pt>
                <c:pt idx="8">
                  <c:v>3.8621504499478043E-2</c:v>
                </c:pt>
                <c:pt idx="9">
                  <c:v>5.2273353484259655E-2</c:v>
                </c:pt>
                <c:pt idx="10">
                  <c:v>3.4159502175820609E-2</c:v>
                </c:pt>
                <c:pt idx="11">
                  <c:v>4.2537841355326768E-2</c:v>
                </c:pt>
                <c:pt idx="12">
                  <c:v>4.4728660759789166E-2</c:v>
                </c:pt>
                <c:pt idx="13">
                  <c:v>5.0527860655737888E-2</c:v>
                </c:pt>
                <c:pt idx="14">
                  <c:v>3.3989710465001169E-2</c:v>
                </c:pt>
                <c:pt idx="15">
                  <c:v>5.1289755569911208E-2</c:v>
                </c:pt>
                <c:pt idx="16">
                  <c:v>4.275991619710811E-2</c:v>
                </c:pt>
                <c:pt idx="17">
                  <c:v>3.6624207946361037E-2</c:v>
                </c:pt>
                <c:pt idx="18">
                  <c:v>5.8121531146466579E-2</c:v>
                </c:pt>
                <c:pt idx="19">
                  <c:v>5.720741030128941E-2</c:v>
                </c:pt>
                <c:pt idx="20">
                  <c:v>6.2377224387959451E-2</c:v>
                </c:pt>
                <c:pt idx="21">
                  <c:v>6.8525057253711025E-2</c:v>
                </c:pt>
                <c:pt idx="22">
                  <c:v>6.7652485623616337E-2</c:v>
                </c:pt>
                <c:pt idx="23">
                  <c:v>7.3465039438876639E-2</c:v>
                </c:pt>
                <c:pt idx="24">
                  <c:v>6.789426789426789E-2</c:v>
                </c:pt>
                <c:pt idx="25">
                  <c:v>7.9192796434175733E-2</c:v>
                </c:pt>
                <c:pt idx="26">
                  <c:v>8.3202578575473529E-2</c:v>
                </c:pt>
                <c:pt idx="27">
                  <c:v>6.8671500552721351E-2</c:v>
                </c:pt>
                <c:pt idx="28">
                  <c:v>6.9863750551367509E-2</c:v>
                </c:pt>
                <c:pt idx="29">
                  <c:v>5.2514257227202529E-2</c:v>
                </c:pt>
                <c:pt idx="30">
                  <c:v>4.6899852754845914E-2</c:v>
                </c:pt>
                <c:pt idx="31">
                  <c:v>5.6187650303926473E-2</c:v>
                </c:pt>
                <c:pt idx="32">
                  <c:v>3.8090025786989737E-2</c:v>
                </c:pt>
                <c:pt idx="33">
                  <c:v>5.2857054071278275E-2</c:v>
                </c:pt>
                <c:pt idx="34">
                  <c:v>5.427238651588856E-2</c:v>
                </c:pt>
                <c:pt idx="35">
                  <c:v>4.9303324897147019E-2</c:v>
                </c:pt>
                <c:pt idx="36">
                  <c:v>5.2275906474379762E-2</c:v>
                </c:pt>
                <c:pt idx="37">
                  <c:v>5.4178493503830839E-2</c:v>
                </c:pt>
                <c:pt idx="38">
                  <c:v>6.3145643769551937E-2</c:v>
                </c:pt>
                <c:pt idx="39">
                  <c:v>5.4499055638703345E-2</c:v>
                </c:pt>
                <c:pt idx="40">
                  <c:v>4.7943307523498416E-2</c:v>
                </c:pt>
                <c:pt idx="41">
                  <c:v>5.2302025405473684E-2</c:v>
                </c:pt>
                <c:pt idx="42">
                  <c:v>5.7808399354735564E-2</c:v>
                </c:pt>
                <c:pt idx="43">
                  <c:v>5.4698290135082706E-2</c:v>
                </c:pt>
                <c:pt idx="44">
                  <c:v>5.6260841299444662E-2</c:v>
                </c:pt>
                <c:pt idx="45">
                  <c:v>5.460112632526426E-2</c:v>
                </c:pt>
                <c:pt idx="46">
                  <c:v>5.0997276432609172E-2</c:v>
                </c:pt>
                <c:pt idx="47">
                  <c:v>4.3891207227213638E-2</c:v>
                </c:pt>
                <c:pt idx="48">
                  <c:v>4.3197401041752778E-2</c:v>
                </c:pt>
                <c:pt idx="49">
                  <c:v>3.1518794129823252E-2</c:v>
                </c:pt>
                <c:pt idx="50">
                  <c:v>3.5302206336689096E-2</c:v>
                </c:pt>
                <c:pt idx="51">
                  <c:v>3.5251308512137675E-2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1-4815-B870-13DF96B6B49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ROOT!$B$15:$BB$15</c:f>
              <c:numCache>
                <c:formatCode>0.00_ </c:formatCode>
                <c:ptCount val="53"/>
                <c:pt idx="0">
                  <c:v>0.01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0.02</c:v>
                </c:pt>
                <c:pt idx="1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1-4815-B870-13DF96B6B49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LAST!$B$42:$BB$42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2.681992337164751E-2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4.230769230769231E-2</c:v>
                </c:pt>
                <c:pt idx="5">
                  <c:v>3.4615384615384617E-2</c:v>
                </c:pt>
                <c:pt idx="6">
                  <c:v>2.6923076923076925E-2</c:v>
                </c:pt>
                <c:pt idx="7">
                  <c:v>4.6692607003891051E-2</c:v>
                </c:pt>
                <c:pt idx="8">
                  <c:v>4.2471042471042469E-2</c:v>
                </c:pt>
                <c:pt idx="9">
                  <c:v>1.5503875968992248E-2</c:v>
                </c:pt>
                <c:pt idx="10">
                  <c:v>3.515625E-2</c:v>
                </c:pt>
                <c:pt idx="11">
                  <c:v>2.7027027027027029E-2</c:v>
                </c:pt>
                <c:pt idx="12">
                  <c:v>3.8610038610038609E-2</c:v>
                </c:pt>
                <c:pt idx="13">
                  <c:v>4.6153846153846156E-2</c:v>
                </c:pt>
                <c:pt idx="14">
                  <c:v>3.0769230769230771E-2</c:v>
                </c:pt>
                <c:pt idx="15">
                  <c:v>4.633204633204633E-2</c:v>
                </c:pt>
                <c:pt idx="16">
                  <c:v>2.2988505747126436E-2</c:v>
                </c:pt>
                <c:pt idx="17">
                  <c:v>4.2635658914728682E-2</c:v>
                </c:pt>
                <c:pt idx="18">
                  <c:v>3.4482758620689655E-2</c:v>
                </c:pt>
                <c:pt idx="19">
                  <c:v>3.4351145038167941E-2</c:v>
                </c:pt>
                <c:pt idx="20">
                  <c:v>9.1603053435114504E-2</c:v>
                </c:pt>
                <c:pt idx="21">
                  <c:v>9.5419847328244281E-2</c:v>
                </c:pt>
                <c:pt idx="22">
                  <c:v>0.12260536398467432</c:v>
                </c:pt>
                <c:pt idx="23">
                  <c:v>6.1538461538461542E-2</c:v>
                </c:pt>
                <c:pt idx="24">
                  <c:v>7.6923076923076927E-2</c:v>
                </c:pt>
                <c:pt idx="25">
                  <c:v>3.8461538461538464E-2</c:v>
                </c:pt>
                <c:pt idx="26">
                  <c:v>8.0459770114942528E-2</c:v>
                </c:pt>
                <c:pt idx="27">
                  <c:v>4.9808429118773943E-2</c:v>
                </c:pt>
                <c:pt idx="28">
                  <c:v>6.1068702290076333E-2</c:v>
                </c:pt>
                <c:pt idx="29">
                  <c:v>5.7471264367816091E-2</c:v>
                </c:pt>
                <c:pt idx="30">
                  <c:v>2.7131782945736434E-2</c:v>
                </c:pt>
                <c:pt idx="31">
                  <c:v>3.5999999999999997E-2</c:v>
                </c:pt>
                <c:pt idx="32">
                  <c:v>2.8000000000000001E-2</c:v>
                </c:pt>
                <c:pt idx="33">
                  <c:v>7.8431372549019607E-3</c:v>
                </c:pt>
                <c:pt idx="34">
                  <c:v>0.05</c:v>
                </c:pt>
                <c:pt idx="35">
                  <c:v>4.9618320610687022E-2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6.8702290076335881E-2</c:v>
                </c:pt>
                <c:pt idx="39">
                  <c:v>4.5627376425855515E-2</c:v>
                </c:pt>
                <c:pt idx="40">
                  <c:v>4.2145593869731802E-2</c:v>
                </c:pt>
                <c:pt idx="41">
                  <c:v>4.5977011494252873E-2</c:v>
                </c:pt>
                <c:pt idx="42">
                  <c:v>4.9808429118773943E-2</c:v>
                </c:pt>
                <c:pt idx="43">
                  <c:v>3.0534351145038167E-2</c:v>
                </c:pt>
                <c:pt idx="44">
                  <c:v>6.8702290076335881E-2</c:v>
                </c:pt>
                <c:pt idx="45">
                  <c:v>3.8314176245210725E-2</c:v>
                </c:pt>
                <c:pt idx="46">
                  <c:v>2.6923076923076925E-2</c:v>
                </c:pt>
                <c:pt idx="47">
                  <c:v>4.5977011494252873E-2</c:v>
                </c:pt>
                <c:pt idx="48">
                  <c:v>3.8314176245210725E-2</c:v>
                </c:pt>
                <c:pt idx="49">
                  <c:v>3.0651340996168581E-2</c:v>
                </c:pt>
                <c:pt idx="50">
                  <c:v>2.2988505747126436E-2</c:v>
                </c:pt>
                <c:pt idx="51">
                  <c:v>2.3809523809523808E-2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1-4815-B870-13DF96B6B49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ROOT!$B$42:$BB$42</c:f>
              <c:numCache>
                <c:formatCode>0.00_ </c:formatCode>
                <c:ptCount val="53"/>
                <c:pt idx="0">
                  <c:v>0</c:v>
                </c:pt>
                <c:pt idx="1">
                  <c:v>6.1302681992337162E-2</c:v>
                </c:pt>
                <c:pt idx="2">
                  <c:v>5.7471264367816091E-2</c:v>
                </c:pt>
                <c:pt idx="3">
                  <c:v>3.8314176245210725E-2</c:v>
                </c:pt>
                <c:pt idx="4">
                  <c:v>4.9808429118773943E-2</c:v>
                </c:pt>
                <c:pt idx="5">
                  <c:v>4.9618320610687022E-2</c:v>
                </c:pt>
                <c:pt idx="6">
                  <c:v>3.8314176245210725E-2</c:v>
                </c:pt>
                <c:pt idx="7">
                  <c:v>3.0534351145038167E-2</c:v>
                </c:pt>
                <c:pt idx="8">
                  <c:v>5.3435114503816793E-2</c:v>
                </c:pt>
                <c:pt idx="9">
                  <c:v>4.5801526717557252E-2</c:v>
                </c:pt>
                <c:pt idx="10">
                  <c:v>4.9618320610687022E-2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1-4815-B870-13DF96B6B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7648"/>
        <c:axId val="223294528"/>
      </c:lineChart>
      <c:catAx>
        <c:axId val="14274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294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29452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7648"/>
        <c:crosses val="autoZero"/>
        <c:crossBetween val="between"/>
        <c:majorUnit val="0.5"/>
        <c:minorUnit val="4.0000000000000022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1-4610-93ED-4644CA2761A3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ROOT!$B$3:$BB$3</c:f>
              <c:numCache>
                <c:formatCode>0.00_ </c:formatCode>
                <c:ptCount val="53"/>
                <c:pt idx="0">
                  <c:v>12.66</c:v>
                </c:pt>
                <c:pt idx="1">
                  <c:v>12.99</c:v>
                </c:pt>
                <c:pt idx="2">
                  <c:v>17.72</c:v>
                </c:pt>
                <c:pt idx="3">
                  <c:v>19.2</c:v>
                </c:pt>
                <c:pt idx="4">
                  <c:v>22.62</c:v>
                </c:pt>
                <c:pt idx="5">
                  <c:v>23.93</c:v>
                </c:pt>
                <c:pt idx="6">
                  <c:v>20.64</c:v>
                </c:pt>
                <c:pt idx="7">
                  <c:v>16.760000000000002</c:v>
                </c:pt>
                <c:pt idx="8">
                  <c:v>13.96</c:v>
                </c:pt>
                <c:pt idx="9">
                  <c:v>16.14</c:v>
                </c:pt>
                <c:pt idx="10">
                  <c:v>17.260000000000002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1-4610-93ED-4644CA2761A3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1-4610-93ED-4644CA2761A3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ROOT!$B$30:$BB$30</c:f>
              <c:numCache>
                <c:formatCode>0.00_ 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41-4610-93ED-4644CA276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8160"/>
        <c:axId val="223296832"/>
      </c:lineChart>
      <c:catAx>
        <c:axId val="14274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2968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29683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8160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'5Years'!$B$31:$BA$31</c:f>
              <c:numCache>
                <c:formatCode>0.00</c:formatCode>
                <c:ptCount val="52"/>
                <c:pt idx="0">
                  <c:v>9.7399967932585638E-2</c:v>
                </c:pt>
                <c:pt idx="1">
                  <c:v>0.18455328395184051</c:v>
                </c:pt>
                <c:pt idx="2">
                  <c:v>0.12034461594309831</c:v>
                </c:pt>
                <c:pt idx="3">
                  <c:v>0.1265970123177875</c:v>
                </c:pt>
                <c:pt idx="4">
                  <c:v>0.1263820903889529</c:v>
                </c:pt>
                <c:pt idx="5">
                  <c:v>0.13490534916244362</c:v>
                </c:pt>
                <c:pt idx="6">
                  <c:v>0.13160496731462915</c:v>
                </c:pt>
                <c:pt idx="7">
                  <c:v>0.12432872527396115</c:v>
                </c:pt>
                <c:pt idx="8">
                  <c:v>0.11168397927437848</c:v>
                </c:pt>
                <c:pt idx="9">
                  <c:v>0.126935414224909</c:v>
                </c:pt>
                <c:pt idx="10">
                  <c:v>0.105880357931689</c:v>
                </c:pt>
                <c:pt idx="11">
                  <c:v>0.11363834049206131</c:v>
                </c:pt>
                <c:pt idx="12">
                  <c:v>0.10711322645174785</c:v>
                </c:pt>
                <c:pt idx="13">
                  <c:v>7.9993524136746624E-2</c:v>
                </c:pt>
                <c:pt idx="14">
                  <c:v>0.11197126176777342</c:v>
                </c:pt>
                <c:pt idx="15">
                  <c:v>0.12884635608371017</c:v>
                </c:pt>
                <c:pt idx="16">
                  <c:v>0.15629431939450084</c:v>
                </c:pt>
                <c:pt idx="17">
                  <c:v>9.7111531093992468E-2</c:v>
                </c:pt>
                <c:pt idx="18">
                  <c:v>0.22896843492008609</c:v>
                </c:pt>
                <c:pt idx="19">
                  <c:v>0.22073565527005892</c:v>
                </c:pt>
                <c:pt idx="20">
                  <c:v>0.30398020017249139</c:v>
                </c:pt>
                <c:pt idx="21">
                  <c:v>0.34283526497461558</c:v>
                </c:pt>
                <c:pt idx="22">
                  <c:v>0.35391894392696316</c:v>
                </c:pt>
                <c:pt idx="23">
                  <c:v>0.35790308437110763</c:v>
                </c:pt>
                <c:pt idx="24">
                  <c:v>0.31781704781704778</c:v>
                </c:pt>
                <c:pt idx="25">
                  <c:v>0.32784117197910295</c:v>
                </c:pt>
                <c:pt idx="26">
                  <c:v>0.30730390365514665</c:v>
                </c:pt>
                <c:pt idx="27">
                  <c:v>0.2765037375226535</c:v>
                </c:pt>
                <c:pt idx="28">
                  <c:v>0.22454022996364165</c:v>
                </c:pt>
                <c:pt idx="29">
                  <c:v>0.21734979366399837</c:v>
                </c:pt>
                <c:pt idx="30">
                  <c:v>0.22223302059143374</c:v>
                </c:pt>
                <c:pt idx="31">
                  <c:v>0.21131868502341083</c:v>
                </c:pt>
                <c:pt idx="32">
                  <c:v>0.1892584637407268</c:v>
                </c:pt>
                <c:pt idx="33">
                  <c:v>0.2613697659997033</c:v>
                </c:pt>
                <c:pt idx="34">
                  <c:v>0.33361388282044918</c:v>
                </c:pt>
                <c:pt idx="35">
                  <c:v>0.33997645105225438</c:v>
                </c:pt>
                <c:pt idx="36">
                  <c:v>0.44373256823638502</c:v>
                </c:pt>
                <c:pt idx="37">
                  <c:v>0.39650681652180902</c:v>
                </c:pt>
                <c:pt idx="38">
                  <c:v>0.50149145745187274</c:v>
                </c:pt>
                <c:pt idx="39">
                  <c:v>0.52507018071801692</c:v>
                </c:pt>
                <c:pt idx="40">
                  <c:v>0.49586492815627958</c:v>
                </c:pt>
                <c:pt idx="41">
                  <c:v>0.57128252921356371</c:v>
                </c:pt>
                <c:pt idx="42">
                  <c:v>0.62734450316885659</c:v>
                </c:pt>
                <c:pt idx="43">
                  <c:v>0.66046578774837861</c:v>
                </c:pt>
                <c:pt idx="44">
                  <c:v>0.81803676516108825</c:v>
                </c:pt>
                <c:pt idx="45">
                  <c:v>0.85728042176318042</c:v>
                </c:pt>
                <c:pt idx="46">
                  <c:v>0.85247374716313407</c:v>
                </c:pt>
                <c:pt idx="47">
                  <c:v>0.91755737063676113</c:v>
                </c:pt>
                <c:pt idx="48">
                  <c:v>0.84471857935829053</c:v>
                </c:pt>
                <c:pt idx="49">
                  <c:v>0.89342890661822627</c:v>
                </c:pt>
                <c:pt idx="50">
                  <c:v>0.77362919569816113</c:v>
                </c:pt>
                <c:pt idx="51">
                  <c:v>0.57425426518352785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1-4A66-931D-73057719E6D0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ROOT!$B$4:$BB$4</c:f>
              <c:numCache>
                <c:formatCode>0.00_ </c:formatCode>
                <c:ptCount val="53"/>
                <c:pt idx="0">
                  <c:v>1.46</c:v>
                </c:pt>
                <c:pt idx="1">
                  <c:v>1.44</c:v>
                </c:pt>
                <c:pt idx="2">
                  <c:v>1.28</c:v>
                </c:pt>
                <c:pt idx="3">
                  <c:v>1.24</c:v>
                </c:pt>
                <c:pt idx="4">
                  <c:v>1.1499999999999999</c:v>
                </c:pt>
                <c:pt idx="5">
                  <c:v>1.07</c:v>
                </c:pt>
                <c:pt idx="6">
                  <c:v>0.91</c:v>
                </c:pt>
                <c:pt idx="7">
                  <c:v>0.84</c:v>
                </c:pt>
                <c:pt idx="8">
                  <c:v>0.96</c:v>
                </c:pt>
                <c:pt idx="9">
                  <c:v>0.88</c:v>
                </c:pt>
                <c:pt idx="10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1-4A66-931D-73057719E6D0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LAST!$B$31:$BB$31</c:f>
              <c:numCache>
                <c:formatCode>0.00_ </c:formatCode>
                <c:ptCount val="53"/>
                <c:pt idx="0">
                  <c:v>6.6147859922178989E-2</c:v>
                </c:pt>
                <c:pt idx="1">
                  <c:v>5.7471264367816091E-2</c:v>
                </c:pt>
                <c:pt idx="2">
                  <c:v>7.2796934865900387E-2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7.3076923076923081E-2</c:v>
                </c:pt>
                <c:pt idx="6">
                  <c:v>9.6153846153846159E-2</c:v>
                </c:pt>
                <c:pt idx="7">
                  <c:v>0.1245136186770428</c:v>
                </c:pt>
                <c:pt idx="8">
                  <c:v>0.11583011583011583</c:v>
                </c:pt>
                <c:pt idx="9">
                  <c:v>0.16279069767441862</c:v>
                </c:pt>
                <c:pt idx="10">
                  <c:v>8.59375E-2</c:v>
                </c:pt>
                <c:pt idx="11">
                  <c:v>0.11196911196911197</c:v>
                </c:pt>
                <c:pt idx="12">
                  <c:v>0.16988416988416988</c:v>
                </c:pt>
                <c:pt idx="13">
                  <c:v>0.11538461538461539</c:v>
                </c:pt>
                <c:pt idx="14">
                  <c:v>0.2076923076923077</c:v>
                </c:pt>
                <c:pt idx="15">
                  <c:v>0.21621621621621623</c:v>
                </c:pt>
                <c:pt idx="16">
                  <c:v>0.31800766283524906</c:v>
                </c:pt>
                <c:pt idx="17">
                  <c:v>0.2558139534883721</c:v>
                </c:pt>
                <c:pt idx="18">
                  <c:v>0.46743295019157088</c:v>
                </c:pt>
                <c:pt idx="19">
                  <c:v>0.47709923664122139</c:v>
                </c:pt>
                <c:pt idx="20">
                  <c:v>0.56106870229007633</c:v>
                </c:pt>
                <c:pt idx="21">
                  <c:v>0.56106870229007633</c:v>
                </c:pt>
                <c:pt idx="22">
                  <c:v>0.49808429118773945</c:v>
                </c:pt>
                <c:pt idx="23">
                  <c:v>0.51538461538461533</c:v>
                </c:pt>
                <c:pt idx="24">
                  <c:v>0.42692307692307691</c:v>
                </c:pt>
                <c:pt idx="25">
                  <c:v>0.41153846153846152</c:v>
                </c:pt>
                <c:pt idx="26">
                  <c:v>0.35249042145593867</c:v>
                </c:pt>
                <c:pt idx="27">
                  <c:v>0.3946360153256705</c:v>
                </c:pt>
                <c:pt idx="28">
                  <c:v>0.38931297709923662</c:v>
                </c:pt>
                <c:pt idx="29">
                  <c:v>0.3946360153256705</c:v>
                </c:pt>
                <c:pt idx="30">
                  <c:v>0.54651162790697672</c:v>
                </c:pt>
                <c:pt idx="31">
                  <c:v>0.54400000000000004</c:v>
                </c:pt>
                <c:pt idx="32">
                  <c:v>0.61599999999999999</c:v>
                </c:pt>
                <c:pt idx="33">
                  <c:v>0.87058823529411766</c:v>
                </c:pt>
                <c:pt idx="34">
                  <c:v>1.1730769230769231</c:v>
                </c:pt>
                <c:pt idx="35">
                  <c:v>1.1526717557251909</c:v>
                </c:pt>
                <c:pt idx="36">
                  <c:v>1.6259541984732824</c:v>
                </c:pt>
                <c:pt idx="37">
                  <c:v>1.55</c:v>
                </c:pt>
                <c:pt idx="38">
                  <c:v>2.0954198473282442</c:v>
                </c:pt>
                <c:pt idx="39">
                  <c:v>2.1140684410646386</c:v>
                </c:pt>
                <c:pt idx="40">
                  <c:v>2.0498084291187739</c:v>
                </c:pt>
                <c:pt idx="41">
                  <c:v>2.4137931034482758</c:v>
                </c:pt>
                <c:pt idx="42">
                  <c:v>2.6283524904214559</c:v>
                </c:pt>
                <c:pt idx="43">
                  <c:v>2.7328244274809159</c:v>
                </c:pt>
                <c:pt idx="44">
                  <c:v>3.4809160305343512</c:v>
                </c:pt>
                <c:pt idx="45">
                  <c:v>3.5134099616858236</c:v>
                </c:pt>
                <c:pt idx="46">
                  <c:v>3.5307692307692307</c:v>
                </c:pt>
                <c:pt idx="47">
                  <c:v>3.632183908045977</c:v>
                </c:pt>
                <c:pt idx="48">
                  <c:v>3.2260536398467434</c:v>
                </c:pt>
                <c:pt idx="49">
                  <c:v>3.3601532567049808</c:v>
                </c:pt>
                <c:pt idx="50">
                  <c:v>2.7241379310344827</c:v>
                </c:pt>
                <c:pt idx="51">
                  <c:v>1.9087301587301588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1-4A66-931D-73057719E6D0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ROOT!$B$31:$BB$31</c:f>
              <c:numCache>
                <c:formatCode>0.00_ </c:formatCode>
                <c:ptCount val="53"/>
                <c:pt idx="0">
                  <c:v>0.69803921568627447</c:v>
                </c:pt>
                <c:pt idx="1">
                  <c:v>0.93103448275862066</c:v>
                </c:pt>
                <c:pt idx="2">
                  <c:v>0.71264367816091956</c:v>
                </c:pt>
                <c:pt idx="3">
                  <c:v>0.63601532567049812</c:v>
                </c:pt>
                <c:pt idx="4">
                  <c:v>0.4942528735632184</c:v>
                </c:pt>
                <c:pt idx="5">
                  <c:v>0.35496183206106868</c:v>
                </c:pt>
                <c:pt idx="6">
                  <c:v>0.35632183908045978</c:v>
                </c:pt>
                <c:pt idx="7">
                  <c:v>0.29389312977099236</c:v>
                </c:pt>
                <c:pt idx="8">
                  <c:v>0.3282442748091603</c:v>
                </c:pt>
                <c:pt idx="9">
                  <c:v>0.23282442748091603</c:v>
                </c:pt>
                <c:pt idx="10">
                  <c:v>0.24427480916030533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1-4A66-931D-73057719E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2128"/>
        <c:axId val="142714560"/>
      </c:lineChart>
      <c:catAx>
        <c:axId val="1428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145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714560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83212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2183908045977"/>
          <c:y val="9.3632958801498134E-2"/>
          <c:w val="0.8534482758620689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'5Years'!$B$54:$BA$54</c:f>
              <c:numCache>
                <c:formatCode>0.00</c:formatCode>
                <c:ptCount val="52"/>
                <c:pt idx="0">
                  <c:v>2.4333333333333335E-2</c:v>
                </c:pt>
                <c:pt idx="1">
                  <c:v>2.4E-2</c:v>
                </c:pt>
                <c:pt idx="2">
                  <c:v>1.6E-2</c:v>
                </c:pt>
                <c:pt idx="3">
                  <c:v>4.8000000000000001E-2</c:v>
                </c:pt>
                <c:pt idx="4">
                  <c:v>2.4E-2</c:v>
                </c:pt>
                <c:pt idx="5">
                  <c:v>6.4000000000000001E-2</c:v>
                </c:pt>
                <c:pt idx="6">
                  <c:v>0.08</c:v>
                </c:pt>
                <c:pt idx="7">
                  <c:v>2.4E-2</c:v>
                </c:pt>
                <c:pt idx="8">
                  <c:v>6.5999999999999989E-2</c:v>
                </c:pt>
                <c:pt idx="9">
                  <c:v>4.8000000000000001E-2</c:v>
                </c:pt>
                <c:pt idx="10">
                  <c:v>6.4000000000000001E-2</c:v>
                </c:pt>
                <c:pt idx="11">
                  <c:v>5.6000000000000008E-2</c:v>
                </c:pt>
                <c:pt idx="12">
                  <c:v>6.4000000000000001E-2</c:v>
                </c:pt>
                <c:pt idx="13">
                  <c:v>8.7999999999999995E-2</c:v>
                </c:pt>
                <c:pt idx="14">
                  <c:v>0.08</c:v>
                </c:pt>
                <c:pt idx="15">
                  <c:v>0.16799999999999998</c:v>
                </c:pt>
                <c:pt idx="16">
                  <c:v>0.10400000000000001</c:v>
                </c:pt>
                <c:pt idx="17">
                  <c:v>6.4000000000000001E-2</c:v>
                </c:pt>
                <c:pt idx="18">
                  <c:v>0.12000000000000002</c:v>
                </c:pt>
                <c:pt idx="19">
                  <c:v>0.08</c:v>
                </c:pt>
                <c:pt idx="20">
                  <c:v>6.4000000000000001E-2</c:v>
                </c:pt>
                <c:pt idx="21">
                  <c:v>4.8000000000000001E-2</c:v>
                </c:pt>
                <c:pt idx="22">
                  <c:v>7.9999999999999988E-2</c:v>
                </c:pt>
                <c:pt idx="23">
                  <c:v>2.4E-2</c:v>
                </c:pt>
                <c:pt idx="24">
                  <c:v>8.0000000000000002E-3</c:v>
                </c:pt>
                <c:pt idx="25">
                  <c:v>1.6E-2</c:v>
                </c:pt>
                <c:pt idx="26">
                  <c:v>0</c:v>
                </c:pt>
                <c:pt idx="27">
                  <c:v>1.6E-2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</c:v>
                </c:pt>
                <c:pt idx="31">
                  <c:v>8.0000000000000002E-3</c:v>
                </c:pt>
                <c:pt idx="32">
                  <c:v>0</c:v>
                </c:pt>
                <c:pt idx="33">
                  <c:v>8.0000000000000002E-3</c:v>
                </c:pt>
                <c:pt idx="34">
                  <c:v>0</c:v>
                </c:pt>
                <c:pt idx="35">
                  <c:v>1.6E-2</c:v>
                </c:pt>
                <c:pt idx="36">
                  <c:v>1.6E-2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8.0000000000000002E-3</c:v>
                </c:pt>
                <c:pt idx="47">
                  <c:v>2.4E-2</c:v>
                </c:pt>
                <c:pt idx="48">
                  <c:v>1.6E-2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B-4E82-B1B7-AF44023C640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'2019'!$B$25:$BB$25</c:f>
              <c:numCache>
                <c:formatCode>0.00_ </c:formatCode>
                <c:ptCount val="53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0.09</c:v>
                </c:pt>
                <c:pt idx="4">
                  <c:v>0.08</c:v>
                </c:pt>
                <c:pt idx="5">
                  <c:v>0.13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0.4</c:v>
                </c:pt>
                <c:pt idx="11">
                  <c:v>0.38</c:v>
                </c:pt>
                <c:pt idx="12">
                  <c:v>0.43</c:v>
                </c:pt>
                <c:pt idx="13">
                  <c:v>0.52</c:v>
                </c:pt>
                <c:pt idx="14">
                  <c:v>0.63</c:v>
                </c:pt>
                <c:pt idx="15">
                  <c:v>0.97</c:v>
                </c:pt>
                <c:pt idx="16">
                  <c:v>0.93</c:v>
                </c:pt>
                <c:pt idx="17">
                  <c:v>0.59</c:v>
                </c:pt>
                <c:pt idx="18">
                  <c:v>0.55000000000000004</c:v>
                </c:pt>
                <c:pt idx="19">
                  <c:v>0.6</c:v>
                </c:pt>
                <c:pt idx="20">
                  <c:v>0.5</c:v>
                </c:pt>
                <c:pt idx="21">
                  <c:v>0.45</c:v>
                </c:pt>
                <c:pt idx="22">
                  <c:v>0.39</c:v>
                </c:pt>
                <c:pt idx="23">
                  <c:v>0.23</c:v>
                </c:pt>
                <c:pt idx="24">
                  <c:v>0.22</c:v>
                </c:pt>
                <c:pt idx="25">
                  <c:v>0.15</c:v>
                </c:pt>
                <c:pt idx="26">
                  <c:v>0.08</c:v>
                </c:pt>
                <c:pt idx="27">
                  <c:v>0.06</c:v>
                </c:pt>
                <c:pt idx="28">
                  <c:v>0.05</c:v>
                </c:pt>
                <c:pt idx="29">
                  <c:v>0.03</c:v>
                </c:pt>
                <c:pt idx="30">
                  <c:v>0.02</c:v>
                </c:pt>
                <c:pt idx="31">
                  <c:v>0.01</c:v>
                </c:pt>
                <c:pt idx="32">
                  <c:v>0.02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 formatCode="0.00_);[Red]\(0.00\)">
                  <c:v>0.01</c:v>
                </c:pt>
                <c:pt idx="42" formatCode="0.00_);[Red]\(0.00\)">
                  <c:v>0.01</c:v>
                </c:pt>
                <c:pt idx="43" formatCode="0.00_);[Red]\(0.00\)">
                  <c:v>0</c:v>
                </c:pt>
                <c:pt idx="44">
                  <c:v>0.01</c:v>
                </c:pt>
                <c:pt idx="45">
                  <c:v>0</c:v>
                </c:pt>
                <c:pt idx="46">
                  <c:v>0.01</c:v>
                </c:pt>
                <c:pt idx="47">
                  <c:v>0.02</c:v>
                </c:pt>
                <c:pt idx="48">
                  <c:v>0.02</c:v>
                </c:pt>
                <c:pt idx="49">
                  <c:v>0.01</c:v>
                </c:pt>
                <c:pt idx="50">
                  <c:v>0.01</c:v>
                </c:pt>
                <c:pt idx="5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B-4E82-B1B7-AF44023C6406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</a:ln>
          </c:spPr>
          <c:marker>
            <c:symbol val="none"/>
          </c:marker>
          <c:val>
            <c:numRef>
              <c:f>LAST!$B$54:$BA$54</c:f>
              <c:numCache>
                <c:formatCode>0.00_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 formatCode="0.00_);[Red]\(0.00\)">
                  <c:v>0</c:v>
                </c:pt>
                <c:pt idx="45" formatCode="0.00_);[Red]\(0.00\)">
                  <c:v>0</c:v>
                </c:pt>
                <c:pt idx="46" formatCode="0.00_);[Red]\(0.00\)">
                  <c:v>0</c:v>
                </c:pt>
                <c:pt idx="47" formatCode="0.00_);[Red]\(0.00\)">
                  <c:v>0.04</c:v>
                </c:pt>
                <c:pt idx="48" formatCode="0.00_);[Red]\(0.00\)">
                  <c:v>0.04</c:v>
                </c:pt>
                <c:pt idx="49" formatCode="0.00_);[Red]\(0.00\)">
                  <c:v>0</c:v>
                </c:pt>
                <c:pt idx="50" formatCode="0.00_);[Red]\(0.00\)">
                  <c:v>0</c:v>
                </c:pt>
                <c:pt idx="51" formatCode="0.00_);[Red]\(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B-4E82-B1B7-AF44023C640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'2019'!$B$54:$BB$54</c:f>
              <c:numCache>
                <c:formatCode>0.00_ </c:formatCode>
                <c:ptCount val="53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0.24</c:v>
                </c:pt>
                <c:pt idx="4">
                  <c:v>0.12</c:v>
                </c:pt>
                <c:pt idx="5">
                  <c:v>0.32</c:v>
                </c:pt>
                <c:pt idx="6">
                  <c:v>0.4</c:v>
                </c:pt>
                <c:pt idx="7">
                  <c:v>0.12</c:v>
                </c:pt>
                <c:pt idx="8">
                  <c:v>0.25</c:v>
                </c:pt>
                <c:pt idx="9">
                  <c:v>0.16</c:v>
                </c:pt>
                <c:pt idx="10">
                  <c:v>0.32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0.44</c:v>
                </c:pt>
                <c:pt idx="14">
                  <c:v>0.4</c:v>
                </c:pt>
                <c:pt idx="15">
                  <c:v>0.84</c:v>
                </c:pt>
                <c:pt idx="16">
                  <c:v>0.52</c:v>
                </c:pt>
                <c:pt idx="17">
                  <c:v>0.28000000000000003</c:v>
                </c:pt>
                <c:pt idx="18">
                  <c:v>0.56000000000000005</c:v>
                </c:pt>
                <c:pt idx="19">
                  <c:v>0.4</c:v>
                </c:pt>
                <c:pt idx="20">
                  <c:v>0.32</c:v>
                </c:pt>
                <c:pt idx="21">
                  <c:v>0.24</c:v>
                </c:pt>
                <c:pt idx="22">
                  <c:v>0.36</c:v>
                </c:pt>
                <c:pt idx="23">
                  <c:v>0.12</c:v>
                </c:pt>
                <c:pt idx="24">
                  <c:v>0.04</c:v>
                </c:pt>
                <c:pt idx="25">
                  <c:v>0.04</c:v>
                </c:pt>
                <c:pt idx="26">
                  <c:v>0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</c:v>
                </c:pt>
                <c:pt idx="31">
                  <c:v>0.04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 formatCode="0.00_);[Red]\(0.00\)">
                  <c:v>0</c:v>
                </c:pt>
                <c:pt idx="45" formatCode="0.00_);[Red]\(0.00\)">
                  <c:v>0</c:v>
                </c:pt>
                <c:pt idx="46" formatCode="0.00_);[Red]\(0.00\)">
                  <c:v>0.04</c:v>
                </c:pt>
                <c:pt idx="47" formatCode="0.00_);[Red]\(0.00\)">
                  <c:v>0.08</c:v>
                </c:pt>
                <c:pt idx="48" formatCode="0.00_);[Red]\(0.00\)">
                  <c:v>0</c:v>
                </c:pt>
                <c:pt idx="49" formatCode="0.00_);[Red]\(0.00\)">
                  <c:v>0</c:v>
                </c:pt>
                <c:pt idx="50" formatCode="0.00_);[Red]\(0.00\)">
                  <c:v>0</c:v>
                </c:pt>
                <c:pt idx="51" formatCode="0.00_);[Red]\(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B-4E82-B1B7-AF44023C6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26176"/>
        <c:axId val="143220736"/>
      </c:lineChart>
      <c:catAx>
        <c:axId val="143026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3220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3220736"/>
        <c:scaling>
          <c:orientation val="minMax"/>
          <c:max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3026176"/>
        <c:crosses val="autoZero"/>
        <c:crossBetween val="between"/>
        <c:majorUnit val="0.3000000000000000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 horizontalDpi="1200" verticalDpi="120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'5Years'!$B$32:$BA$32</c:f>
              <c:numCache>
                <c:formatCode>0.00</c:formatCode>
                <c:ptCount val="52"/>
                <c:pt idx="0">
                  <c:v>0.32380969736367171</c:v>
                </c:pt>
                <c:pt idx="1">
                  <c:v>1.0241717826641643</c:v>
                </c:pt>
                <c:pt idx="2">
                  <c:v>1.0380468468128301</c:v>
                </c:pt>
                <c:pt idx="3">
                  <c:v>1.2930629740449553</c:v>
                </c:pt>
                <c:pt idx="4">
                  <c:v>1.3429871341602291</c:v>
                </c:pt>
                <c:pt idx="5">
                  <c:v>1.3084292637350758</c:v>
                </c:pt>
                <c:pt idx="6">
                  <c:v>1.1927546114483916</c:v>
                </c:pt>
                <c:pt idx="7">
                  <c:v>1.3775091857878574</c:v>
                </c:pt>
                <c:pt idx="8">
                  <c:v>1.2268271331066745</c:v>
                </c:pt>
                <c:pt idx="9">
                  <c:v>1.2720225635542395</c:v>
                </c:pt>
                <c:pt idx="10">
                  <c:v>1.1222121538589414</c:v>
                </c:pt>
                <c:pt idx="11">
                  <c:v>0.89465515282514296</c:v>
                </c:pt>
                <c:pt idx="12">
                  <c:v>0.77699706119939582</c:v>
                </c:pt>
                <c:pt idx="13">
                  <c:v>0.70312015281324736</c:v>
                </c:pt>
                <c:pt idx="14">
                  <c:v>0.7988872626299951</c:v>
                </c:pt>
                <c:pt idx="15">
                  <c:v>0.87745744632904166</c:v>
                </c:pt>
                <c:pt idx="16">
                  <c:v>0.90921254700124021</c:v>
                </c:pt>
                <c:pt idx="17">
                  <c:v>0.42458539813121848</c:v>
                </c:pt>
                <c:pt idx="18">
                  <c:v>0.76457059951049366</c:v>
                </c:pt>
                <c:pt idx="19">
                  <c:v>1.1249334321473834</c:v>
                </c:pt>
                <c:pt idx="20">
                  <c:v>1.0900860984304139</c:v>
                </c:pt>
                <c:pt idx="21">
                  <c:v>1.1781148750973904</c:v>
                </c:pt>
                <c:pt idx="22">
                  <c:v>1.0874258905133003</c:v>
                </c:pt>
                <c:pt idx="23">
                  <c:v>1.0866049700352025</c:v>
                </c:pt>
                <c:pt idx="24">
                  <c:v>1.1029135729135731</c:v>
                </c:pt>
                <c:pt idx="25">
                  <c:v>1.0406558130696062</c:v>
                </c:pt>
                <c:pt idx="26">
                  <c:v>0.96240084502313861</c:v>
                </c:pt>
                <c:pt idx="27">
                  <c:v>0.95627470644358237</c:v>
                </c:pt>
                <c:pt idx="28">
                  <c:v>0.79597988921510454</c:v>
                </c:pt>
                <c:pt idx="29">
                  <c:v>0.81425175047431109</c:v>
                </c:pt>
                <c:pt idx="30">
                  <c:v>0.65549129939006823</c:v>
                </c:pt>
                <c:pt idx="31">
                  <c:v>0.5687518799897926</c:v>
                </c:pt>
                <c:pt idx="32">
                  <c:v>0.41022072075532573</c:v>
                </c:pt>
                <c:pt idx="33">
                  <c:v>0.54890075005905969</c:v>
                </c:pt>
                <c:pt idx="34">
                  <c:v>0.59933742118420641</c:v>
                </c:pt>
                <c:pt idx="35">
                  <c:v>0.74803219578827596</c:v>
                </c:pt>
                <c:pt idx="36">
                  <c:v>0.7714510845045196</c:v>
                </c:pt>
                <c:pt idx="37">
                  <c:v>0.72535223064458454</c:v>
                </c:pt>
                <c:pt idx="38">
                  <c:v>0.84366551286736047</c:v>
                </c:pt>
                <c:pt idx="39">
                  <c:v>0.95419029420242973</c:v>
                </c:pt>
                <c:pt idx="40">
                  <c:v>0.90969362102790507</c:v>
                </c:pt>
                <c:pt idx="41">
                  <c:v>1.1989486758452275</c:v>
                </c:pt>
                <c:pt idx="42">
                  <c:v>1.4556363981687259</c:v>
                </c:pt>
                <c:pt idx="43">
                  <c:v>1.454109988324132</c:v>
                </c:pt>
                <c:pt idx="44">
                  <c:v>1.4604570057418207</c:v>
                </c:pt>
                <c:pt idx="45">
                  <c:v>1.7386765621248379</c:v>
                </c:pt>
                <c:pt idx="46">
                  <c:v>1.6844304523013267</c:v>
                </c:pt>
                <c:pt idx="47">
                  <c:v>1.9359648927812523</c:v>
                </c:pt>
                <c:pt idx="48">
                  <c:v>2.178831313513149</c:v>
                </c:pt>
                <c:pt idx="49">
                  <c:v>2.2002229584599098</c:v>
                </c:pt>
                <c:pt idx="50">
                  <c:v>2.1128290700704495</c:v>
                </c:pt>
                <c:pt idx="51">
                  <c:v>1.7435721190523181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D-471C-971A-354C12681B7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ROOT!$B$5:$BB$5</c:f>
              <c:numCache>
                <c:formatCode>0.00_ </c:formatCode>
                <c:ptCount val="53"/>
                <c:pt idx="0">
                  <c:v>1.73</c:v>
                </c:pt>
                <c:pt idx="1">
                  <c:v>2.83</c:v>
                </c:pt>
                <c:pt idx="2">
                  <c:v>4.28</c:v>
                </c:pt>
                <c:pt idx="3">
                  <c:v>4.3499999999999996</c:v>
                </c:pt>
                <c:pt idx="4">
                  <c:v>4.63</c:v>
                </c:pt>
                <c:pt idx="5">
                  <c:v>4.6100000000000003</c:v>
                </c:pt>
                <c:pt idx="6">
                  <c:v>3.68</c:v>
                </c:pt>
                <c:pt idx="7">
                  <c:v>3.69</c:v>
                </c:pt>
                <c:pt idx="8">
                  <c:v>3.89</c:v>
                </c:pt>
                <c:pt idx="9">
                  <c:v>4.41</c:v>
                </c:pt>
                <c:pt idx="10">
                  <c:v>4.4800000000000004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D-471C-971A-354C12681B7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LAST!$B$32:$BB$32</c:f>
              <c:numCache>
                <c:formatCode>0.00_ </c:formatCode>
                <c:ptCount val="53"/>
                <c:pt idx="0">
                  <c:v>0.10894941634241245</c:v>
                </c:pt>
                <c:pt idx="1">
                  <c:v>0.14942528735632185</c:v>
                </c:pt>
                <c:pt idx="2">
                  <c:v>0.24521072796934865</c:v>
                </c:pt>
                <c:pt idx="3">
                  <c:v>0.22605363984674329</c:v>
                </c:pt>
                <c:pt idx="4">
                  <c:v>0.23846153846153847</c:v>
                </c:pt>
                <c:pt idx="5">
                  <c:v>0.31153846153846154</c:v>
                </c:pt>
                <c:pt idx="6">
                  <c:v>0.35384615384615387</c:v>
                </c:pt>
                <c:pt idx="7">
                  <c:v>0.40856031128404668</c:v>
                </c:pt>
                <c:pt idx="8">
                  <c:v>0.35907335907335908</c:v>
                </c:pt>
                <c:pt idx="9">
                  <c:v>0.39922480620155038</c:v>
                </c:pt>
                <c:pt idx="10">
                  <c:v>0.390625</c:v>
                </c:pt>
                <c:pt idx="11">
                  <c:v>0.35907335907335908</c:v>
                </c:pt>
                <c:pt idx="12">
                  <c:v>0.33976833976833976</c:v>
                </c:pt>
                <c:pt idx="13">
                  <c:v>0.38076923076923075</c:v>
                </c:pt>
                <c:pt idx="14">
                  <c:v>0.5346153846153846</c:v>
                </c:pt>
                <c:pt idx="15">
                  <c:v>0.73359073359073357</c:v>
                </c:pt>
                <c:pt idx="16">
                  <c:v>0.75862068965517238</c:v>
                </c:pt>
                <c:pt idx="17">
                  <c:v>0.66279069767441856</c:v>
                </c:pt>
                <c:pt idx="18">
                  <c:v>1.1226053639846743</c:v>
                </c:pt>
                <c:pt idx="19">
                  <c:v>1.6030534351145038</c:v>
                </c:pt>
                <c:pt idx="20">
                  <c:v>1.6832061068702291</c:v>
                </c:pt>
                <c:pt idx="21">
                  <c:v>1.8091603053435115</c:v>
                </c:pt>
                <c:pt idx="22">
                  <c:v>1.8659003831417624</c:v>
                </c:pt>
                <c:pt idx="23">
                  <c:v>1.7307692307692308</c:v>
                </c:pt>
                <c:pt idx="24">
                  <c:v>1.726923076923077</c:v>
                </c:pt>
                <c:pt idx="25">
                  <c:v>1.7615384615384615</c:v>
                </c:pt>
                <c:pt idx="26">
                  <c:v>1.3256704980842913</c:v>
                </c:pt>
                <c:pt idx="27">
                  <c:v>1.3295019157088122</c:v>
                </c:pt>
                <c:pt idx="28">
                  <c:v>1.0916030534351144</c:v>
                </c:pt>
                <c:pt idx="29">
                  <c:v>1.3371647509578544</c:v>
                </c:pt>
                <c:pt idx="30">
                  <c:v>1.1705426356589148</c:v>
                </c:pt>
                <c:pt idx="31">
                  <c:v>1.0880000000000001</c:v>
                </c:pt>
                <c:pt idx="32">
                  <c:v>0.82</c:v>
                </c:pt>
                <c:pt idx="33">
                  <c:v>1.0588235294117647</c:v>
                </c:pt>
                <c:pt idx="34">
                  <c:v>1.3423076923076922</c:v>
                </c:pt>
                <c:pt idx="35">
                  <c:v>1.6832061068702291</c:v>
                </c:pt>
                <c:pt idx="36">
                  <c:v>1.7633587786259541</c:v>
                </c:pt>
                <c:pt idx="37">
                  <c:v>1.4730769230769232</c:v>
                </c:pt>
                <c:pt idx="38">
                  <c:v>1.9885496183206106</c:v>
                </c:pt>
                <c:pt idx="39">
                  <c:v>2.20532319391635</c:v>
                </c:pt>
                <c:pt idx="40">
                  <c:v>2.0383141762452106</c:v>
                </c:pt>
                <c:pt idx="41">
                  <c:v>3.5095785440613025</c:v>
                </c:pt>
                <c:pt idx="42">
                  <c:v>4.2720306513409962</c:v>
                </c:pt>
                <c:pt idx="43">
                  <c:v>4.1755725190839694</c:v>
                </c:pt>
                <c:pt idx="44">
                  <c:v>4.4541984732824424</c:v>
                </c:pt>
                <c:pt idx="45">
                  <c:v>4.8620689655172411</c:v>
                </c:pt>
                <c:pt idx="46">
                  <c:v>4.9115384615384619</c:v>
                </c:pt>
                <c:pt idx="47">
                  <c:v>5.352490421455939</c:v>
                </c:pt>
                <c:pt idx="48">
                  <c:v>6.2490421455938696</c:v>
                </c:pt>
                <c:pt idx="49">
                  <c:v>6.0498084291187739</c:v>
                </c:pt>
                <c:pt idx="50">
                  <c:v>5.7854406130268199</c:v>
                </c:pt>
                <c:pt idx="51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3D-471C-971A-354C12681B7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ROOT!$B$32:$BB$32</c:f>
              <c:numCache>
                <c:formatCode>0.00_ 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3D-471C-971A-354C12681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4176"/>
        <c:axId val="142716864"/>
      </c:lineChart>
      <c:catAx>
        <c:axId val="14283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168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716864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8341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'5Years'!$B$33:$BA$33</c:f>
              <c:numCache>
                <c:formatCode>0.00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3-4126-BF49-1CC0B0F0F7C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ROOT!$B$6:$BB$6</c:f>
              <c:numCache>
                <c:formatCode>0.00_ </c:formatCode>
                <c:ptCount val="53"/>
                <c:pt idx="0">
                  <c:v>2.82</c:v>
                </c:pt>
                <c:pt idx="1">
                  <c:v>5.35</c:v>
                </c:pt>
                <c:pt idx="2">
                  <c:v>7.63</c:v>
                </c:pt>
                <c:pt idx="3">
                  <c:v>7.6</c:v>
                </c:pt>
                <c:pt idx="4">
                  <c:v>7.43</c:v>
                </c:pt>
                <c:pt idx="5">
                  <c:v>6.88</c:v>
                </c:pt>
                <c:pt idx="6">
                  <c:v>5.73</c:v>
                </c:pt>
                <c:pt idx="7">
                  <c:v>5.46</c:v>
                </c:pt>
                <c:pt idx="8">
                  <c:v>5.48</c:v>
                </c:pt>
                <c:pt idx="9">
                  <c:v>5.61</c:v>
                </c:pt>
                <c:pt idx="10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3-4126-BF49-1CC0B0F0F7C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LAST!$B$33:$BB$33</c:f>
              <c:numCache>
                <c:formatCode>0.00_ 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D3-4126-BF49-1CC0B0F0F7C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ROOT!$B$33:$BB$33</c:f>
              <c:numCache>
                <c:formatCode>0.00_ 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D3-4126-BF49-1CC0B0F0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4368"/>
        <c:axId val="142719168"/>
      </c:lineChart>
      <c:catAx>
        <c:axId val="22399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19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7191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436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'5Years'!$B$35:$BA$35</c:f>
              <c:numCache>
                <c:formatCode>0.00</c:formatCode>
                <c:ptCount val="52"/>
                <c:pt idx="0">
                  <c:v>0.10664664315132159</c:v>
                </c:pt>
                <c:pt idx="1">
                  <c:v>0.11939382670737923</c:v>
                </c:pt>
                <c:pt idx="2">
                  <c:v>9.3082287667899805E-2</c:v>
                </c:pt>
                <c:pt idx="3">
                  <c:v>9.5313844320983859E-2</c:v>
                </c:pt>
                <c:pt idx="4">
                  <c:v>9.787333254722505E-2</c:v>
                </c:pt>
                <c:pt idx="5">
                  <c:v>8.253504242684355E-2</c:v>
                </c:pt>
                <c:pt idx="6">
                  <c:v>5.9250393210778143E-2</c:v>
                </c:pt>
                <c:pt idx="7">
                  <c:v>3.9199279558805519E-2</c:v>
                </c:pt>
                <c:pt idx="8">
                  <c:v>3.0842208384426122E-2</c:v>
                </c:pt>
                <c:pt idx="9">
                  <c:v>3.1521463478159553E-2</c:v>
                </c:pt>
                <c:pt idx="10">
                  <c:v>5.0235049963320053E-2</c:v>
                </c:pt>
                <c:pt idx="11">
                  <c:v>3.5569728475856884E-2</c:v>
                </c:pt>
                <c:pt idx="12">
                  <c:v>3.2379249733335336E-2</c:v>
                </c:pt>
                <c:pt idx="13">
                  <c:v>3.7379478888430295E-2</c:v>
                </c:pt>
                <c:pt idx="14">
                  <c:v>5.2568307909877675E-2</c:v>
                </c:pt>
                <c:pt idx="15">
                  <c:v>6.9726424590237812E-2</c:v>
                </c:pt>
                <c:pt idx="16">
                  <c:v>6.8300817709926381E-2</c:v>
                </c:pt>
                <c:pt idx="17">
                  <c:v>5.3671192030390079E-2</c:v>
                </c:pt>
                <c:pt idx="18">
                  <c:v>8.7925403934456497E-2</c:v>
                </c:pt>
                <c:pt idx="19">
                  <c:v>0.16858173389142572</c:v>
                </c:pt>
                <c:pt idx="20">
                  <c:v>0.21875325563455386</c:v>
                </c:pt>
                <c:pt idx="21">
                  <c:v>0.27802575718236505</c:v>
                </c:pt>
                <c:pt idx="22">
                  <c:v>0.42244737798065779</c:v>
                </c:pt>
                <c:pt idx="23">
                  <c:v>0.60888232125877484</c:v>
                </c:pt>
                <c:pt idx="24">
                  <c:v>0.87511731511731505</c:v>
                </c:pt>
                <c:pt idx="25">
                  <c:v>1.4107549952377538</c:v>
                </c:pt>
                <c:pt idx="26">
                  <c:v>2.6145437274386749</c:v>
                </c:pt>
                <c:pt idx="27">
                  <c:v>3.6318073678312368</c:v>
                </c:pt>
                <c:pt idx="28">
                  <c:v>3.8106125111747837</c:v>
                </c:pt>
                <c:pt idx="29">
                  <c:v>4.8436388343100791</c:v>
                </c:pt>
                <c:pt idx="30">
                  <c:v>3.626129858605919</c:v>
                </c:pt>
                <c:pt idx="31">
                  <c:v>2.6196830723399374</c:v>
                </c:pt>
                <c:pt idx="32">
                  <c:v>1.4474023008550421</c:v>
                </c:pt>
                <c:pt idx="33">
                  <c:v>1.8098133883001224</c:v>
                </c:pt>
                <c:pt idx="34">
                  <c:v>1.8495990347016338</c:v>
                </c:pt>
                <c:pt idx="35">
                  <c:v>1.8807570173591834</c:v>
                </c:pt>
                <c:pt idx="36">
                  <c:v>1.9180984272587327</c:v>
                </c:pt>
                <c:pt idx="37">
                  <c:v>1.4844957824118243</c:v>
                </c:pt>
                <c:pt idx="38">
                  <c:v>1.5620728769773069</c:v>
                </c:pt>
                <c:pt idx="39">
                  <c:v>1.4086646666373219</c:v>
                </c:pt>
                <c:pt idx="40">
                  <c:v>1.1273332899539297</c:v>
                </c:pt>
                <c:pt idx="41">
                  <c:v>0.9778153522981109</c:v>
                </c:pt>
                <c:pt idx="42">
                  <c:v>0.78150288640051568</c:v>
                </c:pt>
                <c:pt idx="43">
                  <c:v>0.74373268459619313</c:v>
                </c:pt>
                <c:pt idx="44">
                  <c:v>0.75106077069282884</c:v>
                </c:pt>
                <c:pt idx="45">
                  <c:v>0.74864739692325899</c:v>
                </c:pt>
                <c:pt idx="46">
                  <c:v>0.69330173639922488</c:v>
                </c:pt>
                <c:pt idx="47">
                  <c:v>0.65189773160101949</c:v>
                </c:pt>
                <c:pt idx="48">
                  <c:v>0.58000721822781931</c:v>
                </c:pt>
                <c:pt idx="49">
                  <c:v>0.48642581831901566</c:v>
                </c:pt>
                <c:pt idx="50">
                  <c:v>0.40662264007091597</c:v>
                </c:pt>
                <c:pt idx="51">
                  <c:v>0.26829903053993498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0-46F5-A46F-6FEAE4C6551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ROOT!$B$8:$BB$8</c:f>
              <c:numCache>
                <c:formatCode>0.00_ </c:formatCode>
                <c:ptCount val="53"/>
                <c:pt idx="0">
                  <c:v>0.14000000000000001</c:v>
                </c:pt>
                <c:pt idx="1">
                  <c:v>0.13</c:v>
                </c:pt>
                <c:pt idx="2">
                  <c:v>0.17</c:v>
                </c:pt>
                <c:pt idx="3">
                  <c:v>0.2</c:v>
                </c:pt>
                <c:pt idx="4">
                  <c:v>0.22</c:v>
                </c:pt>
                <c:pt idx="5">
                  <c:v>0.19</c:v>
                </c:pt>
                <c:pt idx="6">
                  <c:v>0.17</c:v>
                </c:pt>
                <c:pt idx="7">
                  <c:v>0.19</c:v>
                </c:pt>
                <c:pt idx="8">
                  <c:v>0.22</c:v>
                </c:pt>
                <c:pt idx="9">
                  <c:v>0.17</c:v>
                </c:pt>
                <c:pt idx="10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0-46F5-A46F-6FEAE4C6551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LAST!$B$35:$BB$35</c:f>
              <c:numCache>
                <c:formatCode>0.00_ 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0-46F5-A46F-6FEAE4C6551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ROOT!$B$35:$BB$35</c:f>
              <c:numCache>
                <c:formatCode>0.00_ </c:formatCode>
                <c:ptCount val="53"/>
                <c:pt idx="0">
                  <c:v>0.12549019607843137</c:v>
                </c:pt>
                <c:pt idx="1">
                  <c:v>9.5785440613026823E-2</c:v>
                </c:pt>
                <c:pt idx="2">
                  <c:v>6.1302681992337162E-2</c:v>
                </c:pt>
                <c:pt idx="3">
                  <c:v>8.0459770114942528E-2</c:v>
                </c:pt>
                <c:pt idx="4">
                  <c:v>6.1302681992337162E-2</c:v>
                </c:pt>
                <c:pt idx="5">
                  <c:v>8.0152671755725186E-2</c:v>
                </c:pt>
                <c:pt idx="6">
                  <c:v>4.9808429118773943E-2</c:v>
                </c:pt>
                <c:pt idx="7">
                  <c:v>3.8167938931297711E-2</c:v>
                </c:pt>
                <c:pt idx="8">
                  <c:v>1.5267175572519083E-2</c:v>
                </c:pt>
                <c:pt idx="9">
                  <c:v>3.8167938931297708E-3</c:v>
                </c:pt>
                <c:pt idx="10">
                  <c:v>3.0534351145038167E-2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C0-46F5-A46F-6FEAE4C6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'5Years'!$B$36:$BA$36</c:f>
              <c:numCache>
                <c:formatCode>0.00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7-4901-A3CD-D58A0A93AEA0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ROOT!$B$9:$BB$9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7-4901-A3CD-D58A0A93AEA0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LAST!$B$36:$BB$36</c:f>
              <c:numCache>
                <c:formatCode>0.00_ 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7-4901-A3CD-D58A0A93AEA0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ROOT!$B$36:$BB$36</c:f>
              <c:numCache>
                <c:formatCode>0.00_ 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27-4901-A3CD-D58A0A93A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'5Years'!$B$37:$BA$37</c:f>
              <c:numCache>
                <c:formatCode>0.00</c:formatCode>
                <c:ptCount val="52"/>
                <c:pt idx="0">
                  <c:v>0.18805172716608798</c:v>
                </c:pt>
                <c:pt idx="1">
                  <c:v>0.33497713245908917</c:v>
                </c:pt>
                <c:pt idx="2">
                  <c:v>0.3313882408639538</c:v>
                </c:pt>
                <c:pt idx="3">
                  <c:v>0.29905265586944602</c:v>
                </c:pt>
                <c:pt idx="4">
                  <c:v>0.29796945458510887</c:v>
                </c:pt>
                <c:pt idx="5">
                  <c:v>0.28985649618664427</c:v>
                </c:pt>
                <c:pt idx="6">
                  <c:v>0.29647337676953256</c:v>
                </c:pt>
                <c:pt idx="7">
                  <c:v>0.29187926076600224</c:v>
                </c:pt>
                <c:pt idx="8">
                  <c:v>0.28399392446372851</c:v>
                </c:pt>
                <c:pt idx="9">
                  <c:v>0.28237924865831843</c:v>
                </c:pt>
                <c:pt idx="10">
                  <c:v>0.29804587870275318</c:v>
                </c:pt>
                <c:pt idx="11">
                  <c:v>0.34702720416545807</c:v>
                </c:pt>
                <c:pt idx="12">
                  <c:v>0.33737999512318578</c:v>
                </c:pt>
                <c:pt idx="13">
                  <c:v>0.34756484109425284</c:v>
                </c:pt>
                <c:pt idx="14">
                  <c:v>0.39913424413424414</c:v>
                </c:pt>
                <c:pt idx="15">
                  <c:v>0.45309556360140019</c:v>
                </c:pt>
                <c:pt idx="16">
                  <c:v>0.47428255560119592</c:v>
                </c:pt>
                <c:pt idx="17">
                  <c:v>0.27579097073029502</c:v>
                </c:pt>
                <c:pt idx="18">
                  <c:v>0.41555914285075363</c:v>
                </c:pt>
                <c:pt idx="19">
                  <c:v>0.46507887224246697</c:v>
                </c:pt>
                <c:pt idx="20">
                  <c:v>0.46435237138185104</c:v>
                </c:pt>
                <c:pt idx="21">
                  <c:v>0.45215132176845418</c:v>
                </c:pt>
                <c:pt idx="22">
                  <c:v>0.46204250885886805</c:v>
                </c:pt>
                <c:pt idx="23">
                  <c:v>0.46130666460608322</c:v>
                </c:pt>
                <c:pt idx="24">
                  <c:v>0.4523403623403624</c:v>
                </c:pt>
                <c:pt idx="25">
                  <c:v>0.41682210820141857</c:v>
                </c:pt>
                <c:pt idx="26">
                  <c:v>0.46813603746242077</c:v>
                </c:pt>
                <c:pt idx="27">
                  <c:v>0.40594796189163851</c:v>
                </c:pt>
                <c:pt idx="28">
                  <c:v>0.33214405746796516</c:v>
                </c:pt>
                <c:pt idx="29">
                  <c:v>0.38229404837120162</c:v>
                </c:pt>
                <c:pt idx="30">
                  <c:v>0.36775224902447884</c:v>
                </c:pt>
                <c:pt idx="31">
                  <c:v>0.30162323538566804</c:v>
                </c:pt>
                <c:pt idx="32">
                  <c:v>0.25703626797983137</c:v>
                </c:pt>
                <c:pt idx="33">
                  <c:v>0.37222790529422756</c:v>
                </c:pt>
                <c:pt idx="34">
                  <c:v>0.38683682630331057</c:v>
                </c:pt>
                <c:pt idx="35">
                  <c:v>0.39378853431223393</c:v>
                </c:pt>
                <c:pt idx="36">
                  <c:v>0.42068625206029786</c:v>
                </c:pt>
                <c:pt idx="37">
                  <c:v>0.3606126540459374</c:v>
                </c:pt>
                <c:pt idx="38">
                  <c:v>0.3593409564180266</c:v>
                </c:pt>
                <c:pt idx="39">
                  <c:v>0.35988133491065238</c:v>
                </c:pt>
                <c:pt idx="40">
                  <c:v>0.36843415314609995</c:v>
                </c:pt>
                <c:pt idx="41">
                  <c:v>0.35852538783573273</c:v>
                </c:pt>
                <c:pt idx="42">
                  <c:v>0.35135086879698951</c:v>
                </c:pt>
                <c:pt idx="43">
                  <c:v>0.36043117099661587</c:v>
                </c:pt>
                <c:pt idx="44">
                  <c:v>0.35552558444389437</c:v>
                </c:pt>
                <c:pt idx="45">
                  <c:v>0.36921300610955787</c:v>
                </c:pt>
                <c:pt idx="46">
                  <c:v>0.33110238005647685</c:v>
                </c:pt>
                <c:pt idx="47">
                  <c:v>0.34149502269790966</c:v>
                </c:pt>
                <c:pt idx="48">
                  <c:v>0.3118774177941861</c:v>
                </c:pt>
                <c:pt idx="49">
                  <c:v>0.32957709910883126</c:v>
                </c:pt>
                <c:pt idx="50">
                  <c:v>0.32515183997942615</c:v>
                </c:pt>
                <c:pt idx="51">
                  <c:v>0.26088237483048804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9-4112-8812-44B37AE3A68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ROOT!$B$10:$BB$10</c:f>
              <c:numCache>
                <c:formatCode>0.00_ </c:formatCode>
                <c:ptCount val="53"/>
                <c:pt idx="0">
                  <c:v>0.12</c:v>
                </c:pt>
                <c:pt idx="1">
                  <c:v>0.2</c:v>
                </c:pt>
                <c:pt idx="2">
                  <c:v>0.21</c:v>
                </c:pt>
                <c:pt idx="3">
                  <c:v>0.2</c:v>
                </c:pt>
                <c:pt idx="4">
                  <c:v>0.2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</c:v>
                </c:pt>
                <c:pt idx="10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9-4112-8812-44B37AE3A68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LAST!$B$37:$BB$37</c:f>
              <c:numCache>
                <c:formatCode>0.00_ </c:formatCode>
                <c:ptCount val="53"/>
                <c:pt idx="0">
                  <c:v>0.1517509727626459</c:v>
                </c:pt>
                <c:pt idx="1">
                  <c:v>0.26053639846743293</c:v>
                </c:pt>
                <c:pt idx="2">
                  <c:v>0.22988505747126436</c:v>
                </c:pt>
                <c:pt idx="3">
                  <c:v>0.23754789272030652</c:v>
                </c:pt>
                <c:pt idx="4">
                  <c:v>0.23846153846153847</c:v>
                </c:pt>
                <c:pt idx="5">
                  <c:v>0.2153846153846154</c:v>
                </c:pt>
                <c:pt idx="6">
                  <c:v>0.20384615384615384</c:v>
                </c:pt>
                <c:pt idx="7">
                  <c:v>0.16342412451361868</c:v>
                </c:pt>
                <c:pt idx="8">
                  <c:v>0.18532818532818532</c:v>
                </c:pt>
                <c:pt idx="9">
                  <c:v>0.18217054263565891</c:v>
                </c:pt>
                <c:pt idx="10">
                  <c:v>0.23828125</c:v>
                </c:pt>
                <c:pt idx="11">
                  <c:v>0.22779922779922779</c:v>
                </c:pt>
                <c:pt idx="12">
                  <c:v>0.25482625482625482</c:v>
                </c:pt>
                <c:pt idx="13">
                  <c:v>0.26538461538461539</c:v>
                </c:pt>
                <c:pt idx="14">
                  <c:v>0.28076923076923077</c:v>
                </c:pt>
                <c:pt idx="15">
                  <c:v>0.38610038610038611</c:v>
                </c:pt>
                <c:pt idx="16">
                  <c:v>0.37931034482758619</c:v>
                </c:pt>
                <c:pt idx="17">
                  <c:v>0.30232558139534882</c:v>
                </c:pt>
                <c:pt idx="18">
                  <c:v>0.43678160919540232</c:v>
                </c:pt>
                <c:pt idx="19">
                  <c:v>0.36641221374045801</c:v>
                </c:pt>
                <c:pt idx="20">
                  <c:v>0.37022900763358779</c:v>
                </c:pt>
                <c:pt idx="21">
                  <c:v>0.41984732824427479</c:v>
                </c:pt>
                <c:pt idx="22">
                  <c:v>0.29118773946360155</c:v>
                </c:pt>
                <c:pt idx="23">
                  <c:v>0.31923076923076921</c:v>
                </c:pt>
                <c:pt idx="24">
                  <c:v>0.21923076923076923</c:v>
                </c:pt>
                <c:pt idx="25">
                  <c:v>0.25769230769230766</c:v>
                </c:pt>
                <c:pt idx="26">
                  <c:v>0.30268199233716475</c:v>
                </c:pt>
                <c:pt idx="27">
                  <c:v>0.28352490421455939</c:v>
                </c:pt>
                <c:pt idx="28">
                  <c:v>0.20992366412213739</c:v>
                </c:pt>
                <c:pt idx="29">
                  <c:v>0.24904214559386972</c:v>
                </c:pt>
                <c:pt idx="30">
                  <c:v>0.27131782945736432</c:v>
                </c:pt>
                <c:pt idx="31">
                  <c:v>0.18</c:v>
                </c:pt>
                <c:pt idx="32">
                  <c:v>0.19600000000000001</c:v>
                </c:pt>
                <c:pt idx="33">
                  <c:v>0.23137254901960785</c:v>
                </c:pt>
                <c:pt idx="34">
                  <c:v>0.27307692307692305</c:v>
                </c:pt>
                <c:pt idx="35">
                  <c:v>0.30534351145038169</c:v>
                </c:pt>
                <c:pt idx="36">
                  <c:v>0.34351145038167941</c:v>
                </c:pt>
                <c:pt idx="37">
                  <c:v>0.2</c:v>
                </c:pt>
                <c:pt idx="38">
                  <c:v>0.2786259541984733</c:v>
                </c:pt>
                <c:pt idx="39">
                  <c:v>0.26235741444866922</c:v>
                </c:pt>
                <c:pt idx="40">
                  <c:v>0.27203065134099619</c:v>
                </c:pt>
                <c:pt idx="41">
                  <c:v>0.24904214559386972</c:v>
                </c:pt>
                <c:pt idx="42">
                  <c:v>0.18773946360153257</c:v>
                </c:pt>
                <c:pt idx="43">
                  <c:v>0.19847328244274809</c:v>
                </c:pt>
                <c:pt idx="44">
                  <c:v>0.2786259541984733</c:v>
                </c:pt>
                <c:pt idx="45">
                  <c:v>0.18390804597701149</c:v>
                </c:pt>
                <c:pt idx="46">
                  <c:v>0.18461538461538463</c:v>
                </c:pt>
                <c:pt idx="47">
                  <c:v>0.24521072796934865</c:v>
                </c:pt>
                <c:pt idx="48">
                  <c:v>0.22605363984674329</c:v>
                </c:pt>
                <c:pt idx="49">
                  <c:v>0.21072796934865901</c:v>
                </c:pt>
                <c:pt idx="50">
                  <c:v>0.19923371647509577</c:v>
                </c:pt>
                <c:pt idx="51">
                  <c:v>0.15079365079365079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9-4112-8812-44B37AE3A68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ROOT!$B$37:$BB$37</c:f>
              <c:numCache>
                <c:formatCode>0.00_ </c:formatCode>
                <c:ptCount val="53"/>
                <c:pt idx="0">
                  <c:v>9.8039215686274508E-2</c:v>
                </c:pt>
                <c:pt idx="1">
                  <c:v>0.2413793103448276</c:v>
                </c:pt>
                <c:pt idx="2">
                  <c:v>0.23754789272030652</c:v>
                </c:pt>
                <c:pt idx="3">
                  <c:v>0.21072796934865901</c:v>
                </c:pt>
                <c:pt idx="4">
                  <c:v>0.24904214559386972</c:v>
                </c:pt>
                <c:pt idx="5">
                  <c:v>0.16412213740458015</c:v>
                </c:pt>
                <c:pt idx="6">
                  <c:v>0.21839080459770116</c:v>
                </c:pt>
                <c:pt idx="7">
                  <c:v>0.15648854961832062</c:v>
                </c:pt>
                <c:pt idx="8">
                  <c:v>0.20229007633587787</c:v>
                </c:pt>
                <c:pt idx="9">
                  <c:v>0.22137404580152673</c:v>
                </c:pt>
                <c:pt idx="10">
                  <c:v>0.24427480916030533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39-4112-8812-44B37AE3A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01123595505618"/>
          <c:w val="0.79885057471264331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'5Years'!$B$38:$BA$38</c:f>
              <c:numCache>
                <c:formatCode>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4-4DB3-A3F5-DDD52D05FCB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ROOT!$B$11:$BB$11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4-4DB3-A3F5-DDD52D05FCB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LAST!$B$38:$BB$38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C4-4DB3-A3F5-DDD52D05FCB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ROOT!$B$38:$BB$38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C4-4DB3-A3F5-DDD52D05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5664"/>
        <c:axId val="223919424"/>
      </c:lineChart>
      <c:catAx>
        <c:axId val="22430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94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942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5664"/>
        <c:crosses val="autoZero"/>
        <c:crossBetween val="between"/>
        <c:majorUnit val="0.1"/>
        <c:minorUnit val="4.0000000000000022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'5Years'!$B$40:$BA$40</c:f>
              <c:numCache>
                <c:formatCode>0.00</c:formatCode>
                <c:ptCount val="52"/>
                <c:pt idx="0">
                  <c:v>2.4610195000008064E-2</c:v>
                </c:pt>
                <c:pt idx="1">
                  <c:v>2.6914806008631185E-2</c:v>
                </c:pt>
                <c:pt idx="2">
                  <c:v>2.6966823052445559E-2</c:v>
                </c:pt>
                <c:pt idx="3">
                  <c:v>2.9243987495849444E-2</c:v>
                </c:pt>
                <c:pt idx="4">
                  <c:v>2.3002779938252123E-2</c:v>
                </c:pt>
                <c:pt idx="5">
                  <c:v>1.8455874226348364E-2</c:v>
                </c:pt>
                <c:pt idx="6">
                  <c:v>1.4673886449799301E-2</c:v>
                </c:pt>
                <c:pt idx="7">
                  <c:v>6.8820640274572468E-3</c:v>
                </c:pt>
                <c:pt idx="8">
                  <c:v>1.1515475894886289E-2</c:v>
                </c:pt>
                <c:pt idx="9">
                  <c:v>1.3843480764090227E-2</c:v>
                </c:pt>
                <c:pt idx="10">
                  <c:v>1.4723907199291491E-2</c:v>
                </c:pt>
                <c:pt idx="11">
                  <c:v>1.3181776749383752E-2</c:v>
                </c:pt>
                <c:pt idx="12">
                  <c:v>1.7740035755599959E-2</c:v>
                </c:pt>
                <c:pt idx="13">
                  <c:v>2.4054453875425742E-2</c:v>
                </c:pt>
                <c:pt idx="14">
                  <c:v>2.3127528243807316E-2</c:v>
                </c:pt>
                <c:pt idx="15">
                  <c:v>5.0295209050072863E-2</c:v>
                </c:pt>
                <c:pt idx="16">
                  <c:v>3.3060855267086783E-2</c:v>
                </c:pt>
                <c:pt idx="17">
                  <c:v>4.2127952592258509E-2</c:v>
                </c:pt>
                <c:pt idx="18">
                  <c:v>6.8455962564836506E-2</c:v>
                </c:pt>
                <c:pt idx="19">
                  <c:v>0.13992786210215324</c:v>
                </c:pt>
                <c:pt idx="20">
                  <c:v>0.29284057880208714</c:v>
                </c:pt>
                <c:pt idx="21">
                  <c:v>0.53247796137682168</c:v>
                </c:pt>
                <c:pt idx="22">
                  <c:v>0.84472950465733143</c:v>
                </c:pt>
                <c:pt idx="23">
                  <c:v>1.3476753686746419</c:v>
                </c:pt>
                <c:pt idx="24">
                  <c:v>1.7947876447876445</c:v>
                </c:pt>
                <c:pt idx="25">
                  <c:v>2.0561869486007418</c:v>
                </c:pt>
                <c:pt idx="26">
                  <c:v>2.3377107263153776</c:v>
                </c:pt>
                <c:pt idx="27">
                  <c:v>2.4667521611608598</c:v>
                </c:pt>
                <c:pt idx="28">
                  <c:v>1.7976258980836164</c:v>
                </c:pt>
                <c:pt idx="29">
                  <c:v>1.9948091891675717</c:v>
                </c:pt>
                <c:pt idx="30">
                  <c:v>1.4728492025345652</c:v>
                </c:pt>
                <c:pt idx="31">
                  <c:v>1.0719233268119819</c:v>
                </c:pt>
                <c:pt idx="32">
                  <c:v>0.5541991477745597</c:v>
                </c:pt>
                <c:pt idx="33">
                  <c:v>0.78886867408072781</c:v>
                </c:pt>
                <c:pt idx="34">
                  <c:v>0.81434290140172494</c:v>
                </c:pt>
                <c:pt idx="35">
                  <c:v>0.84046717448989772</c:v>
                </c:pt>
                <c:pt idx="36">
                  <c:v>0.77995121033288972</c:v>
                </c:pt>
                <c:pt idx="37">
                  <c:v>0.49552306597284107</c:v>
                </c:pt>
                <c:pt idx="38">
                  <c:v>0.55090439406372271</c:v>
                </c:pt>
                <c:pt idx="39">
                  <c:v>0.49221760290082434</c:v>
                </c:pt>
                <c:pt idx="40">
                  <c:v>0.41665579551182041</c:v>
                </c:pt>
                <c:pt idx="41">
                  <c:v>0.41706382775348294</c:v>
                </c:pt>
                <c:pt idx="42">
                  <c:v>0.33525546861753758</c:v>
                </c:pt>
                <c:pt idx="43">
                  <c:v>0.25149006672051388</c:v>
                </c:pt>
                <c:pt idx="44">
                  <c:v>0.19948360996039577</c:v>
                </c:pt>
                <c:pt idx="45">
                  <c:v>0.17803437010333562</c:v>
                </c:pt>
                <c:pt idx="46">
                  <c:v>0.16006301384922136</c:v>
                </c:pt>
                <c:pt idx="47">
                  <c:v>0.11491585878113544</c:v>
                </c:pt>
                <c:pt idx="48">
                  <c:v>0.12130495103794448</c:v>
                </c:pt>
                <c:pt idx="49">
                  <c:v>9.2237784130981507E-2</c:v>
                </c:pt>
                <c:pt idx="50">
                  <c:v>7.7574508953819288E-2</c:v>
                </c:pt>
                <c:pt idx="51">
                  <c:v>6.5438832534922192E-2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0-4FC1-8E8C-194ED3B3912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ROOT!$B$13:$BB$13</c:f>
              <c:numCache>
                <c:formatCode>0.00_ </c:formatCode>
                <c:ptCount val="53"/>
                <c:pt idx="0">
                  <c:v>0.02</c:v>
                </c:pt>
                <c:pt idx="1">
                  <c:v>0.02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0-4FC1-8E8C-194ED3B3912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LAST!$B$40:$BB$40</c:f>
              <c:numCache>
                <c:formatCode>0.00_ </c:formatCode>
                <c:ptCount val="53"/>
                <c:pt idx="0">
                  <c:v>1.1673151750972763E-2</c:v>
                </c:pt>
                <c:pt idx="1">
                  <c:v>3.8314176245210726E-3</c:v>
                </c:pt>
                <c:pt idx="2">
                  <c:v>3.0651340996168581E-2</c:v>
                </c:pt>
                <c:pt idx="3">
                  <c:v>7.6628352490421452E-3</c:v>
                </c:pt>
                <c:pt idx="4">
                  <c:v>1.1538461538461539E-2</c:v>
                </c:pt>
                <c:pt idx="5">
                  <c:v>1.5384615384615385E-2</c:v>
                </c:pt>
                <c:pt idx="6">
                  <c:v>2.3076923076923078E-2</c:v>
                </c:pt>
                <c:pt idx="7">
                  <c:v>0</c:v>
                </c:pt>
                <c:pt idx="8">
                  <c:v>3.8610038610038611E-3</c:v>
                </c:pt>
                <c:pt idx="9">
                  <c:v>7.7519379844961239E-3</c:v>
                </c:pt>
                <c:pt idx="10">
                  <c:v>1.171875E-2</c:v>
                </c:pt>
                <c:pt idx="11">
                  <c:v>7.7220077220077222E-3</c:v>
                </c:pt>
                <c:pt idx="12">
                  <c:v>1.9305019305019305E-2</c:v>
                </c:pt>
                <c:pt idx="13">
                  <c:v>3.8461538461538464E-2</c:v>
                </c:pt>
                <c:pt idx="14">
                  <c:v>6.1538461538461542E-2</c:v>
                </c:pt>
                <c:pt idx="15">
                  <c:v>0.18532818532818532</c:v>
                </c:pt>
                <c:pt idx="16">
                  <c:v>0.13026819923371646</c:v>
                </c:pt>
                <c:pt idx="17">
                  <c:v>0.16666666666666666</c:v>
                </c:pt>
                <c:pt idx="18">
                  <c:v>0.24521072796934865</c:v>
                </c:pt>
                <c:pt idx="19">
                  <c:v>0.60687022900763354</c:v>
                </c:pt>
                <c:pt idx="20">
                  <c:v>1.282442748091603</c:v>
                </c:pt>
                <c:pt idx="21">
                  <c:v>2.4427480916030535</c:v>
                </c:pt>
                <c:pt idx="22">
                  <c:v>3.8582375478927204</c:v>
                </c:pt>
                <c:pt idx="23">
                  <c:v>6.092307692307692</c:v>
                </c:pt>
                <c:pt idx="24">
                  <c:v>7.75</c:v>
                </c:pt>
                <c:pt idx="25">
                  <c:v>8.2153846153846146</c:v>
                </c:pt>
                <c:pt idx="26">
                  <c:v>8</c:v>
                </c:pt>
                <c:pt idx="27">
                  <c:v>6.5747126436781613</c:v>
                </c:pt>
                <c:pt idx="28">
                  <c:v>3.7061068702290076</c:v>
                </c:pt>
                <c:pt idx="29">
                  <c:v>3.2183908045977012</c:v>
                </c:pt>
                <c:pt idx="30">
                  <c:v>2.0465116279069768</c:v>
                </c:pt>
                <c:pt idx="31">
                  <c:v>1.28</c:v>
                </c:pt>
                <c:pt idx="32">
                  <c:v>0.54400000000000004</c:v>
                </c:pt>
                <c:pt idx="33">
                  <c:v>0.70980392156862748</c:v>
                </c:pt>
                <c:pt idx="34">
                  <c:v>0.77692307692307694</c:v>
                </c:pt>
                <c:pt idx="35">
                  <c:v>0.63358778625954193</c:v>
                </c:pt>
                <c:pt idx="36">
                  <c:v>0.59541984732824427</c:v>
                </c:pt>
                <c:pt idx="37">
                  <c:v>0.46923076923076923</c:v>
                </c:pt>
                <c:pt idx="38">
                  <c:v>0.58396946564885499</c:v>
                </c:pt>
                <c:pt idx="39">
                  <c:v>0.47908745247148288</c:v>
                </c:pt>
                <c:pt idx="40">
                  <c:v>0.20689655172413793</c:v>
                </c:pt>
                <c:pt idx="41">
                  <c:v>0.19540229885057472</c:v>
                </c:pt>
                <c:pt idx="42">
                  <c:v>9.5785440613026823E-2</c:v>
                </c:pt>
                <c:pt idx="43">
                  <c:v>6.4885496183206104E-2</c:v>
                </c:pt>
                <c:pt idx="44">
                  <c:v>0.10305343511450382</c:v>
                </c:pt>
                <c:pt idx="45">
                  <c:v>6.5134099616858232E-2</c:v>
                </c:pt>
                <c:pt idx="46">
                  <c:v>5.7692307692307696E-2</c:v>
                </c:pt>
                <c:pt idx="47">
                  <c:v>3.8314176245210725E-2</c:v>
                </c:pt>
                <c:pt idx="48">
                  <c:v>1.532567049808429E-2</c:v>
                </c:pt>
                <c:pt idx="49">
                  <c:v>3.4482758620689655E-2</c:v>
                </c:pt>
                <c:pt idx="50">
                  <c:v>2.681992337164751E-2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0-4FC1-8E8C-194ED3B3912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ROOT!$B$40:$BB$40</c:f>
              <c:numCache>
                <c:formatCode>0.00_ </c:formatCode>
                <c:ptCount val="53"/>
                <c:pt idx="0">
                  <c:v>7.8431372549019607E-3</c:v>
                </c:pt>
                <c:pt idx="1">
                  <c:v>1.532567049808429E-2</c:v>
                </c:pt>
                <c:pt idx="2">
                  <c:v>1.1494252873563218E-2</c:v>
                </c:pt>
                <c:pt idx="3">
                  <c:v>3.8314176245210726E-3</c:v>
                </c:pt>
                <c:pt idx="4">
                  <c:v>7.6628352490421452E-3</c:v>
                </c:pt>
                <c:pt idx="5">
                  <c:v>3.8167938931297708E-3</c:v>
                </c:pt>
                <c:pt idx="6" formatCode="0.000_ ">
                  <c:v>1.532567049808429E-2</c:v>
                </c:pt>
                <c:pt idx="7">
                  <c:v>3.8167938931297708E-3</c:v>
                </c:pt>
                <c:pt idx="8">
                  <c:v>1.5267175572519083E-2</c:v>
                </c:pt>
                <c:pt idx="9">
                  <c:v>1.1450381679389313E-2</c:v>
                </c:pt>
                <c:pt idx="10">
                  <c:v>1.1450381679389313E-2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80-4FC1-8E8C-194ED3B3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82520757550599"/>
          <c:y val="0.11066257475605928"/>
          <c:w val="0.79634540895665451"/>
          <c:h val="0.7694652974504253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'5Years'!$B$45:$BA$45</c:f>
              <c:numCache>
                <c:formatCode>0.00</c:formatCode>
                <c:ptCount val="52"/>
                <c:pt idx="0">
                  <c:v>0</c:v>
                </c:pt>
                <c:pt idx="1">
                  <c:v>5.263157894736842E-3</c:v>
                </c:pt>
                <c:pt idx="2">
                  <c:v>0</c:v>
                </c:pt>
                <c:pt idx="3">
                  <c:v>5.263157894736842E-3</c:v>
                </c:pt>
                <c:pt idx="4">
                  <c:v>5.263157894736842E-3</c:v>
                </c:pt>
                <c:pt idx="5">
                  <c:v>0</c:v>
                </c:pt>
                <c:pt idx="6">
                  <c:v>5.263157894736842E-3</c:v>
                </c:pt>
                <c:pt idx="7">
                  <c:v>5.263157894736842E-3</c:v>
                </c:pt>
                <c:pt idx="8">
                  <c:v>5.263157894736842E-3</c:v>
                </c:pt>
                <c:pt idx="9">
                  <c:v>0</c:v>
                </c:pt>
                <c:pt idx="10">
                  <c:v>0</c:v>
                </c:pt>
                <c:pt idx="11">
                  <c:v>1.0526315789473684E-2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5.4054054054054057E-3</c:v>
                </c:pt>
                <c:pt idx="17">
                  <c:v>5.263157894736842E-3</c:v>
                </c:pt>
                <c:pt idx="18">
                  <c:v>1.5789473684210527E-2</c:v>
                </c:pt>
                <c:pt idx="19">
                  <c:v>5.263157894736842E-3</c:v>
                </c:pt>
                <c:pt idx="20">
                  <c:v>2.1052631578947368E-2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5.263157894736842E-3</c:v>
                </c:pt>
                <c:pt idx="25">
                  <c:v>5.263157894736842E-3</c:v>
                </c:pt>
                <c:pt idx="26">
                  <c:v>1.565452091767881E-2</c:v>
                </c:pt>
                <c:pt idx="27">
                  <c:v>5.263157894736842E-3</c:v>
                </c:pt>
                <c:pt idx="28">
                  <c:v>0</c:v>
                </c:pt>
                <c:pt idx="29">
                  <c:v>5.263157894736842E-3</c:v>
                </c:pt>
                <c:pt idx="30">
                  <c:v>0</c:v>
                </c:pt>
                <c:pt idx="31">
                  <c:v>0</c:v>
                </c:pt>
                <c:pt idx="32">
                  <c:v>5.263157894736842E-3</c:v>
                </c:pt>
                <c:pt idx="33">
                  <c:v>5.263157894736842E-3</c:v>
                </c:pt>
                <c:pt idx="34">
                  <c:v>2.1052631578947368E-2</c:v>
                </c:pt>
                <c:pt idx="35">
                  <c:v>2.1059926323084215E-2</c:v>
                </c:pt>
                <c:pt idx="36">
                  <c:v>5.263157894736842E-3</c:v>
                </c:pt>
                <c:pt idx="37">
                  <c:v>0</c:v>
                </c:pt>
                <c:pt idx="38">
                  <c:v>5.1282051282051282E-3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5.263157894736842E-3</c:v>
                </c:pt>
                <c:pt idx="45">
                  <c:v>1.0526315789473684E-2</c:v>
                </c:pt>
                <c:pt idx="46">
                  <c:v>0</c:v>
                </c:pt>
                <c:pt idx="47">
                  <c:v>0</c:v>
                </c:pt>
                <c:pt idx="48">
                  <c:v>5.1282051282051282E-3</c:v>
                </c:pt>
                <c:pt idx="49">
                  <c:v>2.078272604588394E-2</c:v>
                </c:pt>
                <c:pt idx="50">
                  <c:v>0</c:v>
                </c:pt>
                <c:pt idx="51">
                  <c:v>1.6216216216216217E-2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8-4243-A5EC-07A4D55FD2B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ROOT!$B$16:$BB$16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8-4243-A5EC-07A4D55FD2B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LAST!$B$45:$BB$45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2.6315789473684209E-2</c:v>
                </c:pt>
                <c:pt idx="7">
                  <c:v>0</c:v>
                </c:pt>
                <c:pt idx="8">
                  <c:v>2.6315789473684209E-2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2.6315789473684209E-2</c:v>
                </c:pt>
                <c:pt idx="18">
                  <c:v>5.2631578947368418E-2</c:v>
                </c:pt>
                <c:pt idx="19">
                  <c:v>2.6315789473684209E-2</c:v>
                </c:pt>
                <c:pt idx="20">
                  <c:v>0.10526315789473684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2.564102564102564E-2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2.564102564102564E-2</c:v>
                </c:pt>
                <c:pt idx="36">
                  <c:v>0</c:v>
                </c:pt>
                <c:pt idx="37">
                  <c:v>0</c:v>
                </c:pt>
                <c:pt idx="38">
                  <c:v>2.564102564102564E-2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2.6315789473684209E-2</c:v>
                </c:pt>
                <c:pt idx="46">
                  <c:v>0</c:v>
                </c:pt>
                <c:pt idx="47">
                  <c:v>0</c:v>
                </c:pt>
                <c:pt idx="48">
                  <c:v>2.564102564102564E-2</c:v>
                </c:pt>
                <c:pt idx="49">
                  <c:v>5.128205128205128E-2</c:v>
                </c:pt>
                <c:pt idx="50">
                  <c:v>0</c:v>
                </c:pt>
                <c:pt idx="51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8-4243-A5EC-07A4D55FD2B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ROOT!$B$45:$BB$45</c:f>
              <c:numCache>
                <c:formatCode>0.00_ </c:formatCode>
                <c:ptCount val="53"/>
                <c:pt idx="0">
                  <c:v>0</c:v>
                </c:pt>
                <c:pt idx="1">
                  <c:v>2.564102564102564E-2</c:v>
                </c:pt>
                <c:pt idx="2">
                  <c:v>0</c:v>
                </c:pt>
                <c:pt idx="3">
                  <c:v>2.564102564102564E-2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5.128205128205128E-2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A8-4243-A5EC-07A4D55FD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35040"/>
        <c:axId val="224488256"/>
      </c:lineChart>
      <c:catAx>
        <c:axId val="2245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8256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22448825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535040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'5Years'!$B$46:$BA$46</c:f>
              <c:numCache>
                <c:formatCode>0.00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8-459F-898A-1025B9F23A4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ROOT!$B$17:$BB$17</c:f>
              <c:numCache>
                <c:formatCode>0.00_ </c:formatCode>
                <c:ptCount val="53"/>
                <c:pt idx="0">
                  <c:v>0.72</c:v>
                </c:pt>
                <c:pt idx="1">
                  <c:v>0.89</c:v>
                </c:pt>
                <c:pt idx="2">
                  <c:v>0.64</c:v>
                </c:pt>
                <c:pt idx="3">
                  <c:v>0.59</c:v>
                </c:pt>
                <c:pt idx="4">
                  <c:v>0.53</c:v>
                </c:pt>
                <c:pt idx="5">
                  <c:v>0.5</c:v>
                </c:pt>
                <c:pt idx="6">
                  <c:v>0.47</c:v>
                </c:pt>
                <c:pt idx="7">
                  <c:v>0.42</c:v>
                </c:pt>
                <c:pt idx="8">
                  <c:v>0.45</c:v>
                </c:pt>
                <c:pt idx="9">
                  <c:v>0.43</c:v>
                </c:pt>
                <c:pt idx="10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8-459F-898A-1025B9F23A4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LAST!$B$46:$BB$46</c:f>
              <c:numCache>
                <c:formatCode>0.00_ 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68-459F-898A-1025B9F23A4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ROOT!$B$46:$BB$46</c:f>
              <c:numCache>
                <c:formatCode>0.00_ 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68-459F-898A-1025B9F23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37088"/>
        <c:axId val="224490560"/>
      </c:lineChart>
      <c:catAx>
        <c:axId val="22453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905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9056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5370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17241379310345"/>
          <c:y val="0.11235955056179772"/>
          <c:w val="0.79885057471264331"/>
          <c:h val="0.74531835205992514"/>
        </c:manualLayout>
      </c:layout>
      <c:lineChart>
        <c:grouping val="standard"/>
        <c:varyColors val="0"/>
        <c:ser>
          <c:idx val="1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'5Years'!$B$44:$BA$44</c:f>
              <c:numCache>
                <c:formatCode>0.00</c:formatCode>
                <c:ptCount val="52"/>
                <c:pt idx="0">
                  <c:v>4.3338715595099657E-3</c:v>
                </c:pt>
                <c:pt idx="1">
                  <c:v>1.1553448634443022E-2</c:v>
                </c:pt>
                <c:pt idx="2">
                  <c:v>1.6176882571321324E-2</c:v>
                </c:pt>
                <c:pt idx="3">
                  <c:v>1.1530768488163704E-2</c:v>
                </c:pt>
                <c:pt idx="4">
                  <c:v>6.9722455871070845E-3</c:v>
                </c:pt>
                <c:pt idx="5">
                  <c:v>9.2818833493310219E-3</c:v>
                </c:pt>
                <c:pt idx="6">
                  <c:v>1.3186056024925234E-2</c:v>
                </c:pt>
                <c:pt idx="7">
                  <c:v>8.501048434850356E-3</c:v>
                </c:pt>
                <c:pt idx="8">
                  <c:v>8.482717793780948E-3</c:v>
                </c:pt>
                <c:pt idx="9">
                  <c:v>7.7132811054222445E-3</c:v>
                </c:pt>
                <c:pt idx="10">
                  <c:v>1.0066318474255093E-2</c:v>
                </c:pt>
                <c:pt idx="11">
                  <c:v>6.9679742022884048E-3</c:v>
                </c:pt>
                <c:pt idx="12">
                  <c:v>8.4942778327992338E-3</c:v>
                </c:pt>
                <c:pt idx="13">
                  <c:v>9.3544300449671276E-3</c:v>
                </c:pt>
                <c:pt idx="14">
                  <c:v>1.3124651413168856E-2</c:v>
                </c:pt>
                <c:pt idx="15">
                  <c:v>1.5552183645568859E-2</c:v>
                </c:pt>
                <c:pt idx="16">
                  <c:v>1.0012201820869471E-2</c:v>
                </c:pt>
                <c:pt idx="17">
                  <c:v>6.4171904398802907E-3</c:v>
                </c:pt>
                <c:pt idx="18">
                  <c:v>1.0075012277795553E-2</c:v>
                </c:pt>
                <c:pt idx="19">
                  <c:v>7.7163191318865105E-3</c:v>
                </c:pt>
                <c:pt idx="20">
                  <c:v>1.0763631894468039E-2</c:v>
                </c:pt>
                <c:pt idx="21">
                  <c:v>1.1545019496630764E-2</c:v>
                </c:pt>
                <c:pt idx="22">
                  <c:v>6.9439817956257425E-3</c:v>
                </c:pt>
                <c:pt idx="23">
                  <c:v>1.3157622906896163E-2</c:v>
                </c:pt>
                <c:pt idx="24">
                  <c:v>1.0801900801900802E-2</c:v>
                </c:pt>
                <c:pt idx="25">
                  <c:v>1.1541499817361887E-2</c:v>
                </c:pt>
                <c:pt idx="26">
                  <c:v>1.3103835966706856E-2</c:v>
                </c:pt>
                <c:pt idx="27">
                  <c:v>9.2579380852412605E-3</c:v>
                </c:pt>
                <c:pt idx="28">
                  <c:v>8.4679585445914494E-3</c:v>
                </c:pt>
                <c:pt idx="29">
                  <c:v>1.0047980798326374E-2</c:v>
                </c:pt>
                <c:pt idx="30">
                  <c:v>1.4907048928936753E-2</c:v>
                </c:pt>
                <c:pt idx="31">
                  <c:v>1.1369965732715179E-2</c:v>
                </c:pt>
                <c:pt idx="32">
                  <c:v>8.9087196900439689E-3</c:v>
                </c:pt>
                <c:pt idx="33">
                  <c:v>9.4319111260362937E-3</c:v>
                </c:pt>
                <c:pt idx="34">
                  <c:v>1.3936254770728096E-2</c:v>
                </c:pt>
                <c:pt idx="35">
                  <c:v>1.3879394188288204E-2</c:v>
                </c:pt>
                <c:pt idx="36">
                  <c:v>9.2279352584696099E-3</c:v>
                </c:pt>
                <c:pt idx="37">
                  <c:v>1.0805902410100311E-2</c:v>
                </c:pt>
                <c:pt idx="38">
                  <c:v>1.0790478898356255E-2</c:v>
                </c:pt>
                <c:pt idx="39">
                  <c:v>1.3062594189526966E-2</c:v>
                </c:pt>
                <c:pt idx="40">
                  <c:v>7.7193132085964372E-3</c:v>
                </c:pt>
                <c:pt idx="41">
                  <c:v>9.994173787277235E-3</c:v>
                </c:pt>
                <c:pt idx="42">
                  <c:v>1.5397140639597537E-2</c:v>
                </c:pt>
                <c:pt idx="43">
                  <c:v>8.5217028913149601E-3</c:v>
                </c:pt>
                <c:pt idx="44">
                  <c:v>1.3059740333520095E-2</c:v>
                </c:pt>
                <c:pt idx="45">
                  <c:v>7.6687297376952556E-3</c:v>
                </c:pt>
                <c:pt idx="46">
                  <c:v>9.9883486372148653E-3</c:v>
                </c:pt>
                <c:pt idx="47">
                  <c:v>7.6953232125645922E-3</c:v>
                </c:pt>
                <c:pt idx="48">
                  <c:v>1.156857467224137E-2</c:v>
                </c:pt>
                <c:pt idx="49">
                  <c:v>1.8438373350489277E-2</c:v>
                </c:pt>
                <c:pt idx="50">
                  <c:v>8.4379832655694723E-3</c:v>
                </c:pt>
                <c:pt idx="51">
                  <c:v>1.1028096175411844E-2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C-4B0E-AA88-2089AD6C9E88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LAST!$B$44:$BB$44</c:f>
              <c:numCache>
                <c:formatCode>0.00_ </c:formatCode>
                <c:ptCount val="53"/>
                <c:pt idx="0">
                  <c:v>7.7821011673151752E-3</c:v>
                </c:pt>
                <c:pt idx="1">
                  <c:v>3.8314176245210726E-3</c:v>
                </c:pt>
                <c:pt idx="2">
                  <c:v>2.681992337164751E-2</c:v>
                </c:pt>
                <c:pt idx="3">
                  <c:v>1.1494252873563218E-2</c:v>
                </c:pt>
                <c:pt idx="4">
                  <c:v>1.1538461538461539E-2</c:v>
                </c:pt>
                <c:pt idx="5">
                  <c:v>3.8461538461538464E-3</c:v>
                </c:pt>
                <c:pt idx="6">
                  <c:v>1.5384615384615385E-2</c:v>
                </c:pt>
                <c:pt idx="7">
                  <c:v>1.1673151750972763E-2</c:v>
                </c:pt>
                <c:pt idx="8">
                  <c:v>7.7220077220077222E-3</c:v>
                </c:pt>
                <c:pt idx="9">
                  <c:v>1.1627906976744186E-2</c:v>
                </c:pt>
                <c:pt idx="10">
                  <c:v>3.90625E-3</c:v>
                </c:pt>
                <c:pt idx="11" formatCode="#,##0_);[Red]\(#,##0\)">
                  <c:v>3.8610038610038611E-3</c:v>
                </c:pt>
                <c:pt idx="12">
                  <c:v>1.1583011583011582E-2</c:v>
                </c:pt>
                <c:pt idx="13">
                  <c:v>3.8461538461538464E-3</c:v>
                </c:pt>
                <c:pt idx="14">
                  <c:v>3.8461538461538464E-3</c:v>
                </c:pt>
                <c:pt idx="15">
                  <c:v>7.7220077220077222E-3</c:v>
                </c:pt>
                <c:pt idx="16">
                  <c:v>1.9157088122605363E-2</c:v>
                </c:pt>
                <c:pt idx="17">
                  <c:v>1.1627906976744186E-2</c:v>
                </c:pt>
                <c:pt idx="18">
                  <c:v>1.1494252873563218E-2</c:v>
                </c:pt>
                <c:pt idx="19">
                  <c:v>7.6335877862595417E-3</c:v>
                </c:pt>
                <c:pt idx="20">
                  <c:v>1.5267175572519083E-2</c:v>
                </c:pt>
                <c:pt idx="21">
                  <c:v>1.1450381679389313E-2</c:v>
                </c:pt>
                <c:pt idx="22">
                  <c:v>0</c:v>
                </c:pt>
                <c:pt idx="23">
                  <c:v>1.1538461538461539E-2</c:v>
                </c:pt>
                <c:pt idx="24">
                  <c:v>1.1538461538461539E-2</c:v>
                </c:pt>
                <c:pt idx="25">
                  <c:v>1.1538461538461539E-2</c:v>
                </c:pt>
                <c:pt idx="26">
                  <c:v>1.9157088122605363E-2</c:v>
                </c:pt>
                <c:pt idx="27">
                  <c:v>1.9157088122605363E-2</c:v>
                </c:pt>
                <c:pt idx="28" formatCode="0.00_);[Red]\(0.00\)">
                  <c:v>7.6335877862595417E-3</c:v>
                </c:pt>
                <c:pt idx="29" formatCode="0.00_);[Red]\(0.00\)">
                  <c:v>1.532567049808429E-2</c:v>
                </c:pt>
                <c:pt idx="30" formatCode="0.00_);[Red]\(0.00\)">
                  <c:v>7.7519379844961239E-3</c:v>
                </c:pt>
                <c:pt idx="31">
                  <c:v>1.2E-2</c:v>
                </c:pt>
                <c:pt idx="32">
                  <c:v>1.6E-2</c:v>
                </c:pt>
                <c:pt idx="33">
                  <c:v>1.1764705882352941E-2</c:v>
                </c:pt>
                <c:pt idx="34">
                  <c:v>2.6923076923076925E-2</c:v>
                </c:pt>
                <c:pt idx="35">
                  <c:v>1.9083969465648856E-2</c:v>
                </c:pt>
                <c:pt idx="36">
                  <c:v>7.6335877862595417E-3</c:v>
                </c:pt>
                <c:pt idx="37">
                  <c:v>1.1538461538461539E-2</c:v>
                </c:pt>
                <c:pt idx="38">
                  <c:v>7.6335877862595417E-3</c:v>
                </c:pt>
                <c:pt idx="39">
                  <c:v>1.1406844106463879E-2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1.9157088122605363E-2</c:v>
                </c:pt>
                <c:pt idx="43">
                  <c:v>0</c:v>
                </c:pt>
                <c:pt idx="44">
                  <c:v>2.6717557251908396E-2</c:v>
                </c:pt>
                <c:pt idx="45">
                  <c:v>2.681992337164751E-2</c:v>
                </c:pt>
                <c:pt idx="46">
                  <c:v>1.9230769230769232E-2</c:v>
                </c:pt>
                <c:pt idx="47">
                  <c:v>7.6628352490421452E-3</c:v>
                </c:pt>
                <c:pt idx="48">
                  <c:v>3.8314176245210726E-3</c:v>
                </c:pt>
                <c:pt idx="49">
                  <c:v>3.0651340996168581E-2</c:v>
                </c:pt>
                <c:pt idx="50">
                  <c:v>3.8314176245210726E-3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C-4B0E-AA88-2089AD6C9E88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ROOT!$B$44:$BB$44</c:f>
              <c:numCache>
                <c:formatCode>0.00_ </c:formatCode>
                <c:ptCount val="53"/>
                <c:pt idx="0">
                  <c:v>1.9607843137254902E-2</c:v>
                </c:pt>
                <c:pt idx="1">
                  <c:v>1.1494252873563218E-2</c:v>
                </c:pt>
                <c:pt idx="2">
                  <c:v>2.2988505747126436E-2</c:v>
                </c:pt>
                <c:pt idx="3">
                  <c:v>7.6628352490421452E-3</c:v>
                </c:pt>
                <c:pt idx="4">
                  <c:v>1.9157088122605363E-2</c:v>
                </c:pt>
                <c:pt idx="5">
                  <c:v>1.1450381679389313E-2</c:v>
                </c:pt>
                <c:pt idx="6">
                  <c:v>7.6628352490421452E-3</c:v>
                </c:pt>
                <c:pt idx="7">
                  <c:v>3.8167938931297708E-3</c:v>
                </c:pt>
                <c:pt idx="8">
                  <c:v>7.6335877862595417E-3</c:v>
                </c:pt>
                <c:pt idx="9">
                  <c:v>3.8167938931297708E-3</c:v>
                </c:pt>
                <c:pt idx="10">
                  <c:v>1.5267175572519083E-2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C-4B0E-AA88-2089AD6C9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45664"/>
        <c:axId val="224492864"/>
      </c:lineChart>
      <c:catAx>
        <c:axId val="14174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928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92864"/>
        <c:scaling>
          <c:orientation val="minMax"/>
          <c:max val="0.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1745664"/>
        <c:crosses val="autoZero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Average(past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'5Years'!$B$31:$BA$31</c:f>
              <c:numCache>
                <c:formatCode>0.00</c:formatCode>
                <c:ptCount val="52"/>
                <c:pt idx="0">
                  <c:v>9.7399967932585638E-2</c:v>
                </c:pt>
                <c:pt idx="1">
                  <c:v>0.18455328395184051</c:v>
                </c:pt>
                <c:pt idx="2">
                  <c:v>0.12034461594309831</c:v>
                </c:pt>
                <c:pt idx="3">
                  <c:v>0.1265970123177875</c:v>
                </c:pt>
                <c:pt idx="4">
                  <c:v>0.1263820903889529</c:v>
                </c:pt>
                <c:pt idx="5">
                  <c:v>0.13490534916244362</c:v>
                </c:pt>
                <c:pt idx="6">
                  <c:v>0.13160496731462915</c:v>
                </c:pt>
                <c:pt idx="7">
                  <c:v>0.12432872527396115</c:v>
                </c:pt>
                <c:pt idx="8">
                  <c:v>0.11168397927437848</c:v>
                </c:pt>
                <c:pt idx="9">
                  <c:v>0.126935414224909</c:v>
                </c:pt>
                <c:pt idx="10">
                  <c:v>0.105880357931689</c:v>
                </c:pt>
                <c:pt idx="11">
                  <c:v>0.11363834049206131</c:v>
                </c:pt>
                <c:pt idx="12">
                  <c:v>0.10711322645174785</c:v>
                </c:pt>
                <c:pt idx="13">
                  <c:v>7.9993524136746624E-2</c:v>
                </c:pt>
                <c:pt idx="14">
                  <c:v>0.11197126176777342</c:v>
                </c:pt>
                <c:pt idx="15">
                  <c:v>0.12884635608371017</c:v>
                </c:pt>
                <c:pt idx="16">
                  <c:v>0.15629431939450084</c:v>
                </c:pt>
                <c:pt idx="17">
                  <c:v>9.7111531093992468E-2</c:v>
                </c:pt>
                <c:pt idx="18">
                  <c:v>0.22896843492008609</c:v>
                </c:pt>
                <c:pt idx="19">
                  <c:v>0.22073565527005892</c:v>
                </c:pt>
                <c:pt idx="20">
                  <c:v>0.30398020017249139</c:v>
                </c:pt>
                <c:pt idx="21">
                  <c:v>0.34283526497461558</c:v>
                </c:pt>
                <c:pt idx="22">
                  <c:v>0.35391894392696316</c:v>
                </c:pt>
                <c:pt idx="23">
                  <c:v>0.35790308437110763</c:v>
                </c:pt>
                <c:pt idx="24">
                  <c:v>0.31781704781704778</c:v>
                </c:pt>
                <c:pt idx="25">
                  <c:v>0.32784117197910295</c:v>
                </c:pt>
                <c:pt idx="26">
                  <c:v>0.30730390365514665</c:v>
                </c:pt>
                <c:pt idx="27">
                  <c:v>0.2765037375226535</c:v>
                </c:pt>
                <c:pt idx="28">
                  <c:v>0.22454022996364165</c:v>
                </c:pt>
                <c:pt idx="29">
                  <c:v>0.21734979366399837</c:v>
                </c:pt>
                <c:pt idx="30">
                  <c:v>0.22223302059143374</c:v>
                </c:pt>
                <c:pt idx="31">
                  <c:v>0.21131868502341083</c:v>
                </c:pt>
                <c:pt idx="32">
                  <c:v>0.1892584637407268</c:v>
                </c:pt>
                <c:pt idx="33">
                  <c:v>0.2613697659997033</c:v>
                </c:pt>
                <c:pt idx="34">
                  <c:v>0.33361388282044918</c:v>
                </c:pt>
                <c:pt idx="35">
                  <c:v>0.33997645105225438</c:v>
                </c:pt>
                <c:pt idx="36">
                  <c:v>0.44373256823638502</c:v>
                </c:pt>
                <c:pt idx="37">
                  <c:v>0.39650681652180902</c:v>
                </c:pt>
                <c:pt idx="38">
                  <c:v>0.50149145745187274</c:v>
                </c:pt>
                <c:pt idx="39">
                  <c:v>0.52507018071801692</c:v>
                </c:pt>
                <c:pt idx="40">
                  <c:v>0.49586492815627958</c:v>
                </c:pt>
                <c:pt idx="41">
                  <c:v>0.57128252921356371</c:v>
                </c:pt>
                <c:pt idx="42">
                  <c:v>0.62734450316885659</c:v>
                </c:pt>
                <c:pt idx="43">
                  <c:v>0.66046578774837861</c:v>
                </c:pt>
                <c:pt idx="44">
                  <c:v>0.81803676516108825</c:v>
                </c:pt>
                <c:pt idx="45">
                  <c:v>0.85728042176318042</c:v>
                </c:pt>
                <c:pt idx="46">
                  <c:v>0.85247374716313407</c:v>
                </c:pt>
                <c:pt idx="47">
                  <c:v>0.91755737063676113</c:v>
                </c:pt>
                <c:pt idx="48">
                  <c:v>0.84471857935829053</c:v>
                </c:pt>
                <c:pt idx="49">
                  <c:v>0.89342890661822627</c:v>
                </c:pt>
                <c:pt idx="50">
                  <c:v>0.77362919569816113</c:v>
                </c:pt>
                <c:pt idx="51">
                  <c:v>0.57425426518352785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1E4-A6D1-90C08BCFBFC8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'2022'!$B$4:$BB$4</c:f>
              <c:numCache>
                <c:formatCode>0.00_ </c:formatCode>
                <c:ptCount val="53"/>
                <c:pt idx="0">
                  <c:v>0.25</c:v>
                </c:pt>
                <c:pt idx="1">
                  <c:v>0.19</c:v>
                </c:pt>
                <c:pt idx="2">
                  <c:v>0.2</c:v>
                </c:pt>
                <c:pt idx="3">
                  <c:v>0.14000000000000001</c:v>
                </c:pt>
                <c:pt idx="4">
                  <c:v>0.17</c:v>
                </c:pt>
                <c:pt idx="5">
                  <c:v>0.13</c:v>
                </c:pt>
                <c:pt idx="6">
                  <c:v>0.13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0.1</c:v>
                </c:pt>
                <c:pt idx="16">
                  <c:v>0.12</c:v>
                </c:pt>
                <c:pt idx="17">
                  <c:v>0.11</c:v>
                </c:pt>
                <c:pt idx="18">
                  <c:v>0.18</c:v>
                </c:pt>
                <c:pt idx="19">
                  <c:v>0.18</c:v>
                </c:pt>
                <c:pt idx="20">
                  <c:v>0.32</c:v>
                </c:pt>
                <c:pt idx="21">
                  <c:v>0.36</c:v>
                </c:pt>
                <c:pt idx="22">
                  <c:v>0.42</c:v>
                </c:pt>
                <c:pt idx="23">
                  <c:v>0.41</c:v>
                </c:pt>
                <c:pt idx="24">
                  <c:v>0.43</c:v>
                </c:pt>
                <c:pt idx="25">
                  <c:v>0.43</c:v>
                </c:pt>
                <c:pt idx="26">
                  <c:v>0.38</c:v>
                </c:pt>
                <c:pt idx="27">
                  <c:v>0.34</c:v>
                </c:pt>
                <c:pt idx="28">
                  <c:v>0.2</c:v>
                </c:pt>
                <c:pt idx="29">
                  <c:v>0.17</c:v>
                </c:pt>
                <c:pt idx="30">
                  <c:v>0.13</c:v>
                </c:pt>
                <c:pt idx="31">
                  <c:v>0.08</c:v>
                </c:pt>
                <c:pt idx="32">
                  <c:v>7.0000000000000007E-2</c:v>
                </c:pt>
                <c:pt idx="33">
                  <c:v>7.0000000000000007E-2</c:v>
                </c:pt>
                <c:pt idx="34">
                  <c:v>7.0000000000000007E-2</c:v>
                </c:pt>
                <c:pt idx="35">
                  <c:v>0.06</c:v>
                </c:pt>
                <c:pt idx="36">
                  <c:v>7.0000000000000007E-2</c:v>
                </c:pt>
                <c:pt idx="37">
                  <c:v>0.04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0.06</c:v>
                </c:pt>
                <c:pt idx="42">
                  <c:v>7.0000000000000007E-2</c:v>
                </c:pt>
                <c:pt idx="43">
                  <c:v>0.08</c:v>
                </c:pt>
                <c:pt idx="44">
                  <c:v>0.09</c:v>
                </c:pt>
                <c:pt idx="45">
                  <c:v>0.08</c:v>
                </c:pt>
                <c:pt idx="46">
                  <c:v>0.1</c:v>
                </c:pt>
                <c:pt idx="47">
                  <c:v>0.14000000000000001</c:v>
                </c:pt>
                <c:pt idx="48">
                  <c:v>0.13</c:v>
                </c:pt>
                <c:pt idx="49">
                  <c:v>0.16</c:v>
                </c:pt>
                <c:pt idx="50">
                  <c:v>0.19</c:v>
                </c:pt>
                <c:pt idx="51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6-41E4-A6D1-90C08BCFBFC8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LAST!$B$31:$BB$31</c:f>
              <c:numCache>
                <c:formatCode>0.00_ </c:formatCode>
                <c:ptCount val="53"/>
                <c:pt idx="0">
                  <c:v>6.6147859922178989E-2</c:v>
                </c:pt>
                <c:pt idx="1">
                  <c:v>5.7471264367816091E-2</c:v>
                </c:pt>
                <c:pt idx="2">
                  <c:v>7.2796934865900387E-2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7.3076923076923081E-2</c:v>
                </c:pt>
                <c:pt idx="6">
                  <c:v>9.6153846153846159E-2</c:v>
                </c:pt>
                <c:pt idx="7">
                  <c:v>0.1245136186770428</c:v>
                </c:pt>
                <c:pt idx="8">
                  <c:v>0.11583011583011583</c:v>
                </c:pt>
                <c:pt idx="9">
                  <c:v>0.16279069767441862</c:v>
                </c:pt>
                <c:pt idx="10">
                  <c:v>8.59375E-2</c:v>
                </c:pt>
                <c:pt idx="11">
                  <c:v>0.11196911196911197</c:v>
                </c:pt>
                <c:pt idx="12">
                  <c:v>0.16988416988416988</c:v>
                </c:pt>
                <c:pt idx="13">
                  <c:v>0.11538461538461539</c:v>
                </c:pt>
                <c:pt idx="14">
                  <c:v>0.2076923076923077</c:v>
                </c:pt>
                <c:pt idx="15">
                  <c:v>0.21621621621621623</c:v>
                </c:pt>
                <c:pt idx="16">
                  <c:v>0.31800766283524906</c:v>
                </c:pt>
                <c:pt idx="17">
                  <c:v>0.2558139534883721</c:v>
                </c:pt>
                <c:pt idx="18">
                  <c:v>0.46743295019157088</c:v>
                </c:pt>
                <c:pt idx="19">
                  <c:v>0.47709923664122139</c:v>
                </c:pt>
                <c:pt idx="20">
                  <c:v>0.56106870229007633</c:v>
                </c:pt>
                <c:pt idx="21">
                  <c:v>0.56106870229007633</c:v>
                </c:pt>
                <c:pt idx="22">
                  <c:v>0.49808429118773945</c:v>
                </c:pt>
                <c:pt idx="23">
                  <c:v>0.51538461538461533</c:v>
                </c:pt>
                <c:pt idx="24">
                  <c:v>0.42692307692307691</c:v>
                </c:pt>
                <c:pt idx="25">
                  <c:v>0.41153846153846152</c:v>
                </c:pt>
                <c:pt idx="26">
                  <c:v>0.35249042145593867</c:v>
                </c:pt>
                <c:pt idx="27">
                  <c:v>0.3946360153256705</c:v>
                </c:pt>
                <c:pt idx="28">
                  <c:v>0.38931297709923662</c:v>
                </c:pt>
                <c:pt idx="29">
                  <c:v>0.3946360153256705</c:v>
                </c:pt>
                <c:pt idx="30">
                  <c:v>0.54651162790697672</c:v>
                </c:pt>
                <c:pt idx="31">
                  <c:v>0.54400000000000004</c:v>
                </c:pt>
                <c:pt idx="32">
                  <c:v>0.61599999999999999</c:v>
                </c:pt>
                <c:pt idx="33">
                  <c:v>0.87058823529411766</c:v>
                </c:pt>
                <c:pt idx="34">
                  <c:v>1.1730769230769231</c:v>
                </c:pt>
                <c:pt idx="35">
                  <c:v>1.1526717557251909</c:v>
                </c:pt>
                <c:pt idx="36">
                  <c:v>1.6259541984732824</c:v>
                </c:pt>
                <c:pt idx="37">
                  <c:v>1.55</c:v>
                </c:pt>
                <c:pt idx="38">
                  <c:v>2.0954198473282442</c:v>
                </c:pt>
                <c:pt idx="39">
                  <c:v>2.1140684410646386</c:v>
                </c:pt>
                <c:pt idx="40">
                  <c:v>2.0498084291187739</c:v>
                </c:pt>
                <c:pt idx="41">
                  <c:v>2.4137931034482758</c:v>
                </c:pt>
                <c:pt idx="42">
                  <c:v>2.6283524904214559</c:v>
                </c:pt>
                <c:pt idx="43">
                  <c:v>2.7328244274809159</c:v>
                </c:pt>
                <c:pt idx="44">
                  <c:v>3.4809160305343512</c:v>
                </c:pt>
                <c:pt idx="45">
                  <c:v>3.5134099616858236</c:v>
                </c:pt>
                <c:pt idx="46">
                  <c:v>3.5307692307692307</c:v>
                </c:pt>
                <c:pt idx="47">
                  <c:v>3.632183908045977</c:v>
                </c:pt>
                <c:pt idx="48">
                  <c:v>3.2260536398467434</c:v>
                </c:pt>
                <c:pt idx="49">
                  <c:v>3.3601532567049808</c:v>
                </c:pt>
                <c:pt idx="50">
                  <c:v>2.7241379310344827</c:v>
                </c:pt>
                <c:pt idx="51">
                  <c:v>1.9087301587301588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6-41E4-A6D1-90C08BCFBFC8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'2022'!$B$31:$BB$31</c:f>
              <c:numCache>
                <c:formatCode>0.00_ </c:formatCode>
                <c:ptCount val="53"/>
                <c:pt idx="0">
                  <c:v>9.055118110236221E-2</c:v>
                </c:pt>
                <c:pt idx="1">
                  <c:v>0.1124031007751938</c:v>
                </c:pt>
                <c:pt idx="2">
                  <c:v>7.9051383399209488E-2</c:v>
                </c:pt>
                <c:pt idx="3">
                  <c:v>5.4901960784313725E-2</c:v>
                </c:pt>
                <c:pt idx="4">
                  <c:v>2.8000000000000001E-2</c:v>
                </c:pt>
                <c:pt idx="5">
                  <c:v>4.6875E-2</c:v>
                </c:pt>
                <c:pt idx="6">
                  <c:v>5.0583657587548639E-2</c:v>
                </c:pt>
                <c:pt idx="7">
                  <c:v>0</c:v>
                </c:pt>
                <c:pt idx="8">
                  <c:v>1.5503875968992248E-2</c:v>
                </c:pt>
                <c:pt idx="9">
                  <c:v>3.4883720930232558E-2</c:v>
                </c:pt>
                <c:pt idx="10">
                  <c:v>7.874015748031496E-3</c:v>
                </c:pt>
                <c:pt idx="11">
                  <c:v>4.296875E-2</c:v>
                </c:pt>
                <c:pt idx="12">
                  <c:v>3.8910505836575876E-3</c:v>
                </c:pt>
                <c:pt idx="13">
                  <c:v>2.3715415019762844E-2</c:v>
                </c:pt>
                <c:pt idx="14">
                  <c:v>3.125E-2</c:v>
                </c:pt>
                <c:pt idx="15">
                  <c:v>7.0038910505836577E-2</c:v>
                </c:pt>
                <c:pt idx="16">
                  <c:v>5.9288537549407112E-2</c:v>
                </c:pt>
                <c:pt idx="17">
                  <c:v>4.2801556420233464E-2</c:v>
                </c:pt>
                <c:pt idx="18">
                  <c:v>0.12109375</c:v>
                </c:pt>
                <c:pt idx="19">
                  <c:v>0.13229571984435798</c:v>
                </c:pt>
                <c:pt idx="20">
                  <c:v>0.16470588235294117</c:v>
                </c:pt>
                <c:pt idx="21">
                  <c:v>0.28793774319066145</c:v>
                </c:pt>
                <c:pt idx="22">
                  <c:v>0.38759689922480622</c:v>
                </c:pt>
                <c:pt idx="23">
                  <c:v>0.328125</c:v>
                </c:pt>
                <c:pt idx="24">
                  <c:v>0.31660231660231658</c:v>
                </c:pt>
                <c:pt idx="25">
                  <c:v>0.33846153846153848</c:v>
                </c:pt>
                <c:pt idx="26">
                  <c:v>0.28957528957528955</c:v>
                </c:pt>
                <c:pt idx="27">
                  <c:v>0.28235294117647058</c:v>
                </c:pt>
                <c:pt idx="28">
                  <c:v>0.14007782101167315</c:v>
                </c:pt>
                <c:pt idx="29">
                  <c:v>0.11627906976744186</c:v>
                </c:pt>
                <c:pt idx="30">
                  <c:v>7.8431372549019607E-2</c:v>
                </c:pt>
                <c:pt idx="31">
                  <c:v>5.3061224489795916E-2</c:v>
                </c:pt>
                <c:pt idx="32">
                  <c:v>3.2258064516129031E-2</c:v>
                </c:pt>
                <c:pt idx="33">
                  <c:v>3.90625E-2</c:v>
                </c:pt>
                <c:pt idx="34">
                  <c:v>4.2471042471042469E-2</c:v>
                </c:pt>
                <c:pt idx="35">
                  <c:v>2.3166023166023165E-2</c:v>
                </c:pt>
                <c:pt idx="36">
                  <c:v>0.05</c:v>
                </c:pt>
                <c:pt idx="37">
                  <c:v>1.1494252873563218E-2</c:v>
                </c:pt>
                <c:pt idx="38">
                  <c:v>3.5019455252918288E-2</c:v>
                </c:pt>
                <c:pt idx="39">
                  <c:v>4.230769230769231E-2</c:v>
                </c:pt>
                <c:pt idx="40">
                  <c:v>4.6511627906976744E-2</c:v>
                </c:pt>
                <c:pt idx="41">
                  <c:v>8.1081081081081086E-2</c:v>
                </c:pt>
                <c:pt idx="42">
                  <c:v>4.230769230769231E-2</c:v>
                </c:pt>
                <c:pt idx="43">
                  <c:v>8.4942084942084939E-2</c:v>
                </c:pt>
                <c:pt idx="44">
                  <c:v>0.10727969348659004</c:v>
                </c:pt>
                <c:pt idx="45">
                  <c:v>0.11538461538461539</c:v>
                </c:pt>
                <c:pt idx="46">
                  <c:v>9.1954022988505746E-2</c:v>
                </c:pt>
                <c:pt idx="47">
                  <c:v>0.18461538461538463</c:v>
                </c:pt>
                <c:pt idx="48">
                  <c:v>0.17760617760617761</c:v>
                </c:pt>
                <c:pt idx="49">
                  <c:v>0.18007662835249041</c:v>
                </c:pt>
                <c:pt idx="50">
                  <c:v>0.19540229885057472</c:v>
                </c:pt>
                <c:pt idx="51">
                  <c:v>0.10121457489878542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16-41E4-A6D1-90C08BCFB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76448"/>
        <c:axId val="225247808"/>
      </c:lineChart>
      <c:catAx>
        <c:axId val="225576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47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478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57644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18489419702843"/>
          <c:y val="0.12213015135570519"/>
          <c:w val="0.52368302125726218"/>
          <c:h val="0.2407379062732449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735" baseline="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1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'5Years'!$B$43:$BA$43</c:f>
              <c:numCache>
                <c:formatCode>0.00</c:formatCode>
                <c:ptCount val="52"/>
                <c:pt idx="0">
                  <c:v>1.4800621258368774E-2</c:v>
                </c:pt>
                <c:pt idx="1">
                  <c:v>2.2302071452031356E-2</c:v>
                </c:pt>
                <c:pt idx="2">
                  <c:v>2.3866921916528436E-2</c:v>
                </c:pt>
                <c:pt idx="3">
                  <c:v>2.8473201508478228E-2</c:v>
                </c:pt>
                <c:pt idx="4">
                  <c:v>3.091475312163729E-2</c:v>
                </c:pt>
                <c:pt idx="5">
                  <c:v>3.0874729143085845E-2</c:v>
                </c:pt>
                <c:pt idx="6">
                  <c:v>3.0128826264653664E-2</c:v>
                </c:pt>
                <c:pt idx="7">
                  <c:v>3.7660496728425988E-2</c:v>
                </c:pt>
                <c:pt idx="8">
                  <c:v>3.0925330906468838E-2</c:v>
                </c:pt>
                <c:pt idx="9">
                  <c:v>2.9985880643458834E-2</c:v>
                </c:pt>
                <c:pt idx="10">
                  <c:v>2.9396699759068536E-2</c:v>
                </c:pt>
                <c:pt idx="11">
                  <c:v>2.6285220753849158E-2</c:v>
                </c:pt>
                <c:pt idx="12">
                  <c:v>4.783839254656376E-2</c:v>
                </c:pt>
                <c:pt idx="13">
                  <c:v>2.2485566321883456E-2</c:v>
                </c:pt>
                <c:pt idx="14">
                  <c:v>2.7081948339215782E-2</c:v>
                </c:pt>
                <c:pt idx="15">
                  <c:v>3.4935324429487859E-2</c:v>
                </c:pt>
                <c:pt idx="16">
                  <c:v>3.2627694207099059E-2</c:v>
                </c:pt>
                <c:pt idx="17">
                  <c:v>3.0012491682170701E-2</c:v>
                </c:pt>
                <c:pt idx="18">
                  <c:v>3.8612256465302218E-2</c:v>
                </c:pt>
                <c:pt idx="19">
                  <c:v>4.5570174865302723E-2</c:v>
                </c:pt>
                <c:pt idx="20">
                  <c:v>4.3133008218376998E-2</c:v>
                </c:pt>
                <c:pt idx="21">
                  <c:v>5.1568346715441526E-2</c:v>
                </c:pt>
                <c:pt idx="22">
                  <c:v>6.3862603581929966E-2</c:v>
                </c:pt>
                <c:pt idx="23">
                  <c:v>6.1038199504769276E-2</c:v>
                </c:pt>
                <c:pt idx="24">
                  <c:v>5.1683991683991681E-2</c:v>
                </c:pt>
                <c:pt idx="25">
                  <c:v>5.9198417819107486E-2</c:v>
                </c:pt>
                <c:pt idx="26">
                  <c:v>5.5465353789331338E-2</c:v>
                </c:pt>
                <c:pt idx="27">
                  <c:v>5.3186413820877722E-2</c:v>
                </c:pt>
                <c:pt idx="28">
                  <c:v>4.5248025859306935E-2</c:v>
                </c:pt>
                <c:pt idx="29">
                  <c:v>7.3289217592526074E-2</c:v>
                </c:pt>
                <c:pt idx="30">
                  <c:v>6.916617809914663E-2</c:v>
                </c:pt>
                <c:pt idx="31">
                  <c:v>4.4789814757434078E-2</c:v>
                </c:pt>
                <c:pt idx="32">
                  <c:v>2.7588042211791335E-2</c:v>
                </c:pt>
                <c:pt idx="33">
                  <c:v>6.3227962293771534E-2</c:v>
                </c:pt>
                <c:pt idx="34">
                  <c:v>4.5718196963067004E-2</c:v>
                </c:pt>
                <c:pt idx="35">
                  <c:v>4.9992202314233201E-2</c:v>
                </c:pt>
                <c:pt idx="36">
                  <c:v>5.8435624618830728E-2</c:v>
                </c:pt>
                <c:pt idx="37">
                  <c:v>5.1061299187236217E-2</c:v>
                </c:pt>
                <c:pt idx="38">
                  <c:v>5.9118809093071392E-2</c:v>
                </c:pt>
                <c:pt idx="39">
                  <c:v>4.832189917724479E-2</c:v>
                </c:pt>
                <c:pt idx="40">
                  <c:v>3.3948097765695795E-2</c:v>
                </c:pt>
                <c:pt idx="41">
                  <c:v>4.6890839304632406E-2</c:v>
                </c:pt>
                <c:pt idx="42">
                  <c:v>4.0115008671043159E-2</c:v>
                </c:pt>
                <c:pt idx="43">
                  <c:v>3.5371599718056021E-2</c:v>
                </c:pt>
                <c:pt idx="44">
                  <c:v>3.7741748553073225E-2</c:v>
                </c:pt>
                <c:pt idx="45">
                  <c:v>3.7648281096556969E-2</c:v>
                </c:pt>
                <c:pt idx="46">
                  <c:v>2.9356753191263407E-2</c:v>
                </c:pt>
                <c:pt idx="47">
                  <c:v>3.6175047418030584E-2</c:v>
                </c:pt>
                <c:pt idx="48">
                  <c:v>5.1638329947361117E-2</c:v>
                </c:pt>
                <c:pt idx="49">
                  <c:v>2.6900049426548823E-2</c:v>
                </c:pt>
                <c:pt idx="50">
                  <c:v>3.2242989484368795E-2</c:v>
                </c:pt>
                <c:pt idx="51">
                  <c:v>3.3723884359793468E-2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4-4B1E-B630-304CD7C0513D}"/>
            </c:ext>
          </c:extLst>
        </c:ser>
        <c:ser>
          <c:idx val="0"/>
          <c:order val="1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LAST!$B$43:$BB$43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1.532567049808429E-2</c:v>
                </c:pt>
                <c:pt idx="2">
                  <c:v>1.9157088122605363E-2</c:v>
                </c:pt>
                <c:pt idx="3">
                  <c:v>2.2988505747126436E-2</c:v>
                </c:pt>
                <c:pt idx="4">
                  <c:v>1.5384615384615385E-2</c:v>
                </c:pt>
                <c:pt idx="5">
                  <c:v>4.230769230769231E-2</c:v>
                </c:pt>
                <c:pt idx="6">
                  <c:v>1.9230769230769232E-2</c:v>
                </c:pt>
                <c:pt idx="7">
                  <c:v>2.3346303501945526E-2</c:v>
                </c:pt>
                <c:pt idx="8">
                  <c:v>3.4749034749034749E-2</c:v>
                </c:pt>
                <c:pt idx="9">
                  <c:v>1.937984496124031E-2</c:v>
                </c:pt>
                <c:pt idx="10">
                  <c:v>1.953125E-2</c:v>
                </c:pt>
                <c:pt idx="11">
                  <c:v>3.0888030888030889E-2</c:v>
                </c:pt>
                <c:pt idx="12">
                  <c:v>3.4749034749034749E-2</c:v>
                </c:pt>
                <c:pt idx="13">
                  <c:v>3.0769230769230771E-2</c:v>
                </c:pt>
                <c:pt idx="14">
                  <c:v>3.8461538461538464E-2</c:v>
                </c:pt>
                <c:pt idx="15">
                  <c:v>5.4054054054054057E-2</c:v>
                </c:pt>
                <c:pt idx="16">
                  <c:v>3.4482758620689655E-2</c:v>
                </c:pt>
                <c:pt idx="17">
                  <c:v>2.7131782945736434E-2</c:v>
                </c:pt>
                <c:pt idx="18">
                  <c:v>5.7471264367816091E-2</c:v>
                </c:pt>
                <c:pt idx="19">
                  <c:v>3.4351145038167941E-2</c:v>
                </c:pt>
                <c:pt idx="20">
                  <c:v>5.7251908396946563E-2</c:v>
                </c:pt>
                <c:pt idx="21">
                  <c:v>8.3969465648854963E-2</c:v>
                </c:pt>
                <c:pt idx="22">
                  <c:v>6.1302681992337162E-2</c:v>
                </c:pt>
                <c:pt idx="23">
                  <c:v>0.11923076923076924</c:v>
                </c:pt>
                <c:pt idx="24">
                  <c:v>6.9230769230769235E-2</c:v>
                </c:pt>
                <c:pt idx="25">
                  <c:v>8.461538461538462E-2</c:v>
                </c:pt>
                <c:pt idx="26">
                  <c:v>6.1302681992337162E-2</c:v>
                </c:pt>
                <c:pt idx="27">
                  <c:v>9.5785440613026823E-2</c:v>
                </c:pt>
                <c:pt idx="28">
                  <c:v>4.5801526717557252E-2</c:v>
                </c:pt>
                <c:pt idx="29">
                  <c:v>8.0459770114942528E-2</c:v>
                </c:pt>
                <c:pt idx="30">
                  <c:v>8.5271317829457363E-2</c:v>
                </c:pt>
                <c:pt idx="31">
                  <c:v>0.06</c:v>
                </c:pt>
                <c:pt idx="32">
                  <c:v>2.4E-2</c:v>
                </c:pt>
                <c:pt idx="33">
                  <c:v>4.7058823529411764E-2</c:v>
                </c:pt>
                <c:pt idx="34">
                  <c:v>7.6923076923076927E-2</c:v>
                </c:pt>
                <c:pt idx="35">
                  <c:v>5.7251908396946563E-2</c:v>
                </c:pt>
                <c:pt idx="36">
                  <c:v>4.5801526717557252E-2</c:v>
                </c:pt>
                <c:pt idx="37">
                  <c:v>9.6153846153846159E-2</c:v>
                </c:pt>
                <c:pt idx="38">
                  <c:v>0.11450381679389313</c:v>
                </c:pt>
                <c:pt idx="39">
                  <c:v>6.4638783269961975E-2</c:v>
                </c:pt>
                <c:pt idx="40">
                  <c:v>6.1302681992337162E-2</c:v>
                </c:pt>
                <c:pt idx="41">
                  <c:v>7.2796934865900387E-2</c:v>
                </c:pt>
                <c:pt idx="42">
                  <c:v>2.2988505747126436E-2</c:v>
                </c:pt>
                <c:pt idx="43">
                  <c:v>3.4351145038167941E-2</c:v>
                </c:pt>
                <c:pt idx="44">
                  <c:v>4.9618320610687022E-2</c:v>
                </c:pt>
                <c:pt idx="45">
                  <c:v>3.4482758620689655E-2</c:v>
                </c:pt>
                <c:pt idx="46">
                  <c:v>3.0769230769230771E-2</c:v>
                </c:pt>
                <c:pt idx="47">
                  <c:v>4.5977011494252873E-2</c:v>
                </c:pt>
                <c:pt idx="48">
                  <c:v>3.0651340996168581E-2</c:v>
                </c:pt>
                <c:pt idx="49">
                  <c:v>1.532567049808429E-2</c:v>
                </c:pt>
                <c:pt idx="50">
                  <c:v>4.5977011494252873E-2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4-4B1E-B630-304CD7C0513D}"/>
            </c:ext>
          </c:extLst>
        </c:ser>
        <c:ser>
          <c:idx val="2"/>
          <c:order val="2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ROOT!$B$43:$BB$43</c:f>
              <c:numCache>
                <c:formatCode>0.00_ </c:formatCode>
                <c:ptCount val="53"/>
                <c:pt idx="0">
                  <c:v>1.5686274509803921E-2</c:v>
                </c:pt>
                <c:pt idx="1">
                  <c:v>7.6628352490421452E-3</c:v>
                </c:pt>
                <c:pt idx="2">
                  <c:v>0</c:v>
                </c:pt>
                <c:pt idx="3">
                  <c:v>2.2988505747126436E-2</c:v>
                </c:pt>
                <c:pt idx="4">
                  <c:v>1.1494252873563218E-2</c:v>
                </c:pt>
                <c:pt idx="5">
                  <c:v>1.9083969465648856E-2</c:v>
                </c:pt>
                <c:pt idx="6">
                  <c:v>2.681992337164751E-2</c:v>
                </c:pt>
                <c:pt idx="7">
                  <c:v>1.1450381679389313E-2</c:v>
                </c:pt>
                <c:pt idx="8">
                  <c:v>2.2900763358778626E-2</c:v>
                </c:pt>
                <c:pt idx="9">
                  <c:v>3.8167938931297711E-2</c:v>
                </c:pt>
                <c:pt idx="10">
                  <c:v>4.5801526717557252E-2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4-4B1E-B630-304CD7C05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70272"/>
        <c:axId val="224928896"/>
      </c:lineChart>
      <c:catAx>
        <c:axId val="22367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288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2889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67027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22"/>
          <c:y val="0.1198501872659176"/>
          <c:w val="0.7931034482758621"/>
          <c:h val="0.73782771535580527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'5Years'!$B$48:$BA$48</c:f>
              <c:numCache>
                <c:formatCode>0.00</c:formatCode>
                <c:ptCount val="52"/>
                <c:pt idx="0">
                  <c:v>0</c:v>
                </c:pt>
                <c:pt idx="1">
                  <c:v>2.4E-2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</c:v>
                </c:pt>
                <c:pt idx="5">
                  <c:v>1.6E-2</c:v>
                </c:pt>
                <c:pt idx="6">
                  <c:v>2.4E-2</c:v>
                </c:pt>
                <c:pt idx="7">
                  <c:v>5.6000000000000008E-2</c:v>
                </c:pt>
                <c:pt idx="8">
                  <c:v>1.6666666666666666E-2</c:v>
                </c:pt>
                <c:pt idx="9">
                  <c:v>2.4333333333333335E-2</c:v>
                </c:pt>
                <c:pt idx="10">
                  <c:v>8.3333333333333332E-3</c:v>
                </c:pt>
                <c:pt idx="11">
                  <c:v>1.6E-2</c:v>
                </c:pt>
                <c:pt idx="12">
                  <c:v>1.6E-2</c:v>
                </c:pt>
                <c:pt idx="13">
                  <c:v>0.04</c:v>
                </c:pt>
                <c:pt idx="14">
                  <c:v>0</c:v>
                </c:pt>
                <c:pt idx="15">
                  <c:v>8.0000000000000002E-3</c:v>
                </c:pt>
                <c:pt idx="16">
                  <c:v>1.6E-2</c:v>
                </c:pt>
                <c:pt idx="17">
                  <c:v>0.04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2.4E-2</c:v>
                </c:pt>
                <c:pt idx="21">
                  <c:v>1.6E-2</c:v>
                </c:pt>
                <c:pt idx="22">
                  <c:v>8.0000000000000002E-3</c:v>
                </c:pt>
                <c:pt idx="23">
                  <c:v>1.6E-2</c:v>
                </c:pt>
                <c:pt idx="24">
                  <c:v>3.2000000000000001E-2</c:v>
                </c:pt>
                <c:pt idx="25">
                  <c:v>1.6E-2</c:v>
                </c:pt>
                <c:pt idx="26">
                  <c:v>2.4E-2</c:v>
                </c:pt>
                <c:pt idx="27">
                  <c:v>2.4E-2</c:v>
                </c:pt>
                <c:pt idx="28">
                  <c:v>2.4E-2</c:v>
                </c:pt>
                <c:pt idx="29">
                  <c:v>1.6E-2</c:v>
                </c:pt>
                <c:pt idx="30">
                  <c:v>3.2000000000000001E-2</c:v>
                </c:pt>
                <c:pt idx="31">
                  <c:v>8.0000000000000002E-3</c:v>
                </c:pt>
                <c:pt idx="32">
                  <c:v>3.2000000000000001E-2</c:v>
                </c:pt>
                <c:pt idx="33">
                  <c:v>1.6E-2</c:v>
                </c:pt>
                <c:pt idx="34">
                  <c:v>3.2000000000000001E-2</c:v>
                </c:pt>
                <c:pt idx="35">
                  <c:v>8.0000000000000002E-3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1.6E-2</c:v>
                </c:pt>
                <c:pt idx="39">
                  <c:v>0.04</c:v>
                </c:pt>
                <c:pt idx="40">
                  <c:v>8.0000000000000002E-3</c:v>
                </c:pt>
                <c:pt idx="41">
                  <c:v>5.8420289855072458E-2</c:v>
                </c:pt>
                <c:pt idx="42">
                  <c:v>8.0000000000000002E-3</c:v>
                </c:pt>
                <c:pt idx="43">
                  <c:v>8.0000000000000002E-3</c:v>
                </c:pt>
                <c:pt idx="44">
                  <c:v>1.6E-2</c:v>
                </c:pt>
                <c:pt idx="45">
                  <c:v>2.4E-2</c:v>
                </c:pt>
                <c:pt idx="46">
                  <c:v>3.2000000000000001E-2</c:v>
                </c:pt>
                <c:pt idx="47">
                  <c:v>0.04</c:v>
                </c:pt>
                <c:pt idx="48">
                  <c:v>0.04</c:v>
                </c:pt>
                <c:pt idx="49">
                  <c:v>2.4E-2</c:v>
                </c:pt>
                <c:pt idx="50">
                  <c:v>1.6E-2</c:v>
                </c:pt>
                <c:pt idx="5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D-4813-B4A9-6274E8F69A2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ROOT!$B$19:$BB$19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D-4813-B4A9-6274E8F69A2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LAST!$B$48:$BB$48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0.08</c:v>
                </c:pt>
                <c:pt idx="8">
                  <c:v>0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</c:v>
                </c:pt>
                <c:pt idx="12">
                  <c:v>0</c:v>
                </c:pt>
                <c:pt idx="13">
                  <c:v>0.04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0.04</c:v>
                </c:pt>
                <c:pt idx="24">
                  <c:v>0</c:v>
                </c:pt>
                <c:pt idx="25">
                  <c:v>0.04</c:v>
                </c:pt>
                <c:pt idx="26">
                  <c:v>0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0.08</c:v>
                </c:pt>
                <c:pt idx="31">
                  <c:v>0</c:v>
                </c:pt>
                <c:pt idx="32">
                  <c:v>0.04</c:v>
                </c:pt>
                <c:pt idx="33">
                  <c:v>0</c:v>
                </c:pt>
                <c:pt idx="34">
                  <c:v>0.12</c:v>
                </c:pt>
                <c:pt idx="35">
                  <c:v>0.04</c:v>
                </c:pt>
                <c:pt idx="36">
                  <c:v>0</c:v>
                </c:pt>
                <c:pt idx="37">
                  <c:v>0.12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0.04</c:v>
                </c:pt>
                <c:pt idx="42">
                  <c:v>0.04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0.08</c:v>
                </c:pt>
                <c:pt idx="47">
                  <c:v>0.08</c:v>
                </c:pt>
                <c:pt idx="48">
                  <c:v>0.08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D-4813-B4A9-6274E8F69A2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ROOT!$B$48:$BB$48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AD-4813-B4A9-6274E8F6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6112"/>
        <c:axId val="224931200"/>
      </c:lineChart>
      <c:catAx>
        <c:axId val="14274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312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31200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611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4597701149437"/>
          <c:y val="0.10861423220973786"/>
          <c:w val="0.79885057471264331"/>
          <c:h val="0.74906367041198529"/>
        </c:manualLayout>
      </c:layout>
      <c:lineChart>
        <c:grouping val="standard"/>
        <c:varyColors val="0"/>
        <c:ser>
          <c:idx val="3"/>
          <c:order val="0"/>
          <c:tx>
            <c:v>過去５年平均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'5Years'!$B$49:$BA$49</c:f>
              <c:numCache>
                <c:formatCode>0.00</c:formatCode>
                <c:ptCount val="52"/>
                <c:pt idx="0">
                  <c:v>3.2000000000000001E-2</c:v>
                </c:pt>
                <c:pt idx="1">
                  <c:v>8.0000000000000002E-3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0.04</c:v>
                </c:pt>
                <c:pt idx="5">
                  <c:v>0</c:v>
                </c:pt>
                <c:pt idx="6">
                  <c:v>5.6000000000000008E-2</c:v>
                </c:pt>
                <c:pt idx="7">
                  <c:v>3.2000000000000001E-2</c:v>
                </c:pt>
                <c:pt idx="8">
                  <c:v>5.6000000000000008E-2</c:v>
                </c:pt>
                <c:pt idx="9">
                  <c:v>3.2000000000000001E-2</c:v>
                </c:pt>
                <c:pt idx="10">
                  <c:v>4.0333333333333332E-2</c:v>
                </c:pt>
                <c:pt idx="11">
                  <c:v>2.4E-2</c:v>
                </c:pt>
                <c:pt idx="12">
                  <c:v>2.4E-2</c:v>
                </c:pt>
                <c:pt idx="13">
                  <c:v>1.6E-2</c:v>
                </c:pt>
                <c:pt idx="14">
                  <c:v>4.8000000000000001E-2</c:v>
                </c:pt>
                <c:pt idx="15">
                  <c:v>1.6E-2</c:v>
                </c:pt>
                <c:pt idx="16">
                  <c:v>2.4E-2</c:v>
                </c:pt>
                <c:pt idx="17">
                  <c:v>8.0000000000000002E-3</c:v>
                </c:pt>
                <c:pt idx="18">
                  <c:v>8.0000000000000002E-3</c:v>
                </c:pt>
                <c:pt idx="19">
                  <c:v>0</c:v>
                </c:pt>
                <c:pt idx="20">
                  <c:v>0.04</c:v>
                </c:pt>
                <c:pt idx="21">
                  <c:v>8.0000000000000002E-3</c:v>
                </c:pt>
                <c:pt idx="22">
                  <c:v>8.0000000000000002E-3</c:v>
                </c:pt>
                <c:pt idx="23">
                  <c:v>8.0000000000000002E-3</c:v>
                </c:pt>
                <c:pt idx="24">
                  <c:v>1.6E-2</c:v>
                </c:pt>
                <c:pt idx="25">
                  <c:v>2.4E-2</c:v>
                </c:pt>
                <c:pt idx="26">
                  <c:v>2.4E-2</c:v>
                </c:pt>
                <c:pt idx="27">
                  <c:v>0.04</c:v>
                </c:pt>
                <c:pt idx="28">
                  <c:v>5.6000000000000008E-2</c:v>
                </c:pt>
                <c:pt idx="29">
                  <c:v>8.3333333333333332E-3</c:v>
                </c:pt>
                <c:pt idx="30">
                  <c:v>2.4E-2</c:v>
                </c:pt>
                <c:pt idx="31">
                  <c:v>8.3333333333333332E-3</c:v>
                </c:pt>
                <c:pt idx="32">
                  <c:v>8.0000000000000002E-3</c:v>
                </c:pt>
                <c:pt idx="33">
                  <c:v>0.04</c:v>
                </c:pt>
                <c:pt idx="34">
                  <c:v>3.2000000000000001E-2</c:v>
                </c:pt>
                <c:pt idx="35">
                  <c:v>2.4E-2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2.4E-2</c:v>
                </c:pt>
                <c:pt idx="39">
                  <c:v>8.0000000000000002E-3</c:v>
                </c:pt>
                <c:pt idx="40">
                  <c:v>0.04</c:v>
                </c:pt>
                <c:pt idx="41">
                  <c:v>4.9362318840579712E-2</c:v>
                </c:pt>
                <c:pt idx="42">
                  <c:v>2.4E-2</c:v>
                </c:pt>
                <c:pt idx="43">
                  <c:v>0.04</c:v>
                </c:pt>
                <c:pt idx="44">
                  <c:v>2.4333333333333335E-2</c:v>
                </c:pt>
                <c:pt idx="45">
                  <c:v>2.4E-2</c:v>
                </c:pt>
                <c:pt idx="46">
                  <c:v>2.4E-2</c:v>
                </c:pt>
                <c:pt idx="47">
                  <c:v>3.2000000000000001E-2</c:v>
                </c:pt>
                <c:pt idx="48">
                  <c:v>1.6E-2</c:v>
                </c:pt>
                <c:pt idx="49">
                  <c:v>2.4E-2</c:v>
                </c:pt>
                <c:pt idx="50">
                  <c:v>1.6E-2</c:v>
                </c:pt>
                <c:pt idx="51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D-42ED-944D-ECEDCF1C5D0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ROOT!$B$20:$BB$20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  <c:pt idx="7">
                  <c:v>0.02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D-42ED-944D-ECEDCF1C5D0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LAST!$B$49:$BB$49</c:f>
              <c:numCache>
                <c:formatCode>0.00_ </c:formatCode>
                <c:ptCount val="53"/>
                <c:pt idx="0">
                  <c:v>0.04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0.12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0.04</c:v>
                </c:pt>
                <c:pt idx="12">
                  <c:v>0</c:v>
                </c:pt>
                <c:pt idx="13">
                  <c:v>0.04</c:v>
                </c:pt>
                <c:pt idx="14">
                  <c:v>0.12</c:v>
                </c:pt>
                <c:pt idx="15">
                  <c:v>0</c:v>
                </c:pt>
                <c:pt idx="16">
                  <c:v>0.08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0.04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</c:v>
                </c:pt>
                <c:pt idx="33">
                  <c:v>0.04</c:v>
                </c:pt>
                <c:pt idx="34">
                  <c:v>0.12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</c:v>
                </c:pt>
                <c:pt idx="40">
                  <c:v>0.08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0.04</c:v>
                </c:pt>
                <c:pt idx="45">
                  <c:v>0.08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DD-42ED-944D-ECEDCF1C5D0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ROOT!$B$49:$BB$49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0.04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DD-42ED-944D-ECEDCF1C5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72832"/>
        <c:axId val="224933504"/>
      </c:lineChart>
      <c:catAx>
        <c:axId val="22367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335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3350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67283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7378277153558054E-2"/>
          <c:w val="0.8275862068965517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'5Years'!$B$50:$BA$50</c:f>
              <c:numCache>
                <c:formatCode>0.00</c:formatCode>
                <c:ptCount val="52"/>
                <c:pt idx="0">
                  <c:v>0.11466666666666667</c:v>
                </c:pt>
                <c:pt idx="1">
                  <c:v>0.17600000000000002</c:v>
                </c:pt>
                <c:pt idx="2">
                  <c:v>0.11200000000000002</c:v>
                </c:pt>
                <c:pt idx="3">
                  <c:v>0.13600000000000001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6.3999999999999987E-2</c:v>
                </c:pt>
                <c:pt idx="7">
                  <c:v>5.6000000000000008E-2</c:v>
                </c:pt>
                <c:pt idx="8">
                  <c:v>0.12933333333333336</c:v>
                </c:pt>
                <c:pt idx="9">
                  <c:v>7.4333333333333335E-2</c:v>
                </c:pt>
                <c:pt idx="10">
                  <c:v>6.4000000000000001E-2</c:v>
                </c:pt>
                <c:pt idx="11">
                  <c:v>7.1999999999999995E-2</c:v>
                </c:pt>
                <c:pt idx="12">
                  <c:v>5.7333333333333326E-2</c:v>
                </c:pt>
                <c:pt idx="13">
                  <c:v>4.8000000000000001E-2</c:v>
                </c:pt>
                <c:pt idx="14">
                  <c:v>6.3999999999999987E-2</c:v>
                </c:pt>
                <c:pt idx="15">
                  <c:v>5.6000000000000008E-2</c:v>
                </c:pt>
                <c:pt idx="16">
                  <c:v>5.6000000000000008E-2</c:v>
                </c:pt>
                <c:pt idx="17">
                  <c:v>5.6000000000000008E-2</c:v>
                </c:pt>
                <c:pt idx="18">
                  <c:v>0.04</c:v>
                </c:pt>
                <c:pt idx="19">
                  <c:v>0.04</c:v>
                </c:pt>
                <c:pt idx="20">
                  <c:v>4.8000000000000001E-2</c:v>
                </c:pt>
                <c:pt idx="21">
                  <c:v>5.6000000000000008E-2</c:v>
                </c:pt>
                <c:pt idx="22">
                  <c:v>4.8000000000000001E-2</c:v>
                </c:pt>
                <c:pt idx="23">
                  <c:v>5.6000000000000008E-2</c:v>
                </c:pt>
                <c:pt idx="24">
                  <c:v>0.04</c:v>
                </c:pt>
                <c:pt idx="25">
                  <c:v>5.5999999999999994E-2</c:v>
                </c:pt>
                <c:pt idx="26">
                  <c:v>9.6333333333333326E-2</c:v>
                </c:pt>
                <c:pt idx="27">
                  <c:v>2.4E-2</c:v>
                </c:pt>
                <c:pt idx="28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3.2000000000000001E-2</c:v>
                </c:pt>
                <c:pt idx="32">
                  <c:v>5.6000000000000008E-2</c:v>
                </c:pt>
                <c:pt idx="33">
                  <c:v>4.8000000000000001E-2</c:v>
                </c:pt>
                <c:pt idx="34">
                  <c:v>8.7999999999999995E-2</c:v>
                </c:pt>
                <c:pt idx="35">
                  <c:v>0.10400000000000001</c:v>
                </c:pt>
                <c:pt idx="36">
                  <c:v>0.128</c:v>
                </c:pt>
                <c:pt idx="37">
                  <c:v>8.7999999999999995E-2</c:v>
                </c:pt>
                <c:pt idx="38">
                  <c:v>0.10400000000000001</c:v>
                </c:pt>
                <c:pt idx="39">
                  <c:v>0.10400000000000001</c:v>
                </c:pt>
                <c:pt idx="40">
                  <c:v>4.8000000000000001E-2</c:v>
                </c:pt>
                <c:pt idx="41">
                  <c:v>7.51159420289855E-2</c:v>
                </c:pt>
                <c:pt idx="42">
                  <c:v>0.15999999999999998</c:v>
                </c:pt>
                <c:pt idx="43">
                  <c:v>0.14400000000000002</c:v>
                </c:pt>
                <c:pt idx="44">
                  <c:v>0.25633333333333336</c:v>
                </c:pt>
                <c:pt idx="45">
                  <c:v>0.24800000000000005</c:v>
                </c:pt>
                <c:pt idx="46">
                  <c:v>0.184</c:v>
                </c:pt>
                <c:pt idx="47">
                  <c:v>0.16800000000000001</c:v>
                </c:pt>
                <c:pt idx="48">
                  <c:v>0.16</c:v>
                </c:pt>
                <c:pt idx="49">
                  <c:v>0.13599999999999998</c:v>
                </c:pt>
                <c:pt idx="50">
                  <c:v>0.152</c:v>
                </c:pt>
                <c:pt idx="51">
                  <c:v>0.12833333333333335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5-40C9-8227-EE6694AA151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ROOT!$B$21:$BB$21</c:f>
              <c:numCache>
                <c:formatCode>0.00_ </c:formatCode>
                <c:ptCount val="53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0.05</c:v>
                </c:pt>
                <c:pt idx="8">
                  <c:v>0.08</c:v>
                </c:pt>
                <c:pt idx="9">
                  <c:v>0.12</c:v>
                </c:pt>
                <c:pt idx="1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5-40C9-8227-EE6694AA151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LAST!$B$50:$BB$50</c:f>
              <c:numCache>
                <c:formatCode>0.00_ 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15-40C9-8227-EE6694AA1514}"/>
            </c:ext>
          </c:extLst>
        </c:ser>
        <c:ser>
          <c:idx val="2"/>
          <c:order val="3"/>
          <c:tx>
            <c:v>東京都(2007年)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ROOT!$B$50:$BB$50</c:f>
              <c:numCache>
                <c:formatCode>0.00_ </c:formatCode>
                <c:ptCount val="53"/>
                <c:pt idx="0">
                  <c:v>0.08</c:v>
                </c:pt>
                <c:pt idx="1">
                  <c:v>0.04</c:v>
                </c:pt>
                <c:pt idx="2">
                  <c:v>0.04</c:v>
                </c:pt>
                <c:pt idx="3">
                  <c:v>0.12</c:v>
                </c:pt>
                <c:pt idx="4">
                  <c:v>0.08</c:v>
                </c:pt>
                <c:pt idx="5">
                  <c:v>0.12</c:v>
                </c:pt>
                <c:pt idx="6">
                  <c:v>0.08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15-40C9-8227-EE6694AA1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120256"/>
        <c:axId val="224935232"/>
      </c:lineChart>
      <c:catAx>
        <c:axId val="2251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352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3523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12025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4597701149437"/>
          <c:y val="0.101123595505618"/>
          <c:w val="0.79885057471264331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'5Years'!$B$51:$BA$51</c:f>
              <c:numCache>
                <c:formatCode>0.00</c:formatCode>
                <c:ptCount val="52"/>
                <c:pt idx="0">
                  <c:v>0</c:v>
                </c:pt>
                <c:pt idx="1">
                  <c:v>1.6E-2</c:v>
                </c:pt>
                <c:pt idx="2">
                  <c:v>0</c:v>
                </c:pt>
                <c:pt idx="3">
                  <c:v>2.4E-2</c:v>
                </c:pt>
                <c:pt idx="4">
                  <c:v>8.0000000000000002E-3</c:v>
                </c:pt>
                <c:pt idx="5">
                  <c:v>1.6E-2</c:v>
                </c:pt>
                <c:pt idx="6">
                  <c:v>3.2000000000000001E-2</c:v>
                </c:pt>
                <c:pt idx="7">
                  <c:v>0.04</c:v>
                </c:pt>
                <c:pt idx="8">
                  <c:v>2.4E-2</c:v>
                </c:pt>
                <c:pt idx="9">
                  <c:v>4.1000000000000002E-2</c:v>
                </c:pt>
                <c:pt idx="10">
                  <c:v>8.0000000000000002E-3</c:v>
                </c:pt>
                <c:pt idx="11">
                  <c:v>2.4E-2</c:v>
                </c:pt>
                <c:pt idx="12">
                  <c:v>6.4666666666666664E-2</c:v>
                </c:pt>
                <c:pt idx="13">
                  <c:v>5.6000000000000008E-2</c:v>
                </c:pt>
                <c:pt idx="14">
                  <c:v>1.6E-2</c:v>
                </c:pt>
                <c:pt idx="15">
                  <c:v>6.4000000000000001E-2</c:v>
                </c:pt>
                <c:pt idx="16">
                  <c:v>1.6E-2</c:v>
                </c:pt>
                <c:pt idx="17">
                  <c:v>2.4E-2</c:v>
                </c:pt>
                <c:pt idx="18">
                  <c:v>0.04</c:v>
                </c:pt>
                <c:pt idx="19">
                  <c:v>8.0000000000000002E-3</c:v>
                </c:pt>
                <c:pt idx="20">
                  <c:v>1.6E-2</c:v>
                </c:pt>
                <c:pt idx="21">
                  <c:v>8.0000000000000002E-3</c:v>
                </c:pt>
                <c:pt idx="22">
                  <c:v>0</c:v>
                </c:pt>
                <c:pt idx="23">
                  <c:v>1.6E-2</c:v>
                </c:pt>
                <c:pt idx="24">
                  <c:v>8.0000000000000002E-3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8.0000000000000002E-3</c:v>
                </c:pt>
                <c:pt idx="29">
                  <c:v>0</c:v>
                </c:pt>
                <c:pt idx="30">
                  <c:v>0.04</c:v>
                </c:pt>
                <c:pt idx="31">
                  <c:v>8.0000000000000002E-3</c:v>
                </c:pt>
                <c:pt idx="32">
                  <c:v>1.6E-2</c:v>
                </c:pt>
                <c:pt idx="33">
                  <c:v>0</c:v>
                </c:pt>
                <c:pt idx="34">
                  <c:v>8.0000000000000002E-3</c:v>
                </c:pt>
                <c:pt idx="35">
                  <c:v>8.0000000000000002E-3</c:v>
                </c:pt>
                <c:pt idx="36">
                  <c:v>2.4E-2</c:v>
                </c:pt>
                <c:pt idx="37">
                  <c:v>0.04</c:v>
                </c:pt>
                <c:pt idx="38">
                  <c:v>1.6E-2</c:v>
                </c:pt>
                <c:pt idx="39">
                  <c:v>1.6E-2</c:v>
                </c:pt>
                <c:pt idx="40">
                  <c:v>0</c:v>
                </c:pt>
                <c:pt idx="41">
                  <c:v>0</c:v>
                </c:pt>
                <c:pt idx="42">
                  <c:v>8.0000000000000002E-3</c:v>
                </c:pt>
                <c:pt idx="43">
                  <c:v>1.6E-2</c:v>
                </c:pt>
                <c:pt idx="44">
                  <c:v>1.6E-2</c:v>
                </c:pt>
                <c:pt idx="45">
                  <c:v>2.4E-2</c:v>
                </c:pt>
                <c:pt idx="46">
                  <c:v>8.0000000000000002E-3</c:v>
                </c:pt>
                <c:pt idx="47">
                  <c:v>1.6E-2</c:v>
                </c:pt>
                <c:pt idx="48">
                  <c:v>8.0000000000000002E-3</c:v>
                </c:pt>
                <c:pt idx="49">
                  <c:v>8.0000000000000002E-3</c:v>
                </c:pt>
                <c:pt idx="50">
                  <c:v>2.4E-2</c:v>
                </c:pt>
                <c:pt idx="51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2-4482-9AEE-762FA1AD544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ROOT!$B$22:$BB$22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2-4482-9AEE-762FA1AD544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</c:v>
                </c:pt>
                <c:pt idx="45">
                  <c:v>0.04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2-4482-9AEE-762FA1AD544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B2-4482-9AEE-762FA1AD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776704"/>
        <c:axId val="225199808"/>
      </c:lineChart>
      <c:catAx>
        <c:axId val="22477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199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19980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776704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Average(past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9-4E01-A84E-15E3E92B6E27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ROOT!$B$3:$BB$3</c:f>
              <c:numCache>
                <c:formatCode>0.00_ </c:formatCode>
                <c:ptCount val="53"/>
                <c:pt idx="0">
                  <c:v>12.66</c:v>
                </c:pt>
                <c:pt idx="1">
                  <c:v>12.99</c:v>
                </c:pt>
                <c:pt idx="2">
                  <c:v>17.72</c:v>
                </c:pt>
                <c:pt idx="3">
                  <c:v>19.2</c:v>
                </c:pt>
                <c:pt idx="4">
                  <c:v>22.62</c:v>
                </c:pt>
                <c:pt idx="5">
                  <c:v>23.93</c:v>
                </c:pt>
                <c:pt idx="6">
                  <c:v>20.64</c:v>
                </c:pt>
                <c:pt idx="7">
                  <c:v>16.760000000000002</c:v>
                </c:pt>
                <c:pt idx="8">
                  <c:v>13.96</c:v>
                </c:pt>
                <c:pt idx="9">
                  <c:v>16.14</c:v>
                </c:pt>
                <c:pt idx="10">
                  <c:v>17.260000000000002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9-4E01-A84E-15E3E92B6E27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99-4E01-A84E-15E3E92B6E27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ROOT!$B$30:$BB$30</c:f>
              <c:numCache>
                <c:formatCode>0.00_ 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99-4E01-A84E-15E3E92B6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777216"/>
        <c:axId val="225202112"/>
      </c:lineChart>
      <c:catAx>
        <c:axId val="224777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02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021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77721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930943976830475"/>
          <c:y val="0.13205972848899505"/>
          <c:w val="0.52555646061483696"/>
          <c:h val="0.24649188514357054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735" baseline="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'5Years'!$B$34:$BA$34</c:f>
              <c:numCache>
                <c:formatCode>0.00</c:formatCode>
                <c:ptCount val="52"/>
                <c:pt idx="0">
                  <c:v>0.18533294332638772</c:v>
                </c:pt>
                <c:pt idx="1">
                  <c:v>0.34641788478997781</c:v>
                </c:pt>
                <c:pt idx="2">
                  <c:v>0.1690652222430018</c:v>
                </c:pt>
                <c:pt idx="3">
                  <c:v>0.24514039307639388</c:v>
                </c:pt>
                <c:pt idx="4">
                  <c:v>0.18052404380978776</c:v>
                </c:pt>
                <c:pt idx="5">
                  <c:v>0.2023041356532275</c:v>
                </c:pt>
                <c:pt idx="6">
                  <c:v>0.21414751771831023</c:v>
                </c:pt>
                <c:pt idx="7">
                  <c:v>0.17918173835446458</c:v>
                </c:pt>
                <c:pt idx="8">
                  <c:v>0.20611464767054594</c:v>
                </c:pt>
                <c:pt idx="9">
                  <c:v>0.17345574678373393</c:v>
                </c:pt>
                <c:pt idx="10">
                  <c:v>0.21542025307331283</c:v>
                </c:pt>
                <c:pt idx="11">
                  <c:v>0.18768631477957839</c:v>
                </c:pt>
                <c:pt idx="12">
                  <c:v>0.1972361059909698</c:v>
                </c:pt>
                <c:pt idx="13">
                  <c:v>0.19130628478454564</c:v>
                </c:pt>
                <c:pt idx="14">
                  <c:v>0.14393674577177484</c:v>
                </c:pt>
                <c:pt idx="15">
                  <c:v>0.15161275783843881</c:v>
                </c:pt>
                <c:pt idx="16">
                  <c:v>0.17082841217505401</c:v>
                </c:pt>
                <c:pt idx="17">
                  <c:v>9.0691968728466479E-2</c:v>
                </c:pt>
                <c:pt idx="18">
                  <c:v>0.25522387857783418</c:v>
                </c:pt>
                <c:pt idx="19">
                  <c:v>0.15659699021219967</c:v>
                </c:pt>
                <c:pt idx="20">
                  <c:v>0.20021359533175409</c:v>
                </c:pt>
                <c:pt idx="21">
                  <c:v>0.18604760019273156</c:v>
                </c:pt>
                <c:pt idx="22">
                  <c:v>0.20587145902302276</c:v>
                </c:pt>
                <c:pt idx="23">
                  <c:v>0.18388745185256811</c:v>
                </c:pt>
                <c:pt idx="24">
                  <c:v>0.1851856251856252</c:v>
                </c:pt>
                <c:pt idx="25">
                  <c:v>0.21388499147119838</c:v>
                </c:pt>
                <c:pt idx="26">
                  <c:v>0.17012592807300103</c:v>
                </c:pt>
                <c:pt idx="27">
                  <c:v>0.17724543525241671</c:v>
                </c:pt>
                <c:pt idx="28">
                  <c:v>0.14568044980526046</c:v>
                </c:pt>
                <c:pt idx="29">
                  <c:v>0.16753176621554894</c:v>
                </c:pt>
                <c:pt idx="30">
                  <c:v>0.13035233200759877</c:v>
                </c:pt>
                <c:pt idx="31">
                  <c:v>0.12484537817623945</c:v>
                </c:pt>
                <c:pt idx="32">
                  <c:v>0.11726243396405187</c:v>
                </c:pt>
                <c:pt idx="33">
                  <c:v>0.11784334671105764</c:v>
                </c:pt>
                <c:pt idx="34">
                  <c:v>8.9393858012189062E-2</c:v>
                </c:pt>
                <c:pt idx="35">
                  <c:v>9.5440508348372727E-2</c:v>
                </c:pt>
                <c:pt idx="36">
                  <c:v>9.7607673943551812E-2</c:v>
                </c:pt>
                <c:pt idx="37">
                  <c:v>0.13932300749392204</c:v>
                </c:pt>
                <c:pt idx="38">
                  <c:v>0.13926315347238188</c:v>
                </c:pt>
                <c:pt idx="39">
                  <c:v>0.16427284049851973</c:v>
                </c:pt>
                <c:pt idx="40">
                  <c:v>0.10591910249360503</c:v>
                </c:pt>
                <c:pt idx="41">
                  <c:v>0.14611308542343027</c:v>
                </c:pt>
                <c:pt idx="42">
                  <c:v>0.16168848882749748</c:v>
                </c:pt>
                <c:pt idx="43">
                  <c:v>0.18852340363301309</c:v>
                </c:pt>
                <c:pt idx="44">
                  <c:v>0.17232915928128431</c:v>
                </c:pt>
                <c:pt idx="45">
                  <c:v>0.22450745174883108</c:v>
                </c:pt>
                <c:pt idx="46">
                  <c:v>0.21195031566397554</c:v>
                </c:pt>
                <c:pt idx="47">
                  <c:v>0.29486452745474401</c:v>
                </c:pt>
                <c:pt idx="48">
                  <c:v>0.25554497668895182</c:v>
                </c:pt>
                <c:pt idx="49">
                  <c:v>0.33314137254429749</c:v>
                </c:pt>
                <c:pt idx="50">
                  <c:v>0.27785574889023162</c:v>
                </c:pt>
                <c:pt idx="51">
                  <c:v>0.21786769478160611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8-4E75-8F79-41A938BB734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ROOT!$B$7:$BB$7</c:f>
              <c:numCache>
                <c:formatCode>0.00_ </c:formatCode>
                <c:ptCount val="53"/>
                <c:pt idx="0">
                  <c:v>0.15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0.13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8-4E75-8F79-41A938BB734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LAST!$B$34:$BB$34</c:f>
              <c:numCache>
                <c:formatCode>0.00_ </c:formatCode>
                <c:ptCount val="53"/>
                <c:pt idx="0">
                  <c:v>9.3385214007782102E-2</c:v>
                </c:pt>
                <c:pt idx="1">
                  <c:v>6.8965517241379309E-2</c:v>
                </c:pt>
                <c:pt idx="2">
                  <c:v>8.4291187739463605E-2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4.6153846153846156E-2</c:v>
                </c:pt>
                <c:pt idx="6">
                  <c:v>9.2307692307692313E-2</c:v>
                </c:pt>
                <c:pt idx="7">
                  <c:v>4.2801556420233464E-2</c:v>
                </c:pt>
                <c:pt idx="8">
                  <c:v>4.633204633204633E-2</c:v>
                </c:pt>
                <c:pt idx="9">
                  <c:v>5.0387596899224806E-2</c:v>
                </c:pt>
                <c:pt idx="10">
                  <c:v>0.14453125</c:v>
                </c:pt>
                <c:pt idx="11">
                  <c:v>7.7220077220077218E-2</c:v>
                </c:pt>
                <c:pt idx="12">
                  <c:v>0.11196911196911197</c:v>
                </c:pt>
                <c:pt idx="13">
                  <c:v>0.11923076923076924</c:v>
                </c:pt>
                <c:pt idx="14">
                  <c:v>0.10384615384615385</c:v>
                </c:pt>
                <c:pt idx="15">
                  <c:v>8.8803088803088806E-2</c:v>
                </c:pt>
                <c:pt idx="16">
                  <c:v>0.1111111111111111</c:v>
                </c:pt>
                <c:pt idx="17">
                  <c:v>9.3023255813953487E-2</c:v>
                </c:pt>
                <c:pt idx="18">
                  <c:v>0.18773946360153257</c:v>
                </c:pt>
                <c:pt idx="19">
                  <c:v>0.12595419847328243</c:v>
                </c:pt>
                <c:pt idx="20">
                  <c:v>0.17557251908396945</c:v>
                </c:pt>
                <c:pt idx="21">
                  <c:v>0.14885496183206107</c:v>
                </c:pt>
                <c:pt idx="22">
                  <c:v>9.5785440613026823E-2</c:v>
                </c:pt>
                <c:pt idx="23">
                  <c:v>0.13076923076923078</c:v>
                </c:pt>
                <c:pt idx="24">
                  <c:v>0.18461538461538463</c:v>
                </c:pt>
                <c:pt idx="25">
                  <c:v>0.10384615384615385</c:v>
                </c:pt>
                <c:pt idx="26">
                  <c:v>0.13409961685823754</c:v>
                </c:pt>
                <c:pt idx="27">
                  <c:v>0.11877394636015326</c:v>
                </c:pt>
                <c:pt idx="28">
                  <c:v>0.14885496183206107</c:v>
                </c:pt>
                <c:pt idx="29">
                  <c:v>0.10727969348659004</c:v>
                </c:pt>
                <c:pt idx="30">
                  <c:v>0.1124031007751938</c:v>
                </c:pt>
                <c:pt idx="31">
                  <c:v>0.104</c:v>
                </c:pt>
                <c:pt idx="32">
                  <c:v>9.1999999999999998E-2</c:v>
                </c:pt>
                <c:pt idx="33">
                  <c:v>0.11372549019607843</c:v>
                </c:pt>
                <c:pt idx="34">
                  <c:v>6.1538461538461542E-2</c:v>
                </c:pt>
                <c:pt idx="35">
                  <c:v>0.11068702290076336</c:v>
                </c:pt>
                <c:pt idx="36">
                  <c:v>8.3969465648854963E-2</c:v>
                </c:pt>
                <c:pt idx="37">
                  <c:v>0.12692307692307692</c:v>
                </c:pt>
                <c:pt idx="38">
                  <c:v>0.11450381679389313</c:v>
                </c:pt>
                <c:pt idx="39">
                  <c:v>0.13688212927756654</c:v>
                </c:pt>
                <c:pt idx="40">
                  <c:v>7.2796934865900387E-2</c:v>
                </c:pt>
                <c:pt idx="41">
                  <c:v>0.13793103448275862</c:v>
                </c:pt>
                <c:pt idx="42">
                  <c:v>0.11877394636015326</c:v>
                </c:pt>
                <c:pt idx="43">
                  <c:v>0.15267175572519084</c:v>
                </c:pt>
                <c:pt idx="44">
                  <c:v>0.19847328244274809</c:v>
                </c:pt>
                <c:pt idx="45">
                  <c:v>0.23754789272030652</c:v>
                </c:pt>
                <c:pt idx="46">
                  <c:v>0.13461538461538461</c:v>
                </c:pt>
                <c:pt idx="47">
                  <c:v>0.21839080459770116</c:v>
                </c:pt>
                <c:pt idx="48">
                  <c:v>0.16475095785440613</c:v>
                </c:pt>
                <c:pt idx="49">
                  <c:v>0.3065134099616858</c:v>
                </c:pt>
                <c:pt idx="50">
                  <c:v>0.19923371647509577</c:v>
                </c:pt>
                <c:pt idx="51">
                  <c:v>0.20238095238095238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8-4E75-8F79-41A938BB734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ROOT!$B$34:$BB$34</c:f>
              <c:numCache>
                <c:formatCode>0.00_ </c:formatCode>
                <c:ptCount val="53"/>
                <c:pt idx="0">
                  <c:v>0.12156862745098039</c:v>
                </c:pt>
                <c:pt idx="1">
                  <c:v>0.19157088122605365</c:v>
                </c:pt>
                <c:pt idx="2">
                  <c:v>0.16475095785440613</c:v>
                </c:pt>
                <c:pt idx="3">
                  <c:v>0.16091954022988506</c:v>
                </c:pt>
                <c:pt idx="4">
                  <c:v>9.5785440613026823E-2</c:v>
                </c:pt>
                <c:pt idx="5">
                  <c:v>0.20229007633587787</c:v>
                </c:pt>
                <c:pt idx="6">
                  <c:v>0.12260536398467432</c:v>
                </c:pt>
                <c:pt idx="7">
                  <c:v>0.24809160305343511</c:v>
                </c:pt>
                <c:pt idx="8">
                  <c:v>0.18702290076335878</c:v>
                </c:pt>
                <c:pt idx="9">
                  <c:v>0.21755725190839695</c:v>
                </c:pt>
                <c:pt idx="10">
                  <c:v>0.18320610687022901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8-4E75-8F79-41A938BB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779264"/>
        <c:axId val="225204416"/>
      </c:lineChart>
      <c:catAx>
        <c:axId val="2247792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0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04416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77926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Average(past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'5Years'!$B$31:$BA$31</c:f>
              <c:numCache>
                <c:formatCode>0.00</c:formatCode>
                <c:ptCount val="52"/>
                <c:pt idx="0">
                  <c:v>9.7399967932585638E-2</c:v>
                </c:pt>
                <c:pt idx="1">
                  <c:v>0.18455328395184051</c:v>
                </c:pt>
                <c:pt idx="2">
                  <c:v>0.12034461594309831</c:v>
                </c:pt>
                <c:pt idx="3">
                  <c:v>0.1265970123177875</c:v>
                </c:pt>
                <c:pt idx="4">
                  <c:v>0.1263820903889529</c:v>
                </c:pt>
                <c:pt idx="5">
                  <c:v>0.13490534916244362</c:v>
                </c:pt>
                <c:pt idx="6">
                  <c:v>0.13160496731462915</c:v>
                </c:pt>
                <c:pt idx="7">
                  <c:v>0.12432872527396115</c:v>
                </c:pt>
                <c:pt idx="8">
                  <c:v>0.11168397927437848</c:v>
                </c:pt>
                <c:pt idx="9">
                  <c:v>0.126935414224909</c:v>
                </c:pt>
                <c:pt idx="10">
                  <c:v>0.105880357931689</c:v>
                </c:pt>
                <c:pt idx="11">
                  <c:v>0.11363834049206131</c:v>
                </c:pt>
                <c:pt idx="12">
                  <c:v>0.10711322645174785</c:v>
                </c:pt>
                <c:pt idx="13">
                  <c:v>7.9993524136746624E-2</c:v>
                </c:pt>
                <c:pt idx="14">
                  <c:v>0.11197126176777342</c:v>
                </c:pt>
                <c:pt idx="15">
                  <c:v>0.12884635608371017</c:v>
                </c:pt>
                <c:pt idx="16">
                  <c:v>0.15629431939450084</c:v>
                </c:pt>
                <c:pt idx="17">
                  <c:v>9.7111531093992468E-2</c:v>
                </c:pt>
                <c:pt idx="18">
                  <c:v>0.22896843492008609</c:v>
                </c:pt>
                <c:pt idx="19">
                  <c:v>0.22073565527005892</c:v>
                </c:pt>
                <c:pt idx="20">
                  <c:v>0.30398020017249139</c:v>
                </c:pt>
                <c:pt idx="21">
                  <c:v>0.34283526497461558</c:v>
                </c:pt>
                <c:pt idx="22">
                  <c:v>0.35391894392696316</c:v>
                </c:pt>
                <c:pt idx="23">
                  <c:v>0.35790308437110763</c:v>
                </c:pt>
                <c:pt idx="24">
                  <c:v>0.31781704781704778</c:v>
                </c:pt>
                <c:pt idx="25">
                  <c:v>0.32784117197910295</c:v>
                </c:pt>
                <c:pt idx="26">
                  <c:v>0.30730390365514665</c:v>
                </c:pt>
                <c:pt idx="27">
                  <c:v>0.2765037375226535</c:v>
                </c:pt>
                <c:pt idx="28">
                  <c:v>0.22454022996364165</c:v>
                </c:pt>
                <c:pt idx="29">
                  <c:v>0.21734979366399837</c:v>
                </c:pt>
                <c:pt idx="30">
                  <c:v>0.22223302059143374</c:v>
                </c:pt>
                <c:pt idx="31">
                  <c:v>0.21131868502341083</c:v>
                </c:pt>
                <c:pt idx="32">
                  <c:v>0.1892584637407268</c:v>
                </c:pt>
                <c:pt idx="33">
                  <c:v>0.2613697659997033</c:v>
                </c:pt>
                <c:pt idx="34">
                  <c:v>0.33361388282044918</c:v>
                </c:pt>
                <c:pt idx="35">
                  <c:v>0.33997645105225438</c:v>
                </c:pt>
                <c:pt idx="36">
                  <c:v>0.44373256823638502</c:v>
                </c:pt>
                <c:pt idx="37">
                  <c:v>0.39650681652180902</c:v>
                </c:pt>
                <c:pt idx="38">
                  <c:v>0.50149145745187274</c:v>
                </c:pt>
                <c:pt idx="39">
                  <c:v>0.52507018071801692</c:v>
                </c:pt>
                <c:pt idx="40">
                  <c:v>0.49586492815627958</c:v>
                </c:pt>
                <c:pt idx="41">
                  <c:v>0.57128252921356371</c:v>
                </c:pt>
                <c:pt idx="42">
                  <c:v>0.62734450316885659</c:v>
                </c:pt>
                <c:pt idx="43">
                  <c:v>0.66046578774837861</c:v>
                </c:pt>
                <c:pt idx="44">
                  <c:v>0.81803676516108825</c:v>
                </c:pt>
                <c:pt idx="45">
                  <c:v>0.85728042176318042</c:v>
                </c:pt>
                <c:pt idx="46">
                  <c:v>0.85247374716313407</c:v>
                </c:pt>
                <c:pt idx="47">
                  <c:v>0.91755737063676113</c:v>
                </c:pt>
                <c:pt idx="48">
                  <c:v>0.84471857935829053</c:v>
                </c:pt>
                <c:pt idx="49">
                  <c:v>0.89342890661822627</c:v>
                </c:pt>
                <c:pt idx="50">
                  <c:v>0.77362919569816113</c:v>
                </c:pt>
                <c:pt idx="51">
                  <c:v>0.57425426518352785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B-4644-A03E-B23E2D040FA5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ROOT!$B$4:$BB$4</c:f>
              <c:numCache>
                <c:formatCode>0.00_ </c:formatCode>
                <c:ptCount val="53"/>
                <c:pt idx="0">
                  <c:v>1.46</c:v>
                </c:pt>
                <c:pt idx="1">
                  <c:v>1.44</c:v>
                </c:pt>
                <c:pt idx="2">
                  <c:v>1.28</c:v>
                </c:pt>
                <c:pt idx="3">
                  <c:v>1.24</c:v>
                </c:pt>
                <c:pt idx="4">
                  <c:v>1.1499999999999999</c:v>
                </c:pt>
                <c:pt idx="5">
                  <c:v>1.07</c:v>
                </c:pt>
                <c:pt idx="6">
                  <c:v>0.91</c:v>
                </c:pt>
                <c:pt idx="7">
                  <c:v>0.84</c:v>
                </c:pt>
                <c:pt idx="8">
                  <c:v>0.96</c:v>
                </c:pt>
                <c:pt idx="9">
                  <c:v>0.88</c:v>
                </c:pt>
                <c:pt idx="10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B-4644-A03E-B23E2D040FA5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LAST!$B$31:$BB$31</c:f>
              <c:numCache>
                <c:formatCode>0.00_ </c:formatCode>
                <c:ptCount val="53"/>
                <c:pt idx="0">
                  <c:v>6.6147859922178989E-2</c:v>
                </c:pt>
                <c:pt idx="1">
                  <c:v>5.7471264367816091E-2</c:v>
                </c:pt>
                <c:pt idx="2">
                  <c:v>7.2796934865900387E-2</c:v>
                </c:pt>
                <c:pt idx="3">
                  <c:v>8.8122605363984668E-2</c:v>
                </c:pt>
                <c:pt idx="4">
                  <c:v>8.461538461538462E-2</c:v>
                </c:pt>
                <c:pt idx="5">
                  <c:v>7.3076923076923081E-2</c:v>
                </c:pt>
                <c:pt idx="6">
                  <c:v>9.6153846153846159E-2</c:v>
                </c:pt>
                <c:pt idx="7">
                  <c:v>0.1245136186770428</c:v>
                </c:pt>
                <c:pt idx="8">
                  <c:v>0.11583011583011583</c:v>
                </c:pt>
                <c:pt idx="9">
                  <c:v>0.16279069767441862</c:v>
                </c:pt>
                <c:pt idx="10">
                  <c:v>8.59375E-2</c:v>
                </c:pt>
                <c:pt idx="11">
                  <c:v>0.11196911196911197</c:v>
                </c:pt>
                <c:pt idx="12">
                  <c:v>0.16988416988416988</c:v>
                </c:pt>
                <c:pt idx="13">
                  <c:v>0.11538461538461539</c:v>
                </c:pt>
                <c:pt idx="14">
                  <c:v>0.2076923076923077</c:v>
                </c:pt>
                <c:pt idx="15">
                  <c:v>0.21621621621621623</c:v>
                </c:pt>
                <c:pt idx="16">
                  <c:v>0.31800766283524906</c:v>
                </c:pt>
                <c:pt idx="17">
                  <c:v>0.2558139534883721</c:v>
                </c:pt>
                <c:pt idx="18">
                  <c:v>0.46743295019157088</c:v>
                </c:pt>
                <c:pt idx="19">
                  <c:v>0.47709923664122139</c:v>
                </c:pt>
                <c:pt idx="20">
                  <c:v>0.56106870229007633</c:v>
                </c:pt>
                <c:pt idx="21">
                  <c:v>0.56106870229007633</c:v>
                </c:pt>
                <c:pt idx="22">
                  <c:v>0.49808429118773945</c:v>
                </c:pt>
                <c:pt idx="23">
                  <c:v>0.51538461538461533</c:v>
                </c:pt>
                <c:pt idx="24">
                  <c:v>0.42692307692307691</c:v>
                </c:pt>
                <c:pt idx="25">
                  <c:v>0.41153846153846152</c:v>
                </c:pt>
                <c:pt idx="26">
                  <c:v>0.35249042145593867</c:v>
                </c:pt>
                <c:pt idx="27">
                  <c:v>0.3946360153256705</c:v>
                </c:pt>
                <c:pt idx="28">
                  <c:v>0.38931297709923662</c:v>
                </c:pt>
                <c:pt idx="29">
                  <c:v>0.3946360153256705</c:v>
                </c:pt>
                <c:pt idx="30">
                  <c:v>0.54651162790697672</c:v>
                </c:pt>
                <c:pt idx="31">
                  <c:v>0.54400000000000004</c:v>
                </c:pt>
                <c:pt idx="32">
                  <c:v>0.61599999999999999</c:v>
                </c:pt>
                <c:pt idx="33">
                  <c:v>0.87058823529411766</c:v>
                </c:pt>
                <c:pt idx="34">
                  <c:v>1.1730769230769231</c:v>
                </c:pt>
                <c:pt idx="35">
                  <c:v>1.1526717557251909</c:v>
                </c:pt>
                <c:pt idx="36">
                  <c:v>1.6259541984732824</c:v>
                </c:pt>
                <c:pt idx="37">
                  <c:v>1.55</c:v>
                </c:pt>
                <c:pt idx="38">
                  <c:v>2.0954198473282442</c:v>
                </c:pt>
                <c:pt idx="39">
                  <c:v>2.1140684410646386</c:v>
                </c:pt>
                <c:pt idx="40">
                  <c:v>2.0498084291187739</c:v>
                </c:pt>
                <c:pt idx="41">
                  <c:v>2.4137931034482758</c:v>
                </c:pt>
                <c:pt idx="42">
                  <c:v>2.6283524904214559</c:v>
                </c:pt>
                <c:pt idx="43">
                  <c:v>2.7328244274809159</c:v>
                </c:pt>
                <c:pt idx="44">
                  <c:v>3.4809160305343512</c:v>
                </c:pt>
                <c:pt idx="45">
                  <c:v>3.5134099616858236</c:v>
                </c:pt>
                <c:pt idx="46">
                  <c:v>3.5307692307692307</c:v>
                </c:pt>
                <c:pt idx="47">
                  <c:v>3.632183908045977</c:v>
                </c:pt>
                <c:pt idx="48">
                  <c:v>3.2260536398467434</c:v>
                </c:pt>
                <c:pt idx="49">
                  <c:v>3.3601532567049808</c:v>
                </c:pt>
                <c:pt idx="50">
                  <c:v>2.7241379310344827</c:v>
                </c:pt>
                <c:pt idx="51">
                  <c:v>1.9087301587301588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B-4644-A03E-B23E2D040FA5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ROOT!$B$31:$BB$31</c:f>
              <c:numCache>
                <c:formatCode>0.00_ </c:formatCode>
                <c:ptCount val="53"/>
                <c:pt idx="0">
                  <c:v>0.69803921568627447</c:v>
                </c:pt>
                <c:pt idx="1">
                  <c:v>0.93103448275862066</c:v>
                </c:pt>
                <c:pt idx="2">
                  <c:v>0.71264367816091956</c:v>
                </c:pt>
                <c:pt idx="3">
                  <c:v>0.63601532567049812</c:v>
                </c:pt>
                <c:pt idx="4">
                  <c:v>0.4942528735632184</c:v>
                </c:pt>
                <c:pt idx="5">
                  <c:v>0.35496183206106868</c:v>
                </c:pt>
                <c:pt idx="6">
                  <c:v>0.35632183908045978</c:v>
                </c:pt>
                <c:pt idx="7">
                  <c:v>0.29389312977099236</c:v>
                </c:pt>
                <c:pt idx="8">
                  <c:v>0.3282442748091603</c:v>
                </c:pt>
                <c:pt idx="9">
                  <c:v>0.23282442748091603</c:v>
                </c:pt>
                <c:pt idx="10">
                  <c:v>0.24427480916030533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B-4644-A03E-B23E2D040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76448"/>
        <c:axId val="225247808"/>
      </c:lineChart>
      <c:catAx>
        <c:axId val="225576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47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4780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57644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18489419702843"/>
          <c:y val="0.12213015135570519"/>
          <c:w val="0.52368302125726218"/>
          <c:h val="0.2407379062732449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735" baseline="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1609195402298"/>
          <c:y val="0.10112359550561797"/>
          <c:w val="0.84482758620689657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'5Years'!$B$35:$BA$35</c:f>
              <c:numCache>
                <c:formatCode>0.00</c:formatCode>
                <c:ptCount val="52"/>
                <c:pt idx="0">
                  <c:v>0.10664664315132159</c:v>
                </c:pt>
                <c:pt idx="1">
                  <c:v>0.11939382670737923</c:v>
                </c:pt>
                <c:pt idx="2">
                  <c:v>9.3082287667899805E-2</c:v>
                </c:pt>
                <c:pt idx="3">
                  <c:v>9.5313844320983859E-2</c:v>
                </c:pt>
                <c:pt idx="4">
                  <c:v>9.787333254722505E-2</c:v>
                </c:pt>
                <c:pt idx="5">
                  <c:v>8.253504242684355E-2</c:v>
                </c:pt>
                <c:pt idx="6">
                  <c:v>5.9250393210778143E-2</c:v>
                </c:pt>
                <c:pt idx="7">
                  <c:v>3.9199279558805519E-2</c:v>
                </c:pt>
                <c:pt idx="8">
                  <c:v>3.0842208384426122E-2</c:v>
                </c:pt>
                <c:pt idx="9">
                  <c:v>3.1521463478159553E-2</c:v>
                </c:pt>
                <c:pt idx="10">
                  <c:v>5.0235049963320053E-2</c:v>
                </c:pt>
                <c:pt idx="11">
                  <c:v>3.5569728475856884E-2</c:v>
                </c:pt>
                <c:pt idx="12">
                  <c:v>3.2379249733335336E-2</c:v>
                </c:pt>
                <c:pt idx="13">
                  <c:v>3.7379478888430295E-2</c:v>
                </c:pt>
                <c:pt idx="14">
                  <c:v>5.2568307909877675E-2</c:v>
                </c:pt>
                <c:pt idx="15">
                  <c:v>6.9726424590237812E-2</c:v>
                </c:pt>
                <c:pt idx="16">
                  <c:v>6.8300817709926381E-2</c:v>
                </c:pt>
                <c:pt idx="17">
                  <c:v>5.3671192030390079E-2</c:v>
                </c:pt>
                <c:pt idx="18">
                  <c:v>8.7925403934456497E-2</c:v>
                </c:pt>
                <c:pt idx="19">
                  <c:v>0.16858173389142572</c:v>
                </c:pt>
                <c:pt idx="20">
                  <c:v>0.21875325563455386</c:v>
                </c:pt>
                <c:pt idx="21">
                  <c:v>0.27802575718236505</c:v>
                </c:pt>
                <c:pt idx="22">
                  <c:v>0.42244737798065779</c:v>
                </c:pt>
                <c:pt idx="23">
                  <c:v>0.60888232125877484</c:v>
                </c:pt>
                <c:pt idx="24">
                  <c:v>0.87511731511731505</c:v>
                </c:pt>
                <c:pt idx="25">
                  <c:v>1.4107549952377538</c:v>
                </c:pt>
                <c:pt idx="26">
                  <c:v>2.6145437274386749</c:v>
                </c:pt>
                <c:pt idx="27">
                  <c:v>3.6318073678312368</c:v>
                </c:pt>
                <c:pt idx="28">
                  <c:v>3.8106125111747837</c:v>
                </c:pt>
                <c:pt idx="29">
                  <c:v>4.8436388343100791</c:v>
                </c:pt>
                <c:pt idx="30">
                  <c:v>3.626129858605919</c:v>
                </c:pt>
                <c:pt idx="31">
                  <c:v>2.6196830723399374</c:v>
                </c:pt>
                <c:pt idx="32">
                  <c:v>1.4474023008550421</c:v>
                </c:pt>
                <c:pt idx="33">
                  <c:v>1.8098133883001224</c:v>
                </c:pt>
                <c:pt idx="34">
                  <c:v>1.8495990347016338</c:v>
                </c:pt>
                <c:pt idx="35">
                  <c:v>1.8807570173591834</c:v>
                </c:pt>
                <c:pt idx="36">
                  <c:v>1.9180984272587327</c:v>
                </c:pt>
                <c:pt idx="37">
                  <c:v>1.4844957824118243</c:v>
                </c:pt>
                <c:pt idx="38">
                  <c:v>1.5620728769773069</c:v>
                </c:pt>
                <c:pt idx="39">
                  <c:v>1.4086646666373219</c:v>
                </c:pt>
                <c:pt idx="40">
                  <c:v>1.1273332899539297</c:v>
                </c:pt>
                <c:pt idx="41">
                  <c:v>0.9778153522981109</c:v>
                </c:pt>
                <c:pt idx="42">
                  <c:v>0.78150288640051568</c:v>
                </c:pt>
                <c:pt idx="43">
                  <c:v>0.74373268459619313</c:v>
                </c:pt>
                <c:pt idx="44">
                  <c:v>0.75106077069282884</c:v>
                </c:pt>
                <c:pt idx="45">
                  <c:v>0.74864739692325899</c:v>
                </c:pt>
                <c:pt idx="46">
                  <c:v>0.69330173639922488</c:v>
                </c:pt>
                <c:pt idx="47">
                  <c:v>0.65189773160101949</c:v>
                </c:pt>
                <c:pt idx="48">
                  <c:v>0.58000721822781931</c:v>
                </c:pt>
                <c:pt idx="49">
                  <c:v>0.48642581831901566</c:v>
                </c:pt>
                <c:pt idx="50">
                  <c:v>0.40662264007091597</c:v>
                </c:pt>
                <c:pt idx="51">
                  <c:v>0.26829903053993498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9-41AC-B24D-686714B3051D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ROOT!$B$8:$BB$8</c:f>
              <c:numCache>
                <c:formatCode>0.00_ </c:formatCode>
                <c:ptCount val="53"/>
                <c:pt idx="0">
                  <c:v>0.14000000000000001</c:v>
                </c:pt>
                <c:pt idx="1">
                  <c:v>0.13</c:v>
                </c:pt>
                <c:pt idx="2">
                  <c:v>0.17</c:v>
                </c:pt>
                <c:pt idx="3">
                  <c:v>0.2</c:v>
                </c:pt>
                <c:pt idx="4">
                  <c:v>0.22</c:v>
                </c:pt>
                <c:pt idx="5">
                  <c:v>0.19</c:v>
                </c:pt>
                <c:pt idx="6">
                  <c:v>0.17</c:v>
                </c:pt>
                <c:pt idx="7">
                  <c:v>0.19</c:v>
                </c:pt>
                <c:pt idx="8">
                  <c:v>0.22</c:v>
                </c:pt>
                <c:pt idx="9">
                  <c:v>0.17</c:v>
                </c:pt>
                <c:pt idx="10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9-41AC-B24D-686714B3051D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LAST!$B$35:$BB$35</c:f>
              <c:numCache>
                <c:formatCode>0.00_ 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9-41AC-B24D-686714B3051D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ROOT!$B$35:$BB$35</c:f>
              <c:numCache>
                <c:formatCode>0.00_ </c:formatCode>
                <c:ptCount val="53"/>
                <c:pt idx="0">
                  <c:v>0.12549019607843137</c:v>
                </c:pt>
                <c:pt idx="1">
                  <c:v>9.5785440613026823E-2</c:v>
                </c:pt>
                <c:pt idx="2">
                  <c:v>6.1302681992337162E-2</c:v>
                </c:pt>
                <c:pt idx="3">
                  <c:v>8.0459770114942528E-2</c:v>
                </c:pt>
                <c:pt idx="4">
                  <c:v>6.1302681992337162E-2</c:v>
                </c:pt>
                <c:pt idx="5">
                  <c:v>8.0152671755725186E-2</c:v>
                </c:pt>
                <c:pt idx="6">
                  <c:v>4.9808429118773943E-2</c:v>
                </c:pt>
                <c:pt idx="7">
                  <c:v>3.8167938931297711E-2</c:v>
                </c:pt>
                <c:pt idx="8">
                  <c:v>1.5267175572519083E-2</c:v>
                </c:pt>
                <c:pt idx="9">
                  <c:v>3.8167938931297708E-3</c:v>
                </c:pt>
                <c:pt idx="10">
                  <c:v>3.0534351145038167E-2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9-41AC-B24D-686714B3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76960"/>
        <c:axId val="225250112"/>
      </c:lineChart>
      <c:catAx>
        <c:axId val="225576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50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501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5769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8.98876404494382E-2"/>
          <c:w val="0.86781609195402298"/>
          <c:h val="0.7640449438202247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'5Years'!$B$32:$BA$32</c:f>
              <c:numCache>
                <c:formatCode>0.00</c:formatCode>
                <c:ptCount val="52"/>
                <c:pt idx="0">
                  <c:v>0.32380969736367171</c:v>
                </c:pt>
                <c:pt idx="1">
                  <c:v>1.0241717826641643</c:v>
                </c:pt>
                <c:pt idx="2">
                  <c:v>1.0380468468128301</c:v>
                </c:pt>
                <c:pt idx="3">
                  <c:v>1.2930629740449553</c:v>
                </c:pt>
                <c:pt idx="4">
                  <c:v>1.3429871341602291</c:v>
                </c:pt>
                <c:pt idx="5">
                  <c:v>1.3084292637350758</c:v>
                </c:pt>
                <c:pt idx="6">
                  <c:v>1.1927546114483916</c:v>
                </c:pt>
                <c:pt idx="7">
                  <c:v>1.3775091857878574</c:v>
                </c:pt>
                <c:pt idx="8">
                  <c:v>1.2268271331066745</c:v>
                </c:pt>
                <c:pt idx="9">
                  <c:v>1.2720225635542395</c:v>
                </c:pt>
                <c:pt idx="10">
                  <c:v>1.1222121538589414</c:v>
                </c:pt>
                <c:pt idx="11">
                  <c:v>0.89465515282514296</c:v>
                </c:pt>
                <c:pt idx="12">
                  <c:v>0.77699706119939582</c:v>
                </c:pt>
                <c:pt idx="13">
                  <c:v>0.70312015281324736</c:v>
                </c:pt>
                <c:pt idx="14">
                  <c:v>0.7988872626299951</c:v>
                </c:pt>
                <c:pt idx="15">
                  <c:v>0.87745744632904166</c:v>
                </c:pt>
                <c:pt idx="16">
                  <c:v>0.90921254700124021</c:v>
                </c:pt>
                <c:pt idx="17">
                  <c:v>0.42458539813121848</c:v>
                </c:pt>
                <c:pt idx="18">
                  <c:v>0.76457059951049366</c:v>
                </c:pt>
                <c:pt idx="19">
                  <c:v>1.1249334321473834</c:v>
                </c:pt>
                <c:pt idx="20">
                  <c:v>1.0900860984304139</c:v>
                </c:pt>
                <c:pt idx="21">
                  <c:v>1.1781148750973904</c:v>
                </c:pt>
                <c:pt idx="22">
                  <c:v>1.0874258905133003</c:v>
                </c:pt>
                <c:pt idx="23">
                  <c:v>1.0866049700352025</c:v>
                </c:pt>
                <c:pt idx="24">
                  <c:v>1.1029135729135731</c:v>
                </c:pt>
                <c:pt idx="25">
                  <c:v>1.0406558130696062</c:v>
                </c:pt>
                <c:pt idx="26">
                  <c:v>0.96240084502313861</c:v>
                </c:pt>
                <c:pt idx="27">
                  <c:v>0.95627470644358237</c:v>
                </c:pt>
                <c:pt idx="28">
                  <c:v>0.79597988921510454</c:v>
                </c:pt>
                <c:pt idx="29">
                  <c:v>0.81425175047431109</c:v>
                </c:pt>
                <c:pt idx="30">
                  <c:v>0.65549129939006823</c:v>
                </c:pt>
                <c:pt idx="31">
                  <c:v>0.5687518799897926</c:v>
                </c:pt>
                <c:pt idx="32">
                  <c:v>0.41022072075532573</c:v>
                </c:pt>
                <c:pt idx="33">
                  <c:v>0.54890075005905969</c:v>
                </c:pt>
                <c:pt idx="34">
                  <c:v>0.59933742118420641</c:v>
                </c:pt>
                <c:pt idx="35">
                  <c:v>0.74803219578827596</c:v>
                </c:pt>
                <c:pt idx="36">
                  <c:v>0.7714510845045196</c:v>
                </c:pt>
                <c:pt idx="37">
                  <c:v>0.72535223064458454</c:v>
                </c:pt>
                <c:pt idx="38">
                  <c:v>0.84366551286736047</c:v>
                </c:pt>
                <c:pt idx="39">
                  <c:v>0.95419029420242973</c:v>
                </c:pt>
                <c:pt idx="40">
                  <c:v>0.90969362102790507</c:v>
                </c:pt>
                <c:pt idx="41">
                  <c:v>1.1989486758452275</c:v>
                </c:pt>
                <c:pt idx="42">
                  <c:v>1.4556363981687259</c:v>
                </c:pt>
                <c:pt idx="43">
                  <c:v>1.454109988324132</c:v>
                </c:pt>
                <c:pt idx="44">
                  <c:v>1.4604570057418207</c:v>
                </c:pt>
                <c:pt idx="45">
                  <c:v>1.7386765621248379</c:v>
                </c:pt>
                <c:pt idx="46">
                  <c:v>1.6844304523013267</c:v>
                </c:pt>
                <c:pt idx="47">
                  <c:v>1.9359648927812523</c:v>
                </c:pt>
                <c:pt idx="48">
                  <c:v>2.178831313513149</c:v>
                </c:pt>
                <c:pt idx="49">
                  <c:v>2.2002229584599098</c:v>
                </c:pt>
                <c:pt idx="50">
                  <c:v>2.1128290700704495</c:v>
                </c:pt>
                <c:pt idx="51">
                  <c:v>1.7435721190523181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D-4C33-A94C-191A6D7A63E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ROOT!$B$5:$BB$5</c:f>
              <c:numCache>
                <c:formatCode>0.00_ </c:formatCode>
                <c:ptCount val="53"/>
                <c:pt idx="0">
                  <c:v>1.73</c:v>
                </c:pt>
                <c:pt idx="1">
                  <c:v>2.83</c:v>
                </c:pt>
                <c:pt idx="2">
                  <c:v>4.28</c:v>
                </c:pt>
                <c:pt idx="3">
                  <c:v>4.3499999999999996</c:v>
                </c:pt>
                <c:pt idx="4">
                  <c:v>4.63</c:v>
                </c:pt>
                <c:pt idx="5">
                  <c:v>4.6100000000000003</c:v>
                </c:pt>
                <c:pt idx="6">
                  <c:v>3.68</c:v>
                </c:pt>
                <c:pt idx="7">
                  <c:v>3.69</c:v>
                </c:pt>
                <c:pt idx="8">
                  <c:v>3.89</c:v>
                </c:pt>
                <c:pt idx="9">
                  <c:v>4.41</c:v>
                </c:pt>
                <c:pt idx="10">
                  <c:v>4.4800000000000004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D-4C33-A94C-191A6D7A63E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LAST!$B$32:$BB$32</c:f>
              <c:numCache>
                <c:formatCode>0.00_ </c:formatCode>
                <c:ptCount val="53"/>
                <c:pt idx="0">
                  <c:v>0.10894941634241245</c:v>
                </c:pt>
                <c:pt idx="1">
                  <c:v>0.14942528735632185</c:v>
                </c:pt>
                <c:pt idx="2">
                  <c:v>0.24521072796934865</c:v>
                </c:pt>
                <c:pt idx="3">
                  <c:v>0.22605363984674329</c:v>
                </c:pt>
                <c:pt idx="4">
                  <c:v>0.23846153846153847</c:v>
                </c:pt>
                <c:pt idx="5">
                  <c:v>0.31153846153846154</c:v>
                </c:pt>
                <c:pt idx="6">
                  <c:v>0.35384615384615387</c:v>
                </c:pt>
                <c:pt idx="7">
                  <c:v>0.40856031128404668</c:v>
                </c:pt>
                <c:pt idx="8">
                  <c:v>0.35907335907335908</c:v>
                </c:pt>
                <c:pt idx="9">
                  <c:v>0.39922480620155038</c:v>
                </c:pt>
                <c:pt idx="10">
                  <c:v>0.390625</c:v>
                </c:pt>
                <c:pt idx="11">
                  <c:v>0.35907335907335908</c:v>
                </c:pt>
                <c:pt idx="12">
                  <c:v>0.33976833976833976</c:v>
                </c:pt>
                <c:pt idx="13">
                  <c:v>0.38076923076923075</c:v>
                </c:pt>
                <c:pt idx="14">
                  <c:v>0.5346153846153846</c:v>
                </c:pt>
                <c:pt idx="15">
                  <c:v>0.73359073359073357</c:v>
                </c:pt>
                <c:pt idx="16">
                  <c:v>0.75862068965517238</c:v>
                </c:pt>
                <c:pt idx="17">
                  <c:v>0.66279069767441856</c:v>
                </c:pt>
                <c:pt idx="18">
                  <c:v>1.1226053639846743</c:v>
                </c:pt>
                <c:pt idx="19">
                  <c:v>1.6030534351145038</c:v>
                </c:pt>
                <c:pt idx="20">
                  <c:v>1.6832061068702291</c:v>
                </c:pt>
                <c:pt idx="21">
                  <c:v>1.8091603053435115</c:v>
                </c:pt>
                <c:pt idx="22">
                  <c:v>1.8659003831417624</c:v>
                </c:pt>
                <c:pt idx="23">
                  <c:v>1.7307692307692308</c:v>
                </c:pt>
                <c:pt idx="24">
                  <c:v>1.726923076923077</c:v>
                </c:pt>
                <c:pt idx="25">
                  <c:v>1.7615384615384615</c:v>
                </c:pt>
                <c:pt idx="26">
                  <c:v>1.3256704980842913</c:v>
                </c:pt>
                <c:pt idx="27">
                  <c:v>1.3295019157088122</c:v>
                </c:pt>
                <c:pt idx="28">
                  <c:v>1.0916030534351144</c:v>
                </c:pt>
                <c:pt idx="29">
                  <c:v>1.3371647509578544</c:v>
                </c:pt>
                <c:pt idx="30">
                  <c:v>1.1705426356589148</c:v>
                </c:pt>
                <c:pt idx="31">
                  <c:v>1.0880000000000001</c:v>
                </c:pt>
                <c:pt idx="32">
                  <c:v>0.82</c:v>
                </c:pt>
                <c:pt idx="33">
                  <c:v>1.0588235294117647</c:v>
                </c:pt>
                <c:pt idx="34">
                  <c:v>1.3423076923076922</c:v>
                </c:pt>
                <c:pt idx="35">
                  <c:v>1.6832061068702291</c:v>
                </c:pt>
                <c:pt idx="36">
                  <c:v>1.7633587786259541</c:v>
                </c:pt>
                <c:pt idx="37">
                  <c:v>1.4730769230769232</c:v>
                </c:pt>
                <c:pt idx="38">
                  <c:v>1.9885496183206106</c:v>
                </c:pt>
                <c:pt idx="39">
                  <c:v>2.20532319391635</c:v>
                </c:pt>
                <c:pt idx="40">
                  <c:v>2.0383141762452106</c:v>
                </c:pt>
                <c:pt idx="41">
                  <c:v>3.5095785440613025</c:v>
                </c:pt>
                <c:pt idx="42">
                  <c:v>4.2720306513409962</c:v>
                </c:pt>
                <c:pt idx="43">
                  <c:v>4.1755725190839694</c:v>
                </c:pt>
                <c:pt idx="44">
                  <c:v>4.4541984732824424</c:v>
                </c:pt>
                <c:pt idx="45">
                  <c:v>4.8620689655172411</c:v>
                </c:pt>
                <c:pt idx="46">
                  <c:v>4.9115384615384619</c:v>
                </c:pt>
                <c:pt idx="47">
                  <c:v>5.352490421455939</c:v>
                </c:pt>
                <c:pt idx="48">
                  <c:v>6.2490421455938696</c:v>
                </c:pt>
                <c:pt idx="49">
                  <c:v>6.0498084291187739</c:v>
                </c:pt>
                <c:pt idx="50">
                  <c:v>5.7854406130268199</c:v>
                </c:pt>
                <c:pt idx="51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CD-4C33-A94C-191A6D7A63E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ROOT!$B$32:$BB$32</c:f>
              <c:numCache>
                <c:formatCode>0.00_ 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CD-4C33-A94C-191A6D7A6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2880"/>
        <c:axId val="225252416"/>
      </c:lineChart>
      <c:catAx>
        <c:axId val="225402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52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52416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288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1609195402298"/>
          <c:y val="0.10112359550561797"/>
          <c:w val="0.84482758620689657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'5Years'!$B$35:$BA$35</c:f>
              <c:numCache>
                <c:formatCode>0.00</c:formatCode>
                <c:ptCount val="52"/>
                <c:pt idx="0">
                  <c:v>0.10664664315132159</c:v>
                </c:pt>
                <c:pt idx="1">
                  <c:v>0.11939382670737923</c:v>
                </c:pt>
                <c:pt idx="2">
                  <c:v>9.3082287667899805E-2</c:v>
                </c:pt>
                <c:pt idx="3">
                  <c:v>9.5313844320983859E-2</c:v>
                </c:pt>
                <c:pt idx="4">
                  <c:v>9.787333254722505E-2</c:v>
                </c:pt>
                <c:pt idx="5">
                  <c:v>8.253504242684355E-2</c:v>
                </c:pt>
                <c:pt idx="6">
                  <c:v>5.9250393210778143E-2</c:v>
                </c:pt>
                <c:pt idx="7">
                  <c:v>3.9199279558805519E-2</c:v>
                </c:pt>
                <c:pt idx="8">
                  <c:v>3.0842208384426122E-2</c:v>
                </c:pt>
                <c:pt idx="9">
                  <c:v>3.1521463478159553E-2</c:v>
                </c:pt>
                <c:pt idx="10">
                  <c:v>5.0235049963320053E-2</c:v>
                </c:pt>
                <c:pt idx="11">
                  <c:v>3.5569728475856884E-2</c:v>
                </c:pt>
                <c:pt idx="12">
                  <c:v>3.2379249733335336E-2</c:v>
                </c:pt>
                <c:pt idx="13">
                  <c:v>3.7379478888430295E-2</c:v>
                </c:pt>
                <c:pt idx="14">
                  <c:v>5.2568307909877675E-2</c:v>
                </c:pt>
                <c:pt idx="15">
                  <c:v>6.9726424590237812E-2</c:v>
                </c:pt>
                <c:pt idx="16">
                  <c:v>6.8300817709926381E-2</c:v>
                </c:pt>
                <c:pt idx="17">
                  <c:v>5.3671192030390079E-2</c:v>
                </c:pt>
                <c:pt idx="18">
                  <c:v>8.7925403934456497E-2</c:v>
                </c:pt>
                <c:pt idx="19">
                  <c:v>0.16858173389142572</c:v>
                </c:pt>
                <c:pt idx="20">
                  <c:v>0.21875325563455386</c:v>
                </c:pt>
                <c:pt idx="21">
                  <c:v>0.27802575718236505</c:v>
                </c:pt>
                <c:pt idx="22">
                  <c:v>0.42244737798065779</c:v>
                </c:pt>
                <c:pt idx="23">
                  <c:v>0.60888232125877484</c:v>
                </c:pt>
                <c:pt idx="24">
                  <c:v>0.87511731511731505</c:v>
                </c:pt>
                <c:pt idx="25">
                  <c:v>1.4107549952377538</c:v>
                </c:pt>
                <c:pt idx="26">
                  <c:v>2.6145437274386749</c:v>
                </c:pt>
                <c:pt idx="27">
                  <c:v>3.6318073678312368</c:v>
                </c:pt>
                <c:pt idx="28">
                  <c:v>3.8106125111747837</c:v>
                </c:pt>
                <c:pt idx="29">
                  <c:v>4.8436388343100791</c:v>
                </c:pt>
                <c:pt idx="30">
                  <c:v>3.626129858605919</c:v>
                </c:pt>
                <c:pt idx="31">
                  <c:v>2.6196830723399374</c:v>
                </c:pt>
                <c:pt idx="32">
                  <c:v>1.4474023008550421</c:v>
                </c:pt>
                <c:pt idx="33">
                  <c:v>1.8098133883001224</c:v>
                </c:pt>
                <c:pt idx="34">
                  <c:v>1.8495990347016338</c:v>
                </c:pt>
                <c:pt idx="35">
                  <c:v>1.8807570173591834</c:v>
                </c:pt>
                <c:pt idx="36">
                  <c:v>1.9180984272587327</c:v>
                </c:pt>
                <c:pt idx="37">
                  <c:v>1.4844957824118243</c:v>
                </c:pt>
                <c:pt idx="38">
                  <c:v>1.5620728769773069</c:v>
                </c:pt>
                <c:pt idx="39">
                  <c:v>1.4086646666373219</c:v>
                </c:pt>
                <c:pt idx="40">
                  <c:v>1.1273332899539297</c:v>
                </c:pt>
                <c:pt idx="41">
                  <c:v>0.9778153522981109</c:v>
                </c:pt>
                <c:pt idx="42">
                  <c:v>0.78150288640051568</c:v>
                </c:pt>
                <c:pt idx="43">
                  <c:v>0.74373268459619313</c:v>
                </c:pt>
                <c:pt idx="44">
                  <c:v>0.75106077069282884</c:v>
                </c:pt>
                <c:pt idx="45">
                  <c:v>0.74864739692325899</c:v>
                </c:pt>
                <c:pt idx="46">
                  <c:v>0.69330173639922488</c:v>
                </c:pt>
                <c:pt idx="47">
                  <c:v>0.65189773160101949</c:v>
                </c:pt>
                <c:pt idx="48">
                  <c:v>0.58000721822781931</c:v>
                </c:pt>
                <c:pt idx="49">
                  <c:v>0.48642581831901566</c:v>
                </c:pt>
                <c:pt idx="50">
                  <c:v>0.40662264007091597</c:v>
                </c:pt>
                <c:pt idx="51">
                  <c:v>0.26829903053993498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F-4911-A38B-ECF5B2C26422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'2022'!$B$8:$BB$8</c:f>
              <c:numCache>
                <c:formatCode>0.00_ </c:formatCode>
                <c:ptCount val="53"/>
                <c:pt idx="0">
                  <c:v>0.37</c:v>
                </c:pt>
                <c:pt idx="1">
                  <c:v>0.33</c:v>
                </c:pt>
                <c:pt idx="2">
                  <c:v>0.32</c:v>
                </c:pt>
                <c:pt idx="3">
                  <c:v>0.26</c:v>
                </c:pt>
                <c:pt idx="4">
                  <c:v>0.19</c:v>
                </c:pt>
                <c:pt idx="5">
                  <c:v>0.13</c:v>
                </c:pt>
                <c:pt idx="6">
                  <c:v>0.09</c:v>
                </c:pt>
                <c:pt idx="7">
                  <c:v>0.08</c:v>
                </c:pt>
                <c:pt idx="8">
                  <c:v>0.06</c:v>
                </c:pt>
                <c:pt idx="9">
                  <c:v>0.05</c:v>
                </c:pt>
                <c:pt idx="10">
                  <c:v>7.0000000000000007E-2</c:v>
                </c:pt>
                <c:pt idx="11">
                  <c:v>0.06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0.12</c:v>
                </c:pt>
                <c:pt idx="16">
                  <c:v>0.14000000000000001</c:v>
                </c:pt>
                <c:pt idx="17">
                  <c:v>0.11</c:v>
                </c:pt>
                <c:pt idx="18">
                  <c:v>0.12</c:v>
                </c:pt>
                <c:pt idx="19">
                  <c:v>0.19</c:v>
                </c:pt>
                <c:pt idx="20">
                  <c:v>0.2</c:v>
                </c:pt>
                <c:pt idx="21">
                  <c:v>0.24</c:v>
                </c:pt>
                <c:pt idx="22">
                  <c:v>0.26</c:v>
                </c:pt>
                <c:pt idx="23">
                  <c:v>0.36</c:v>
                </c:pt>
                <c:pt idx="24">
                  <c:v>0.6</c:v>
                </c:pt>
                <c:pt idx="25">
                  <c:v>0.97</c:v>
                </c:pt>
                <c:pt idx="26">
                  <c:v>1.42</c:v>
                </c:pt>
                <c:pt idx="27">
                  <c:v>1.87</c:v>
                </c:pt>
                <c:pt idx="28">
                  <c:v>2.14</c:v>
                </c:pt>
                <c:pt idx="29">
                  <c:v>3.01</c:v>
                </c:pt>
                <c:pt idx="30">
                  <c:v>3.32</c:v>
                </c:pt>
                <c:pt idx="31">
                  <c:v>2.64</c:v>
                </c:pt>
                <c:pt idx="32">
                  <c:v>2.71</c:v>
                </c:pt>
                <c:pt idx="33">
                  <c:v>3.32</c:v>
                </c:pt>
                <c:pt idx="34">
                  <c:v>3.74</c:v>
                </c:pt>
                <c:pt idx="35">
                  <c:v>3.77</c:v>
                </c:pt>
                <c:pt idx="36">
                  <c:v>3.42</c:v>
                </c:pt>
                <c:pt idx="37">
                  <c:v>2.2599999999999998</c:v>
                </c:pt>
                <c:pt idx="38">
                  <c:v>1.98</c:v>
                </c:pt>
                <c:pt idx="39">
                  <c:v>1.7</c:v>
                </c:pt>
                <c:pt idx="40">
                  <c:v>1.32</c:v>
                </c:pt>
                <c:pt idx="41">
                  <c:v>1.1599999999999999</c:v>
                </c:pt>
                <c:pt idx="42">
                  <c:v>0.92</c:v>
                </c:pt>
                <c:pt idx="43">
                  <c:v>0.75</c:v>
                </c:pt>
                <c:pt idx="44">
                  <c:v>0.64</c:v>
                </c:pt>
                <c:pt idx="45">
                  <c:v>0.55000000000000004</c:v>
                </c:pt>
                <c:pt idx="46">
                  <c:v>0.48</c:v>
                </c:pt>
                <c:pt idx="47">
                  <c:v>0.43</c:v>
                </c:pt>
                <c:pt idx="48">
                  <c:v>0.41</c:v>
                </c:pt>
                <c:pt idx="49">
                  <c:v>0.32</c:v>
                </c:pt>
                <c:pt idx="50">
                  <c:v>0.28999999999999998</c:v>
                </c:pt>
                <c:pt idx="51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F-4911-A38B-ECF5B2C26422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LAST!$B$35:$BB$35</c:f>
              <c:numCache>
                <c:formatCode>0.00_ 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5F-4911-A38B-ECF5B2C26422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'2022'!$B$2:$BA$2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'2022'!$B$35:$BB$35</c:f>
              <c:numCache>
                <c:formatCode>0.00_ </c:formatCode>
                <c:ptCount val="53"/>
                <c:pt idx="0">
                  <c:v>0.21653543307086615</c:v>
                </c:pt>
                <c:pt idx="1">
                  <c:v>0.2131782945736434</c:v>
                </c:pt>
                <c:pt idx="2">
                  <c:v>0.19367588932806323</c:v>
                </c:pt>
                <c:pt idx="3">
                  <c:v>0.24313725490196078</c:v>
                </c:pt>
                <c:pt idx="4">
                  <c:v>0.16</c:v>
                </c:pt>
                <c:pt idx="5">
                  <c:v>9.765625E-2</c:v>
                </c:pt>
                <c:pt idx="6">
                  <c:v>4.2801556420233464E-2</c:v>
                </c:pt>
                <c:pt idx="7">
                  <c:v>1.1811023622047244E-2</c:v>
                </c:pt>
                <c:pt idx="8">
                  <c:v>7.7519379844961239E-3</c:v>
                </c:pt>
                <c:pt idx="9">
                  <c:v>1.937984496124031E-2</c:v>
                </c:pt>
                <c:pt idx="10">
                  <c:v>1.5748031496062992E-2</c:v>
                </c:pt>
                <c:pt idx="11">
                  <c:v>1.5625E-2</c:v>
                </c:pt>
                <c:pt idx="12">
                  <c:v>1.556420233463035E-2</c:v>
                </c:pt>
                <c:pt idx="13">
                  <c:v>3.5573122529644272E-2</c:v>
                </c:pt>
                <c:pt idx="14">
                  <c:v>5.46875E-2</c:v>
                </c:pt>
                <c:pt idx="15">
                  <c:v>4.6692607003891051E-2</c:v>
                </c:pt>
                <c:pt idx="16">
                  <c:v>9.8814229249011856E-2</c:v>
                </c:pt>
                <c:pt idx="17">
                  <c:v>3.8910505836575876E-2</c:v>
                </c:pt>
                <c:pt idx="18">
                  <c:v>5.078125E-2</c:v>
                </c:pt>
                <c:pt idx="19">
                  <c:v>8.9494163424124515E-2</c:v>
                </c:pt>
                <c:pt idx="20">
                  <c:v>0.19607843137254902</c:v>
                </c:pt>
                <c:pt idx="21">
                  <c:v>0.19844357976653695</c:v>
                </c:pt>
                <c:pt idx="22">
                  <c:v>0.2558139534883721</c:v>
                </c:pt>
                <c:pt idx="23">
                  <c:v>0.3671875</c:v>
                </c:pt>
                <c:pt idx="24">
                  <c:v>0.71042471042471045</c:v>
                </c:pt>
                <c:pt idx="25">
                  <c:v>1.2115384615384615</c:v>
                </c:pt>
                <c:pt idx="26">
                  <c:v>2.189189189189189</c:v>
                </c:pt>
                <c:pt idx="27">
                  <c:v>2.5137254901960784</c:v>
                </c:pt>
                <c:pt idx="28">
                  <c:v>3.0972762645914398</c:v>
                </c:pt>
                <c:pt idx="29">
                  <c:v>4.7713178294573639</c:v>
                </c:pt>
                <c:pt idx="30">
                  <c:v>4.9372549019607845</c:v>
                </c:pt>
                <c:pt idx="31">
                  <c:v>4.5469387755102044</c:v>
                </c:pt>
                <c:pt idx="32">
                  <c:v>3.8911290322580645</c:v>
                </c:pt>
                <c:pt idx="33">
                  <c:v>5.171875</c:v>
                </c:pt>
                <c:pt idx="34">
                  <c:v>5.5598455598455603</c:v>
                </c:pt>
                <c:pt idx="35">
                  <c:v>5.3127413127413128</c:v>
                </c:pt>
                <c:pt idx="36">
                  <c:v>4.9000000000000004</c:v>
                </c:pt>
                <c:pt idx="37">
                  <c:v>2.9578544061302683</c:v>
                </c:pt>
                <c:pt idx="38">
                  <c:v>2.9766536964980546</c:v>
                </c:pt>
                <c:pt idx="39">
                  <c:v>1.9884615384615385</c:v>
                </c:pt>
                <c:pt idx="40">
                  <c:v>1.3139534883720929</c:v>
                </c:pt>
                <c:pt idx="41">
                  <c:v>1.3745173745173744</c:v>
                </c:pt>
                <c:pt idx="42">
                  <c:v>1.1076923076923078</c:v>
                </c:pt>
                <c:pt idx="43">
                  <c:v>0.65637065637065639</c:v>
                </c:pt>
                <c:pt idx="44">
                  <c:v>0.48275862068965519</c:v>
                </c:pt>
                <c:pt idx="45">
                  <c:v>0.31923076923076921</c:v>
                </c:pt>
                <c:pt idx="46">
                  <c:v>0.34482758620689657</c:v>
                </c:pt>
                <c:pt idx="47">
                  <c:v>0.25</c:v>
                </c:pt>
                <c:pt idx="48">
                  <c:v>0.24710424710424711</c:v>
                </c:pt>
                <c:pt idx="49">
                  <c:v>0.17624521072796934</c:v>
                </c:pt>
                <c:pt idx="50">
                  <c:v>0.14559386973180077</c:v>
                </c:pt>
                <c:pt idx="51">
                  <c:v>8.0971659919028341E-2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5F-4911-A38B-ECF5B2C2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76960"/>
        <c:axId val="225250112"/>
      </c:lineChart>
      <c:catAx>
        <c:axId val="225576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50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501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5769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54022988505746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'5Years'!$B$36:$BA$36</c:f>
              <c:numCache>
                <c:formatCode>0.00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2-4CC9-96F3-A5215C9EDF0B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ROOT!$B$9:$BB$9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2-4CC9-96F3-A5215C9EDF0B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LAST!$B$36:$BB$36</c:f>
              <c:numCache>
                <c:formatCode>0.00_ 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2-4CC9-96F3-A5215C9EDF0B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ROOT!$B$36:$BB$36</c:f>
              <c:numCache>
                <c:formatCode>0.00_ 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32-4CC9-96F3-A5215C9E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3392"/>
        <c:axId val="225254720"/>
      </c:lineChart>
      <c:catAx>
        <c:axId val="225403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2547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2547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33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'5Years'!$B$33:$BA$33</c:f>
              <c:numCache>
                <c:formatCode>0.00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3-49EE-9CFD-34F0CD9A935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ROOT!$B$6:$BB$6</c:f>
              <c:numCache>
                <c:formatCode>0.00_ </c:formatCode>
                <c:ptCount val="53"/>
                <c:pt idx="0">
                  <c:v>2.82</c:v>
                </c:pt>
                <c:pt idx="1">
                  <c:v>5.35</c:v>
                </c:pt>
                <c:pt idx="2">
                  <c:v>7.63</c:v>
                </c:pt>
                <c:pt idx="3">
                  <c:v>7.6</c:v>
                </c:pt>
                <c:pt idx="4">
                  <c:v>7.43</c:v>
                </c:pt>
                <c:pt idx="5">
                  <c:v>6.88</c:v>
                </c:pt>
                <c:pt idx="6">
                  <c:v>5.73</c:v>
                </c:pt>
                <c:pt idx="7">
                  <c:v>5.46</c:v>
                </c:pt>
                <c:pt idx="8">
                  <c:v>5.48</c:v>
                </c:pt>
                <c:pt idx="9">
                  <c:v>5.61</c:v>
                </c:pt>
                <c:pt idx="10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3-49EE-9CFD-34F0CD9A935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LAST!$B$33:$BB$33</c:f>
              <c:numCache>
                <c:formatCode>0.00_ 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3-49EE-9CFD-34F0CD9A935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ROOT!$B$33:$BB$33</c:f>
              <c:numCache>
                <c:formatCode>0.00_ 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F3-49EE-9CFD-34F0CD9A9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4416"/>
        <c:axId val="225461952"/>
      </c:lineChart>
      <c:catAx>
        <c:axId val="225404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61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4619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4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'5Years'!$B$37:$BA$37</c:f>
              <c:numCache>
                <c:formatCode>0.00</c:formatCode>
                <c:ptCount val="52"/>
                <c:pt idx="0">
                  <c:v>0.18805172716608798</c:v>
                </c:pt>
                <c:pt idx="1">
                  <c:v>0.33497713245908917</c:v>
                </c:pt>
                <c:pt idx="2">
                  <c:v>0.3313882408639538</c:v>
                </c:pt>
                <c:pt idx="3">
                  <c:v>0.29905265586944602</c:v>
                </c:pt>
                <c:pt idx="4">
                  <c:v>0.29796945458510887</c:v>
                </c:pt>
                <c:pt idx="5">
                  <c:v>0.28985649618664427</c:v>
                </c:pt>
                <c:pt idx="6">
                  <c:v>0.29647337676953256</c:v>
                </c:pt>
                <c:pt idx="7">
                  <c:v>0.29187926076600224</c:v>
                </c:pt>
                <c:pt idx="8">
                  <c:v>0.28399392446372851</c:v>
                </c:pt>
                <c:pt idx="9">
                  <c:v>0.28237924865831843</c:v>
                </c:pt>
                <c:pt idx="10">
                  <c:v>0.29804587870275318</c:v>
                </c:pt>
                <c:pt idx="11">
                  <c:v>0.34702720416545807</c:v>
                </c:pt>
                <c:pt idx="12">
                  <c:v>0.33737999512318578</c:v>
                </c:pt>
                <c:pt idx="13">
                  <c:v>0.34756484109425284</c:v>
                </c:pt>
                <c:pt idx="14">
                  <c:v>0.39913424413424414</c:v>
                </c:pt>
                <c:pt idx="15">
                  <c:v>0.45309556360140019</c:v>
                </c:pt>
                <c:pt idx="16">
                  <c:v>0.47428255560119592</c:v>
                </c:pt>
                <c:pt idx="17">
                  <c:v>0.27579097073029502</c:v>
                </c:pt>
                <c:pt idx="18">
                  <c:v>0.41555914285075363</c:v>
                </c:pt>
                <c:pt idx="19">
                  <c:v>0.46507887224246697</c:v>
                </c:pt>
                <c:pt idx="20">
                  <c:v>0.46435237138185104</c:v>
                </c:pt>
                <c:pt idx="21">
                  <c:v>0.45215132176845418</c:v>
                </c:pt>
                <c:pt idx="22">
                  <c:v>0.46204250885886805</c:v>
                </c:pt>
                <c:pt idx="23">
                  <c:v>0.46130666460608322</c:v>
                </c:pt>
                <c:pt idx="24">
                  <c:v>0.4523403623403624</c:v>
                </c:pt>
                <c:pt idx="25">
                  <c:v>0.41682210820141857</c:v>
                </c:pt>
                <c:pt idx="26">
                  <c:v>0.46813603746242077</c:v>
                </c:pt>
                <c:pt idx="27">
                  <c:v>0.40594796189163851</c:v>
                </c:pt>
                <c:pt idx="28">
                  <c:v>0.33214405746796516</c:v>
                </c:pt>
                <c:pt idx="29">
                  <c:v>0.38229404837120162</c:v>
                </c:pt>
                <c:pt idx="30">
                  <c:v>0.36775224902447884</c:v>
                </c:pt>
                <c:pt idx="31">
                  <c:v>0.30162323538566804</c:v>
                </c:pt>
                <c:pt idx="32">
                  <c:v>0.25703626797983137</c:v>
                </c:pt>
                <c:pt idx="33">
                  <c:v>0.37222790529422756</c:v>
                </c:pt>
                <c:pt idx="34">
                  <c:v>0.38683682630331057</c:v>
                </c:pt>
                <c:pt idx="35">
                  <c:v>0.39378853431223393</c:v>
                </c:pt>
                <c:pt idx="36">
                  <c:v>0.42068625206029786</c:v>
                </c:pt>
                <c:pt idx="37">
                  <c:v>0.3606126540459374</c:v>
                </c:pt>
                <c:pt idx="38">
                  <c:v>0.3593409564180266</c:v>
                </c:pt>
                <c:pt idx="39">
                  <c:v>0.35988133491065238</c:v>
                </c:pt>
                <c:pt idx="40">
                  <c:v>0.36843415314609995</c:v>
                </c:pt>
                <c:pt idx="41">
                  <c:v>0.35852538783573273</c:v>
                </c:pt>
                <c:pt idx="42">
                  <c:v>0.35135086879698951</c:v>
                </c:pt>
                <c:pt idx="43">
                  <c:v>0.36043117099661587</c:v>
                </c:pt>
                <c:pt idx="44">
                  <c:v>0.35552558444389437</c:v>
                </c:pt>
                <c:pt idx="45">
                  <c:v>0.36921300610955787</c:v>
                </c:pt>
                <c:pt idx="46">
                  <c:v>0.33110238005647685</c:v>
                </c:pt>
                <c:pt idx="47">
                  <c:v>0.34149502269790966</c:v>
                </c:pt>
                <c:pt idx="48">
                  <c:v>0.3118774177941861</c:v>
                </c:pt>
                <c:pt idx="49">
                  <c:v>0.32957709910883126</c:v>
                </c:pt>
                <c:pt idx="50">
                  <c:v>0.32515183997942615</c:v>
                </c:pt>
                <c:pt idx="51">
                  <c:v>0.26088237483048804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4-4E34-A2BF-EBAC24AE657F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ROOT!$B$10:$BB$10</c:f>
              <c:numCache>
                <c:formatCode>0.00_ </c:formatCode>
                <c:ptCount val="53"/>
                <c:pt idx="0">
                  <c:v>0.12</c:v>
                </c:pt>
                <c:pt idx="1">
                  <c:v>0.2</c:v>
                </c:pt>
                <c:pt idx="2">
                  <c:v>0.21</c:v>
                </c:pt>
                <c:pt idx="3">
                  <c:v>0.2</c:v>
                </c:pt>
                <c:pt idx="4">
                  <c:v>0.2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</c:v>
                </c:pt>
                <c:pt idx="10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4-4E34-A2BF-EBAC24AE657F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LAST!$B$37:$BB$37</c:f>
              <c:numCache>
                <c:formatCode>0.00_ </c:formatCode>
                <c:ptCount val="53"/>
                <c:pt idx="0">
                  <c:v>0.1517509727626459</c:v>
                </c:pt>
                <c:pt idx="1">
                  <c:v>0.26053639846743293</c:v>
                </c:pt>
                <c:pt idx="2">
                  <c:v>0.22988505747126436</c:v>
                </c:pt>
                <c:pt idx="3">
                  <c:v>0.23754789272030652</c:v>
                </c:pt>
                <c:pt idx="4">
                  <c:v>0.23846153846153847</c:v>
                </c:pt>
                <c:pt idx="5">
                  <c:v>0.2153846153846154</c:v>
                </c:pt>
                <c:pt idx="6">
                  <c:v>0.20384615384615384</c:v>
                </c:pt>
                <c:pt idx="7">
                  <c:v>0.16342412451361868</c:v>
                </c:pt>
                <c:pt idx="8">
                  <c:v>0.18532818532818532</c:v>
                </c:pt>
                <c:pt idx="9">
                  <c:v>0.18217054263565891</c:v>
                </c:pt>
                <c:pt idx="10">
                  <c:v>0.23828125</c:v>
                </c:pt>
                <c:pt idx="11">
                  <c:v>0.22779922779922779</c:v>
                </c:pt>
                <c:pt idx="12">
                  <c:v>0.25482625482625482</c:v>
                </c:pt>
                <c:pt idx="13">
                  <c:v>0.26538461538461539</c:v>
                </c:pt>
                <c:pt idx="14">
                  <c:v>0.28076923076923077</c:v>
                </c:pt>
                <c:pt idx="15">
                  <c:v>0.38610038610038611</c:v>
                </c:pt>
                <c:pt idx="16">
                  <c:v>0.37931034482758619</c:v>
                </c:pt>
                <c:pt idx="17">
                  <c:v>0.30232558139534882</c:v>
                </c:pt>
                <c:pt idx="18">
                  <c:v>0.43678160919540232</c:v>
                </c:pt>
                <c:pt idx="19">
                  <c:v>0.36641221374045801</c:v>
                </c:pt>
                <c:pt idx="20">
                  <c:v>0.37022900763358779</c:v>
                </c:pt>
                <c:pt idx="21">
                  <c:v>0.41984732824427479</c:v>
                </c:pt>
                <c:pt idx="22">
                  <c:v>0.29118773946360155</c:v>
                </c:pt>
                <c:pt idx="23">
                  <c:v>0.31923076923076921</c:v>
                </c:pt>
                <c:pt idx="24">
                  <c:v>0.21923076923076923</c:v>
                </c:pt>
                <c:pt idx="25">
                  <c:v>0.25769230769230766</c:v>
                </c:pt>
                <c:pt idx="26">
                  <c:v>0.30268199233716475</c:v>
                </c:pt>
                <c:pt idx="27">
                  <c:v>0.28352490421455939</c:v>
                </c:pt>
                <c:pt idx="28">
                  <c:v>0.20992366412213739</c:v>
                </c:pt>
                <c:pt idx="29">
                  <c:v>0.24904214559386972</c:v>
                </c:pt>
                <c:pt idx="30">
                  <c:v>0.27131782945736432</c:v>
                </c:pt>
                <c:pt idx="31">
                  <c:v>0.18</c:v>
                </c:pt>
                <c:pt idx="32">
                  <c:v>0.19600000000000001</c:v>
                </c:pt>
                <c:pt idx="33">
                  <c:v>0.23137254901960785</c:v>
                </c:pt>
                <c:pt idx="34">
                  <c:v>0.27307692307692305</c:v>
                </c:pt>
                <c:pt idx="35">
                  <c:v>0.30534351145038169</c:v>
                </c:pt>
                <c:pt idx="36">
                  <c:v>0.34351145038167941</c:v>
                </c:pt>
                <c:pt idx="37">
                  <c:v>0.2</c:v>
                </c:pt>
                <c:pt idx="38">
                  <c:v>0.2786259541984733</c:v>
                </c:pt>
                <c:pt idx="39">
                  <c:v>0.26235741444866922</c:v>
                </c:pt>
                <c:pt idx="40">
                  <c:v>0.27203065134099619</c:v>
                </c:pt>
                <c:pt idx="41">
                  <c:v>0.24904214559386972</c:v>
                </c:pt>
                <c:pt idx="42">
                  <c:v>0.18773946360153257</c:v>
                </c:pt>
                <c:pt idx="43">
                  <c:v>0.19847328244274809</c:v>
                </c:pt>
                <c:pt idx="44">
                  <c:v>0.2786259541984733</c:v>
                </c:pt>
                <c:pt idx="45">
                  <c:v>0.18390804597701149</c:v>
                </c:pt>
                <c:pt idx="46">
                  <c:v>0.18461538461538463</c:v>
                </c:pt>
                <c:pt idx="47">
                  <c:v>0.24521072796934865</c:v>
                </c:pt>
                <c:pt idx="48">
                  <c:v>0.22605363984674329</c:v>
                </c:pt>
                <c:pt idx="49">
                  <c:v>0.21072796934865901</c:v>
                </c:pt>
                <c:pt idx="50">
                  <c:v>0.19923371647509577</c:v>
                </c:pt>
                <c:pt idx="51">
                  <c:v>0.15079365079365079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4-4E34-A2BF-EBAC24AE657F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ROOT!$B$37:$BB$37</c:f>
              <c:numCache>
                <c:formatCode>0.00_ </c:formatCode>
                <c:ptCount val="53"/>
                <c:pt idx="0">
                  <c:v>9.8039215686274508E-2</c:v>
                </c:pt>
                <c:pt idx="1">
                  <c:v>0.2413793103448276</c:v>
                </c:pt>
                <c:pt idx="2">
                  <c:v>0.23754789272030652</c:v>
                </c:pt>
                <c:pt idx="3">
                  <c:v>0.21072796934865901</c:v>
                </c:pt>
                <c:pt idx="4">
                  <c:v>0.24904214559386972</c:v>
                </c:pt>
                <c:pt idx="5">
                  <c:v>0.16412213740458015</c:v>
                </c:pt>
                <c:pt idx="6">
                  <c:v>0.21839080459770116</c:v>
                </c:pt>
                <c:pt idx="7">
                  <c:v>0.15648854961832062</c:v>
                </c:pt>
                <c:pt idx="8">
                  <c:v>0.20229007633587787</c:v>
                </c:pt>
                <c:pt idx="9">
                  <c:v>0.22137404580152673</c:v>
                </c:pt>
                <c:pt idx="10">
                  <c:v>0.24427480916030533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4-4E34-A2BF-EBAC24AE6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4928"/>
        <c:axId val="225464256"/>
      </c:lineChart>
      <c:catAx>
        <c:axId val="225404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642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46425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492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1877394636015326"/>
          <c:y val="0.1162794538323159"/>
          <c:w val="0.51532567049808431"/>
          <c:h val="0.23810237203495629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740" baseline="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7586206896547E-2"/>
          <c:y val="0.10112359550561797"/>
          <c:w val="0.86781609195402298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'5Years'!$B$38:$BA$38</c:f>
              <c:numCache>
                <c:formatCode>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8-4125-9D6A-B2009EF4936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ROOT!$B$11:$BB$11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8-4125-9D6A-B2009EF4936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LAST!$B$38:$BB$38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B8-4125-9D6A-B2009EF4936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ROOT!$B$38:$BB$38</c:f>
              <c:numCache>
                <c:formatCode>0.00_ 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B8-4125-9D6A-B2009EF49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05952"/>
        <c:axId val="225467136"/>
      </c:lineChart>
      <c:catAx>
        <c:axId val="2254059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671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46713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40595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'5Years'!$B$42:$BA$42</c:f>
              <c:numCache>
                <c:formatCode>0.00</c:formatCode>
                <c:ptCount val="52"/>
                <c:pt idx="0">
                  <c:v>2.1334305986922441E-2</c:v>
                </c:pt>
                <c:pt idx="1">
                  <c:v>5.0799684480518484E-2</c:v>
                </c:pt>
                <c:pt idx="2">
                  <c:v>3.7126487393881129E-2</c:v>
                </c:pt>
                <c:pt idx="3">
                  <c:v>4.917358432088037E-2</c:v>
                </c:pt>
                <c:pt idx="4">
                  <c:v>4.4897650475880048E-2</c:v>
                </c:pt>
                <c:pt idx="5">
                  <c:v>4.0087677293374667E-2</c:v>
                </c:pt>
                <c:pt idx="6">
                  <c:v>3.708505594402469E-2</c:v>
                </c:pt>
                <c:pt idx="7">
                  <c:v>3.9385074031903472E-2</c:v>
                </c:pt>
                <c:pt idx="8">
                  <c:v>3.8621504499478043E-2</c:v>
                </c:pt>
                <c:pt idx="9">
                  <c:v>5.2273353484259655E-2</c:v>
                </c:pt>
                <c:pt idx="10">
                  <c:v>3.4159502175820609E-2</c:v>
                </c:pt>
                <c:pt idx="11">
                  <c:v>4.2537841355326768E-2</c:v>
                </c:pt>
                <c:pt idx="12">
                  <c:v>4.4728660759789166E-2</c:v>
                </c:pt>
                <c:pt idx="13">
                  <c:v>5.0527860655737888E-2</c:v>
                </c:pt>
                <c:pt idx="14">
                  <c:v>3.3989710465001169E-2</c:v>
                </c:pt>
                <c:pt idx="15">
                  <c:v>5.1289755569911208E-2</c:v>
                </c:pt>
                <c:pt idx="16">
                  <c:v>4.275991619710811E-2</c:v>
                </c:pt>
                <c:pt idx="17">
                  <c:v>3.6624207946361037E-2</c:v>
                </c:pt>
                <c:pt idx="18">
                  <c:v>5.8121531146466579E-2</c:v>
                </c:pt>
                <c:pt idx="19">
                  <c:v>5.720741030128941E-2</c:v>
                </c:pt>
                <c:pt idx="20">
                  <c:v>6.2377224387959451E-2</c:v>
                </c:pt>
                <c:pt idx="21">
                  <c:v>6.8525057253711025E-2</c:v>
                </c:pt>
                <c:pt idx="22">
                  <c:v>6.7652485623616337E-2</c:v>
                </c:pt>
                <c:pt idx="23">
                  <c:v>7.3465039438876639E-2</c:v>
                </c:pt>
                <c:pt idx="24">
                  <c:v>6.789426789426789E-2</c:v>
                </c:pt>
                <c:pt idx="25">
                  <c:v>7.9192796434175733E-2</c:v>
                </c:pt>
                <c:pt idx="26">
                  <c:v>8.3202578575473529E-2</c:v>
                </c:pt>
                <c:pt idx="27">
                  <c:v>6.8671500552721351E-2</c:v>
                </c:pt>
                <c:pt idx="28">
                  <c:v>6.9863750551367509E-2</c:v>
                </c:pt>
                <c:pt idx="29">
                  <c:v>5.2514257227202529E-2</c:v>
                </c:pt>
                <c:pt idx="30">
                  <c:v>4.6899852754845914E-2</c:v>
                </c:pt>
                <c:pt idx="31">
                  <c:v>5.6187650303926473E-2</c:v>
                </c:pt>
                <c:pt idx="32">
                  <c:v>3.8090025786989737E-2</c:v>
                </c:pt>
                <c:pt idx="33">
                  <c:v>5.2857054071278275E-2</c:v>
                </c:pt>
                <c:pt idx="34">
                  <c:v>5.427238651588856E-2</c:v>
                </c:pt>
                <c:pt idx="35">
                  <c:v>4.9303324897147019E-2</c:v>
                </c:pt>
                <c:pt idx="36">
                  <c:v>5.2275906474379762E-2</c:v>
                </c:pt>
                <c:pt idx="37">
                  <c:v>5.4178493503830839E-2</c:v>
                </c:pt>
                <c:pt idx="38">
                  <c:v>6.3145643769551937E-2</c:v>
                </c:pt>
                <c:pt idx="39">
                  <c:v>5.4499055638703345E-2</c:v>
                </c:pt>
                <c:pt idx="40">
                  <c:v>4.7943307523498416E-2</c:v>
                </c:pt>
                <c:pt idx="41">
                  <c:v>5.2302025405473684E-2</c:v>
                </c:pt>
                <c:pt idx="42">
                  <c:v>5.7808399354735564E-2</c:v>
                </c:pt>
                <c:pt idx="43">
                  <c:v>5.4698290135082706E-2</c:v>
                </c:pt>
                <c:pt idx="44">
                  <c:v>5.6260841299444662E-2</c:v>
                </c:pt>
                <c:pt idx="45">
                  <c:v>5.460112632526426E-2</c:v>
                </c:pt>
                <c:pt idx="46">
                  <c:v>5.0997276432609172E-2</c:v>
                </c:pt>
                <c:pt idx="47">
                  <c:v>4.3891207227213638E-2</c:v>
                </c:pt>
                <c:pt idx="48">
                  <c:v>4.3197401041752778E-2</c:v>
                </c:pt>
                <c:pt idx="49">
                  <c:v>3.1518794129823252E-2</c:v>
                </c:pt>
                <c:pt idx="50">
                  <c:v>3.5302206336689096E-2</c:v>
                </c:pt>
                <c:pt idx="51">
                  <c:v>3.5251308512137675E-2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6-4FF7-9466-6391187F76B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ROOT!$B$15:$BB$15</c:f>
              <c:numCache>
                <c:formatCode>0.00_ </c:formatCode>
                <c:ptCount val="53"/>
                <c:pt idx="0">
                  <c:v>0.01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0.02</c:v>
                </c:pt>
                <c:pt idx="1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6-4FF7-9466-6391187F76B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LAST!$B$42:$BB$42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2.681992337164751E-2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4.230769230769231E-2</c:v>
                </c:pt>
                <c:pt idx="5">
                  <c:v>3.4615384615384617E-2</c:v>
                </c:pt>
                <c:pt idx="6">
                  <c:v>2.6923076923076925E-2</c:v>
                </c:pt>
                <c:pt idx="7">
                  <c:v>4.6692607003891051E-2</c:v>
                </c:pt>
                <c:pt idx="8">
                  <c:v>4.2471042471042469E-2</c:v>
                </c:pt>
                <c:pt idx="9">
                  <c:v>1.5503875968992248E-2</c:v>
                </c:pt>
                <c:pt idx="10">
                  <c:v>3.515625E-2</c:v>
                </c:pt>
                <c:pt idx="11">
                  <c:v>2.7027027027027029E-2</c:v>
                </c:pt>
                <c:pt idx="12">
                  <c:v>3.8610038610038609E-2</c:v>
                </c:pt>
                <c:pt idx="13">
                  <c:v>4.6153846153846156E-2</c:v>
                </c:pt>
                <c:pt idx="14">
                  <c:v>3.0769230769230771E-2</c:v>
                </c:pt>
                <c:pt idx="15">
                  <c:v>4.633204633204633E-2</c:v>
                </c:pt>
                <c:pt idx="16">
                  <c:v>2.2988505747126436E-2</c:v>
                </c:pt>
                <c:pt idx="17">
                  <c:v>4.2635658914728682E-2</c:v>
                </c:pt>
                <c:pt idx="18">
                  <c:v>3.4482758620689655E-2</c:v>
                </c:pt>
                <c:pt idx="19">
                  <c:v>3.4351145038167941E-2</c:v>
                </c:pt>
                <c:pt idx="20">
                  <c:v>9.1603053435114504E-2</c:v>
                </c:pt>
                <c:pt idx="21">
                  <c:v>9.5419847328244281E-2</c:v>
                </c:pt>
                <c:pt idx="22">
                  <c:v>0.12260536398467432</c:v>
                </c:pt>
                <c:pt idx="23">
                  <c:v>6.1538461538461542E-2</c:v>
                </c:pt>
                <c:pt idx="24">
                  <c:v>7.6923076923076927E-2</c:v>
                </c:pt>
                <c:pt idx="25">
                  <c:v>3.8461538461538464E-2</c:v>
                </c:pt>
                <c:pt idx="26">
                  <c:v>8.0459770114942528E-2</c:v>
                </c:pt>
                <c:pt idx="27">
                  <c:v>4.9808429118773943E-2</c:v>
                </c:pt>
                <c:pt idx="28">
                  <c:v>6.1068702290076333E-2</c:v>
                </c:pt>
                <c:pt idx="29">
                  <c:v>5.7471264367816091E-2</c:v>
                </c:pt>
                <c:pt idx="30">
                  <c:v>2.7131782945736434E-2</c:v>
                </c:pt>
                <c:pt idx="31">
                  <c:v>3.5999999999999997E-2</c:v>
                </c:pt>
                <c:pt idx="32">
                  <c:v>2.8000000000000001E-2</c:v>
                </c:pt>
                <c:pt idx="33">
                  <c:v>7.8431372549019607E-3</c:v>
                </c:pt>
                <c:pt idx="34">
                  <c:v>0.05</c:v>
                </c:pt>
                <c:pt idx="35">
                  <c:v>4.9618320610687022E-2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6.8702290076335881E-2</c:v>
                </c:pt>
                <c:pt idx="39">
                  <c:v>4.5627376425855515E-2</c:v>
                </c:pt>
                <c:pt idx="40">
                  <c:v>4.2145593869731802E-2</c:v>
                </c:pt>
                <c:pt idx="41">
                  <c:v>4.5977011494252873E-2</c:v>
                </c:pt>
                <c:pt idx="42">
                  <c:v>4.9808429118773943E-2</c:v>
                </c:pt>
                <c:pt idx="43">
                  <c:v>3.0534351145038167E-2</c:v>
                </c:pt>
                <c:pt idx="44">
                  <c:v>6.8702290076335881E-2</c:v>
                </c:pt>
                <c:pt idx="45">
                  <c:v>3.8314176245210725E-2</c:v>
                </c:pt>
                <c:pt idx="46">
                  <c:v>2.6923076923076925E-2</c:v>
                </c:pt>
                <c:pt idx="47">
                  <c:v>4.5977011494252873E-2</c:v>
                </c:pt>
                <c:pt idx="48">
                  <c:v>3.8314176245210725E-2</c:v>
                </c:pt>
                <c:pt idx="49">
                  <c:v>3.0651340996168581E-2</c:v>
                </c:pt>
                <c:pt idx="50">
                  <c:v>2.2988505747126436E-2</c:v>
                </c:pt>
                <c:pt idx="51">
                  <c:v>2.3809523809523808E-2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6-4FF7-9466-6391187F76B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ROOT!$B$42:$BB$42</c:f>
              <c:numCache>
                <c:formatCode>0.00_ </c:formatCode>
                <c:ptCount val="53"/>
                <c:pt idx="0">
                  <c:v>0</c:v>
                </c:pt>
                <c:pt idx="1">
                  <c:v>6.1302681992337162E-2</c:v>
                </c:pt>
                <c:pt idx="2">
                  <c:v>5.7471264367816091E-2</c:v>
                </c:pt>
                <c:pt idx="3">
                  <c:v>3.8314176245210725E-2</c:v>
                </c:pt>
                <c:pt idx="4">
                  <c:v>4.9808429118773943E-2</c:v>
                </c:pt>
                <c:pt idx="5">
                  <c:v>4.9618320610687022E-2</c:v>
                </c:pt>
                <c:pt idx="6">
                  <c:v>3.8314176245210725E-2</c:v>
                </c:pt>
                <c:pt idx="7">
                  <c:v>3.0534351145038167E-2</c:v>
                </c:pt>
                <c:pt idx="8">
                  <c:v>5.3435114503816793E-2</c:v>
                </c:pt>
                <c:pt idx="9">
                  <c:v>4.5801526717557252E-2</c:v>
                </c:pt>
                <c:pt idx="10">
                  <c:v>4.9618320610687022E-2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36-4FF7-9466-6391187F7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91840"/>
        <c:axId val="225830016"/>
      </c:lineChart>
      <c:catAx>
        <c:axId val="2258918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30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830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9184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54022988505746E-2"/>
          <c:y val="9.3632958801498134E-2"/>
          <c:w val="0.86781609195402298"/>
          <c:h val="0.76029962546816476"/>
        </c:manualLayout>
      </c:layout>
      <c:lineChart>
        <c:grouping val="standard"/>
        <c:varyColors val="0"/>
        <c:ser>
          <c:idx val="1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'5Years'!$B$43:$BA$43</c:f>
              <c:numCache>
                <c:formatCode>0.00</c:formatCode>
                <c:ptCount val="52"/>
                <c:pt idx="0">
                  <c:v>1.4800621258368774E-2</c:v>
                </c:pt>
                <c:pt idx="1">
                  <c:v>2.2302071452031356E-2</c:v>
                </c:pt>
                <c:pt idx="2">
                  <c:v>2.3866921916528436E-2</c:v>
                </c:pt>
                <c:pt idx="3">
                  <c:v>2.8473201508478228E-2</c:v>
                </c:pt>
                <c:pt idx="4">
                  <c:v>3.091475312163729E-2</c:v>
                </c:pt>
                <c:pt idx="5">
                  <c:v>3.0874729143085845E-2</c:v>
                </c:pt>
                <c:pt idx="6">
                  <c:v>3.0128826264653664E-2</c:v>
                </c:pt>
                <c:pt idx="7">
                  <c:v>3.7660496728425988E-2</c:v>
                </c:pt>
                <c:pt idx="8">
                  <c:v>3.0925330906468838E-2</c:v>
                </c:pt>
                <c:pt idx="9">
                  <c:v>2.9985880643458834E-2</c:v>
                </c:pt>
                <c:pt idx="10">
                  <c:v>2.9396699759068536E-2</c:v>
                </c:pt>
                <c:pt idx="11">
                  <c:v>2.6285220753849158E-2</c:v>
                </c:pt>
                <c:pt idx="12">
                  <c:v>4.783839254656376E-2</c:v>
                </c:pt>
                <c:pt idx="13">
                  <c:v>2.2485566321883456E-2</c:v>
                </c:pt>
                <c:pt idx="14">
                  <c:v>2.7081948339215782E-2</c:v>
                </c:pt>
                <c:pt idx="15">
                  <c:v>3.4935324429487859E-2</c:v>
                </c:pt>
                <c:pt idx="16">
                  <c:v>3.2627694207099059E-2</c:v>
                </c:pt>
                <c:pt idx="17">
                  <c:v>3.0012491682170701E-2</c:v>
                </c:pt>
                <c:pt idx="18">
                  <c:v>3.8612256465302218E-2</c:v>
                </c:pt>
                <c:pt idx="19">
                  <c:v>4.5570174865302723E-2</c:v>
                </c:pt>
                <c:pt idx="20">
                  <c:v>4.3133008218376998E-2</c:v>
                </c:pt>
                <c:pt idx="21">
                  <c:v>5.1568346715441526E-2</c:v>
                </c:pt>
                <c:pt idx="22">
                  <c:v>6.3862603581929966E-2</c:v>
                </c:pt>
                <c:pt idx="23">
                  <c:v>6.1038199504769276E-2</c:v>
                </c:pt>
                <c:pt idx="24">
                  <c:v>5.1683991683991681E-2</c:v>
                </c:pt>
                <c:pt idx="25">
                  <c:v>5.9198417819107486E-2</c:v>
                </c:pt>
                <c:pt idx="26">
                  <c:v>5.5465353789331338E-2</c:v>
                </c:pt>
                <c:pt idx="27">
                  <c:v>5.3186413820877722E-2</c:v>
                </c:pt>
                <c:pt idx="28">
                  <c:v>4.5248025859306935E-2</c:v>
                </c:pt>
                <c:pt idx="29">
                  <c:v>7.3289217592526074E-2</c:v>
                </c:pt>
                <c:pt idx="30">
                  <c:v>6.916617809914663E-2</c:v>
                </c:pt>
                <c:pt idx="31">
                  <c:v>4.4789814757434078E-2</c:v>
                </c:pt>
                <c:pt idx="32">
                  <c:v>2.7588042211791335E-2</c:v>
                </c:pt>
                <c:pt idx="33">
                  <c:v>6.3227962293771534E-2</c:v>
                </c:pt>
                <c:pt idx="34">
                  <c:v>4.5718196963067004E-2</c:v>
                </c:pt>
                <c:pt idx="35">
                  <c:v>4.9992202314233201E-2</c:v>
                </c:pt>
                <c:pt idx="36">
                  <c:v>5.8435624618830728E-2</c:v>
                </c:pt>
                <c:pt idx="37">
                  <c:v>5.1061299187236217E-2</c:v>
                </c:pt>
                <c:pt idx="38">
                  <c:v>5.9118809093071392E-2</c:v>
                </c:pt>
                <c:pt idx="39">
                  <c:v>4.832189917724479E-2</c:v>
                </c:pt>
                <c:pt idx="40">
                  <c:v>3.3948097765695795E-2</c:v>
                </c:pt>
                <c:pt idx="41">
                  <c:v>4.6890839304632406E-2</c:v>
                </c:pt>
                <c:pt idx="42">
                  <c:v>4.0115008671043159E-2</c:v>
                </c:pt>
                <c:pt idx="43">
                  <c:v>3.5371599718056021E-2</c:v>
                </c:pt>
                <c:pt idx="44">
                  <c:v>3.7741748553073225E-2</c:v>
                </c:pt>
                <c:pt idx="45">
                  <c:v>3.7648281096556969E-2</c:v>
                </c:pt>
                <c:pt idx="46">
                  <c:v>2.9356753191263407E-2</c:v>
                </c:pt>
                <c:pt idx="47">
                  <c:v>3.6175047418030584E-2</c:v>
                </c:pt>
                <c:pt idx="48">
                  <c:v>5.1638329947361117E-2</c:v>
                </c:pt>
                <c:pt idx="49">
                  <c:v>2.6900049426548823E-2</c:v>
                </c:pt>
                <c:pt idx="50">
                  <c:v>3.2242989484368795E-2</c:v>
                </c:pt>
                <c:pt idx="51">
                  <c:v>3.3723884359793468E-2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5-490D-892A-BFE5040B2B31}"/>
            </c:ext>
          </c:extLst>
        </c:ser>
        <c:ser>
          <c:idx val="3"/>
          <c:order val="1"/>
          <c:tx>
            <c:v>Current year(Japan)</c:v>
          </c:tx>
          <c:spPr>
            <a:ln w="25400">
              <a:solidFill>
                <a:srgbClr val="1F22A7"/>
              </a:solidFill>
              <a:prstDash val="sysDash"/>
            </a:ln>
          </c:spPr>
          <c:marker>
            <c:symbol val="star"/>
            <c:size val="5"/>
          </c:marker>
          <c:val>
            <c:numRef>
              <c:f>ROOT!$W$192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5-490D-892A-BFE5040B2B31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LAST!$B$43:$BB$43</c:f>
              <c:numCache>
                <c:formatCode>0.00_ </c:formatCode>
                <c:ptCount val="53"/>
                <c:pt idx="0">
                  <c:v>1.556420233463035E-2</c:v>
                </c:pt>
                <c:pt idx="1">
                  <c:v>1.532567049808429E-2</c:v>
                </c:pt>
                <c:pt idx="2">
                  <c:v>1.9157088122605363E-2</c:v>
                </c:pt>
                <c:pt idx="3">
                  <c:v>2.2988505747126436E-2</c:v>
                </c:pt>
                <c:pt idx="4">
                  <c:v>1.5384615384615385E-2</c:v>
                </c:pt>
                <c:pt idx="5">
                  <c:v>4.230769230769231E-2</c:v>
                </c:pt>
                <c:pt idx="6">
                  <c:v>1.9230769230769232E-2</c:v>
                </c:pt>
                <c:pt idx="7">
                  <c:v>2.3346303501945526E-2</c:v>
                </c:pt>
                <c:pt idx="8">
                  <c:v>3.4749034749034749E-2</c:v>
                </c:pt>
                <c:pt idx="9">
                  <c:v>1.937984496124031E-2</c:v>
                </c:pt>
                <c:pt idx="10">
                  <c:v>1.953125E-2</c:v>
                </c:pt>
                <c:pt idx="11">
                  <c:v>3.0888030888030889E-2</c:v>
                </c:pt>
                <c:pt idx="12">
                  <c:v>3.4749034749034749E-2</c:v>
                </c:pt>
                <c:pt idx="13">
                  <c:v>3.0769230769230771E-2</c:v>
                </c:pt>
                <c:pt idx="14">
                  <c:v>3.8461538461538464E-2</c:v>
                </c:pt>
                <c:pt idx="15">
                  <c:v>5.4054054054054057E-2</c:v>
                </c:pt>
                <c:pt idx="16">
                  <c:v>3.4482758620689655E-2</c:v>
                </c:pt>
                <c:pt idx="17">
                  <c:v>2.7131782945736434E-2</c:v>
                </c:pt>
                <c:pt idx="18">
                  <c:v>5.7471264367816091E-2</c:v>
                </c:pt>
                <c:pt idx="19">
                  <c:v>3.4351145038167941E-2</c:v>
                </c:pt>
                <c:pt idx="20">
                  <c:v>5.7251908396946563E-2</c:v>
                </c:pt>
                <c:pt idx="21">
                  <c:v>8.3969465648854963E-2</c:v>
                </c:pt>
                <c:pt idx="22">
                  <c:v>6.1302681992337162E-2</c:v>
                </c:pt>
                <c:pt idx="23">
                  <c:v>0.11923076923076924</c:v>
                </c:pt>
                <c:pt idx="24">
                  <c:v>6.9230769230769235E-2</c:v>
                </c:pt>
                <c:pt idx="25">
                  <c:v>8.461538461538462E-2</c:v>
                </c:pt>
                <c:pt idx="26">
                  <c:v>6.1302681992337162E-2</c:v>
                </c:pt>
                <c:pt idx="27">
                  <c:v>9.5785440613026823E-2</c:v>
                </c:pt>
                <c:pt idx="28">
                  <c:v>4.5801526717557252E-2</c:v>
                </c:pt>
                <c:pt idx="29">
                  <c:v>8.0459770114942528E-2</c:v>
                </c:pt>
                <c:pt idx="30">
                  <c:v>8.5271317829457363E-2</c:v>
                </c:pt>
                <c:pt idx="31">
                  <c:v>0.06</c:v>
                </c:pt>
                <c:pt idx="32">
                  <c:v>2.4E-2</c:v>
                </c:pt>
                <c:pt idx="33">
                  <c:v>4.7058823529411764E-2</c:v>
                </c:pt>
                <c:pt idx="34">
                  <c:v>7.6923076923076927E-2</c:v>
                </c:pt>
                <c:pt idx="35">
                  <c:v>5.7251908396946563E-2</c:v>
                </c:pt>
                <c:pt idx="36">
                  <c:v>4.5801526717557252E-2</c:v>
                </c:pt>
                <c:pt idx="37">
                  <c:v>9.6153846153846159E-2</c:v>
                </c:pt>
                <c:pt idx="38">
                  <c:v>0.11450381679389313</c:v>
                </c:pt>
                <c:pt idx="39">
                  <c:v>6.4638783269961975E-2</c:v>
                </c:pt>
                <c:pt idx="40">
                  <c:v>6.1302681992337162E-2</c:v>
                </c:pt>
                <c:pt idx="41">
                  <c:v>7.2796934865900387E-2</c:v>
                </c:pt>
                <c:pt idx="42">
                  <c:v>2.2988505747126436E-2</c:v>
                </c:pt>
                <c:pt idx="43">
                  <c:v>3.4351145038167941E-2</c:v>
                </c:pt>
                <c:pt idx="44">
                  <c:v>4.9618320610687022E-2</c:v>
                </c:pt>
                <c:pt idx="45">
                  <c:v>3.4482758620689655E-2</c:v>
                </c:pt>
                <c:pt idx="46">
                  <c:v>3.0769230769230771E-2</c:v>
                </c:pt>
                <c:pt idx="47">
                  <c:v>4.5977011494252873E-2</c:v>
                </c:pt>
                <c:pt idx="48">
                  <c:v>3.0651340996168581E-2</c:v>
                </c:pt>
                <c:pt idx="49">
                  <c:v>1.532567049808429E-2</c:v>
                </c:pt>
                <c:pt idx="50">
                  <c:v>4.5977011494252873E-2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5-490D-892A-BFE5040B2B31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ROOT!$B$43:$BB$43</c:f>
              <c:numCache>
                <c:formatCode>0.00_ </c:formatCode>
                <c:ptCount val="53"/>
                <c:pt idx="0">
                  <c:v>1.5686274509803921E-2</c:v>
                </c:pt>
                <c:pt idx="1">
                  <c:v>7.6628352490421452E-3</c:v>
                </c:pt>
                <c:pt idx="2">
                  <c:v>0</c:v>
                </c:pt>
                <c:pt idx="3">
                  <c:v>2.2988505747126436E-2</c:v>
                </c:pt>
                <c:pt idx="4">
                  <c:v>1.1494252873563218E-2</c:v>
                </c:pt>
                <c:pt idx="5">
                  <c:v>1.9083969465648856E-2</c:v>
                </c:pt>
                <c:pt idx="6">
                  <c:v>2.681992337164751E-2</c:v>
                </c:pt>
                <c:pt idx="7">
                  <c:v>1.1450381679389313E-2</c:v>
                </c:pt>
                <c:pt idx="8">
                  <c:v>2.2900763358778626E-2</c:v>
                </c:pt>
                <c:pt idx="9">
                  <c:v>3.8167938931297711E-2</c:v>
                </c:pt>
                <c:pt idx="10">
                  <c:v>4.5801526717557252E-2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B5-490D-892A-BFE5040B2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92352"/>
        <c:axId val="225832320"/>
      </c:lineChart>
      <c:catAx>
        <c:axId val="225892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323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832320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9235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'5Years'!$B$40:$BA$40</c:f>
              <c:numCache>
                <c:formatCode>0.00</c:formatCode>
                <c:ptCount val="52"/>
                <c:pt idx="0">
                  <c:v>2.4610195000008064E-2</c:v>
                </c:pt>
                <c:pt idx="1">
                  <c:v>2.6914806008631185E-2</c:v>
                </c:pt>
                <c:pt idx="2">
                  <c:v>2.6966823052445559E-2</c:v>
                </c:pt>
                <c:pt idx="3">
                  <c:v>2.9243987495849444E-2</c:v>
                </c:pt>
                <c:pt idx="4">
                  <c:v>2.3002779938252123E-2</c:v>
                </c:pt>
                <c:pt idx="5">
                  <c:v>1.8455874226348364E-2</c:v>
                </c:pt>
                <c:pt idx="6">
                  <c:v>1.4673886449799301E-2</c:v>
                </c:pt>
                <c:pt idx="7">
                  <c:v>6.8820640274572468E-3</c:v>
                </c:pt>
                <c:pt idx="8">
                  <c:v>1.1515475894886289E-2</c:v>
                </c:pt>
                <c:pt idx="9">
                  <c:v>1.3843480764090227E-2</c:v>
                </c:pt>
                <c:pt idx="10">
                  <c:v>1.4723907199291491E-2</c:v>
                </c:pt>
                <c:pt idx="11">
                  <c:v>1.3181776749383752E-2</c:v>
                </c:pt>
                <c:pt idx="12">
                  <c:v>1.7740035755599959E-2</c:v>
                </c:pt>
                <c:pt idx="13">
                  <c:v>2.4054453875425742E-2</c:v>
                </c:pt>
                <c:pt idx="14">
                  <c:v>2.3127528243807316E-2</c:v>
                </c:pt>
                <c:pt idx="15">
                  <c:v>5.0295209050072863E-2</c:v>
                </c:pt>
                <c:pt idx="16">
                  <c:v>3.3060855267086783E-2</c:v>
                </c:pt>
                <c:pt idx="17">
                  <c:v>4.2127952592258509E-2</c:v>
                </c:pt>
                <c:pt idx="18">
                  <c:v>6.8455962564836506E-2</c:v>
                </c:pt>
                <c:pt idx="19">
                  <c:v>0.13992786210215324</c:v>
                </c:pt>
                <c:pt idx="20">
                  <c:v>0.29284057880208714</c:v>
                </c:pt>
                <c:pt idx="21">
                  <c:v>0.53247796137682168</c:v>
                </c:pt>
                <c:pt idx="22">
                  <c:v>0.84472950465733143</c:v>
                </c:pt>
                <c:pt idx="23">
                  <c:v>1.3476753686746419</c:v>
                </c:pt>
                <c:pt idx="24">
                  <c:v>1.7947876447876445</c:v>
                </c:pt>
                <c:pt idx="25">
                  <c:v>2.0561869486007418</c:v>
                </c:pt>
                <c:pt idx="26">
                  <c:v>2.3377107263153776</c:v>
                </c:pt>
                <c:pt idx="27">
                  <c:v>2.4667521611608598</c:v>
                </c:pt>
                <c:pt idx="28">
                  <c:v>1.7976258980836164</c:v>
                </c:pt>
                <c:pt idx="29">
                  <c:v>1.9948091891675717</c:v>
                </c:pt>
                <c:pt idx="30">
                  <c:v>1.4728492025345652</c:v>
                </c:pt>
                <c:pt idx="31">
                  <c:v>1.0719233268119819</c:v>
                </c:pt>
                <c:pt idx="32">
                  <c:v>0.5541991477745597</c:v>
                </c:pt>
                <c:pt idx="33">
                  <c:v>0.78886867408072781</c:v>
                </c:pt>
                <c:pt idx="34">
                  <c:v>0.81434290140172494</c:v>
                </c:pt>
                <c:pt idx="35">
                  <c:v>0.84046717448989772</c:v>
                </c:pt>
                <c:pt idx="36">
                  <c:v>0.77995121033288972</c:v>
                </c:pt>
                <c:pt idx="37">
                  <c:v>0.49552306597284107</c:v>
                </c:pt>
                <c:pt idx="38">
                  <c:v>0.55090439406372271</c:v>
                </c:pt>
                <c:pt idx="39">
                  <c:v>0.49221760290082434</c:v>
                </c:pt>
                <c:pt idx="40">
                  <c:v>0.41665579551182041</c:v>
                </c:pt>
                <c:pt idx="41">
                  <c:v>0.41706382775348294</c:v>
                </c:pt>
                <c:pt idx="42">
                  <c:v>0.33525546861753758</c:v>
                </c:pt>
                <c:pt idx="43">
                  <c:v>0.25149006672051388</c:v>
                </c:pt>
                <c:pt idx="44">
                  <c:v>0.19948360996039577</c:v>
                </c:pt>
                <c:pt idx="45">
                  <c:v>0.17803437010333562</c:v>
                </c:pt>
                <c:pt idx="46">
                  <c:v>0.16006301384922136</c:v>
                </c:pt>
                <c:pt idx="47">
                  <c:v>0.11491585878113544</c:v>
                </c:pt>
                <c:pt idx="48">
                  <c:v>0.12130495103794448</c:v>
                </c:pt>
                <c:pt idx="49">
                  <c:v>9.2237784130981507E-2</c:v>
                </c:pt>
                <c:pt idx="50">
                  <c:v>7.7574508953819288E-2</c:v>
                </c:pt>
                <c:pt idx="51">
                  <c:v>6.5438832534922192E-2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C-4FAD-ADB3-A3623191322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ROOT!$B$13:$BB$13</c:f>
              <c:numCache>
                <c:formatCode>0.00_ </c:formatCode>
                <c:ptCount val="53"/>
                <c:pt idx="0">
                  <c:v>0.02</c:v>
                </c:pt>
                <c:pt idx="1">
                  <c:v>0.02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C-4FAD-ADB3-A3623191322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LAST!$B$40:$BB$40</c:f>
              <c:numCache>
                <c:formatCode>0.00_ </c:formatCode>
                <c:ptCount val="53"/>
                <c:pt idx="0">
                  <c:v>1.1673151750972763E-2</c:v>
                </c:pt>
                <c:pt idx="1">
                  <c:v>3.8314176245210726E-3</c:v>
                </c:pt>
                <c:pt idx="2">
                  <c:v>3.0651340996168581E-2</c:v>
                </c:pt>
                <c:pt idx="3">
                  <c:v>7.6628352490421452E-3</c:v>
                </c:pt>
                <c:pt idx="4">
                  <c:v>1.1538461538461539E-2</c:v>
                </c:pt>
                <c:pt idx="5">
                  <c:v>1.5384615384615385E-2</c:v>
                </c:pt>
                <c:pt idx="6">
                  <c:v>2.3076923076923078E-2</c:v>
                </c:pt>
                <c:pt idx="7">
                  <c:v>0</c:v>
                </c:pt>
                <c:pt idx="8">
                  <c:v>3.8610038610038611E-3</c:v>
                </c:pt>
                <c:pt idx="9">
                  <c:v>7.7519379844961239E-3</c:v>
                </c:pt>
                <c:pt idx="10">
                  <c:v>1.171875E-2</c:v>
                </c:pt>
                <c:pt idx="11">
                  <c:v>7.7220077220077222E-3</c:v>
                </c:pt>
                <c:pt idx="12">
                  <c:v>1.9305019305019305E-2</c:v>
                </c:pt>
                <c:pt idx="13">
                  <c:v>3.8461538461538464E-2</c:v>
                </c:pt>
                <c:pt idx="14">
                  <c:v>6.1538461538461542E-2</c:v>
                </c:pt>
                <c:pt idx="15">
                  <c:v>0.18532818532818532</c:v>
                </c:pt>
                <c:pt idx="16">
                  <c:v>0.13026819923371646</c:v>
                </c:pt>
                <c:pt idx="17">
                  <c:v>0.16666666666666666</c:v>
                </c:pt>
                <c:pt idx="18">
                  <c:v>0.24521072796934865</c:v>
                </c:pt>
                <c:pt idx="19">
                  <c:v>0.60687022900763354</c:v>
                </c:pt>
                <c:pt idx="20">
                  <c:v>1.282442748091603</c:v>
                </c:pt>
                <c:pt idx="21">
                  <c:v>2.4427480916030535</c:v>
                </c:pt>
                <c:pt idx="22">
                  <c:v>3.8582375478927204</c:v>
                </c:pt>
                <c:pt idx="23">
                  <c:v>6.092307692307692</c:v>
                </c:pt>
                <c:pt idx="24">
                  <c:v>7.75</c:v>
                </c:pt>
                <c:pt idx="25">
                  <c:v>8.2153846153846146</c:v>
                </c:pt>
                <c:pt idx="26">
                  <c:v>8</c:v>
                </c:pt>
                <c:pt idx="27">
                  <c:v>6.5747126436781613</c:v>
                </c:pt>
                <c:pt idx="28">
                  <c:v>3.7061068702290076</c:v>
                </c:pt>
                <c:pt idx="29">
                  <c:v>3.2183908045977012</c:v>
                </c:pt>
                <c:pt idx="30">
                  <c:v>2.0465116279069768</c:v>
                </c:pt>
                <c:pt idx="31">
                  <c:v>1.28</c:v>
                </c:pt>
                <c:pt idx="32">
                  <c:v>0.54400000000000004</c:v>
                </c:pt>
                <c:pt idx="33">
                  <c:v>0.70980392156862748</c:v>
                </c:pt>
                <c:pt idx="34">
                  <c:v>0.77692307692307694</c:v>
                </c:pt>
                <c:pt idx="35">
                  <c:v>0.63358778625954193</c:v>
                </c:pt>
                <c:pt idx="36">
                  <c:v>0.59541984732824427</c:v>
                </c:pt>
                <c:pt idx="37">
                  <c:v>0.46923076923076923</c:v>
                </c:pt>
                <c:pt idx="38">
                  <c:v>0.58396946564885499</c:v>
                </c:pt>
                <c:pt idx="39">
                  <c:v>0.47908745247148288</c:v>
                </c:pt>
                <c:pt idx="40">
                  <c:v>0.20689655172413793</c:v>
                </c:pt>
                <c:pt idx="41">
                  <c:v>0.19540229885057472</c:v>
                </c:pt>
                <c:pt idx="42">
                  <c:v>9.5785440613026823E-2</c:v>
                </c:pt>
                <c:pt idx="43">
                  <c:v>6.4885496183206104E-2</c:v>
                </c:pt>
                <c:pt idx="44">
                  <c:v>0.10305343511450382</c:v>
                </c:pt>
                <c:pt idx="45">
                  <c:v>6.5134099616858232E-2</c:v>
                </c:pt>
                <c:pt idx="46">
                  <c:v>5.7692307692307696E-2</c:v>
                </c:pt>
                <c:pt idx="47">
                  <c:v>3.8314176245210725E-2</c:v>
                </c:pt>
                <c:pt idx="48">
                  <c:v>1.532567049808429E-2</c:v>
                </c:pt>
                <c:pt idx="49">
                  <c:v>3.4482758620689655E-2</c:v>
                </c:pt>
                <c:pt idx="50">
                  <c:v>2.681992337164751E-2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AC-4FAD-ADB3-A3623191322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ROOT!$B$40:$BB$40</c:f>
              <c:numCache>
                <c:formatCode>0.00_ </c:formatCode>
                <c:ptCount val="53"/>
                <c:pt idx="0">
                  <c:v>7.8431372549019607E-3</c:v>
                </c:pt>
                <c:pt idx="1">
                  <c:v>1.532567049808429E-2</c:v>
                </c:pt>
                <c:pt idx="2">
                  <c:v>1.1494252873563218E-2</c:v>
                </c:pt>
                <c:pt idx="3">
                  <c:v>3.8314176245210726E-3</c:v>
                </c:pt>
                <c:pt idx="4">
                  <c:v>7.6628352490421452E-3</c:v>
                </c:pt>
                <c:pt idx="5">
                  <c:v>3.8167938931297708E-3</c:v>
                </c:pt>
                <c:pt idx="6" formatCode="0.000_ ">
                  <c:v>1.532567049808429E-2</c:v>
                </c:pt>
                <c:pt idx="7">
                  <c:v>3.8167938931297708E-3</c:v>
                </c:pt>
                <c:pt idx="8">
                  <c:v>1.5267175572519083E-2</c:v>
                </c:pt>
                <c:pt idx="9">
                  <c:v>1.1450381679389313E-2</c:v>
                </c:pt>
                <c:pt idx="10">
                  <c:v>1.1450381679389313E-2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AC-4FAD-ADB3-A36231913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49760"/>
        <c:axId val="225834624"/>
      </c:lineChart>
      <c:catAx>
        <c:axId val="226549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8346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834624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54976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1609195402298"/>
          <c:y val="8.98876404494382E-2"/>
          <c:w val="0.84482758620689657"/>
          <c:h val="0.7640449438202247"/>
        </c:manualLayout>
      </c:layout>
      <c:lineChart>
        <c:grouping val="standard"/>
        <c:varyColors val="0"/>
        <c:ser>
          <c:idx val="1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'5Years'!$B$44:$BA$44</c:f>
              <c:numCache>
                <c:formatCode>0.00</c:formatCode>
                <c:ptCount val="52"/>
                <c:pt idx="0">
                  <c:v>4.3338715595099657E-3</c:v>
                </c:pt>
                <c:pt idx="1">
                  <c:v>1.1553448634443022E-2</c:v>
                </c:pt>
                <c:pt idx="2">
                  <c:v>1.6176882571321324E-2</c:v>
                </c:pt>
                <c:pt idx="3">
                  <c:v>1.1530768488163704E-2</c:v>
                </c:pt>
                <c:pt idx="4">
                  <c:v>6.9722455871070845E-3</c:v>
                </c:pt>
                <c:pt idx="5">
                  <c:v>9.2818833493310219E-3</c:v>
                </c:pt>
                <c:pt idx="6">
                  <c:v>1.3186056024925234E-2</c:v>
                </c:pt>
                <c:pt idx="7">
                  <c:v>8.501048434850356E-3</c:v>
                </c:pt>
                <c:pt idx="8">
                  <c:v>8.482717793780948E-3</c:v>
                </c:pt>
                <c:pt idx="9">
                  <c:v>7.7132811054222445E-3</c:v>
                </c:pt>
                <c:pt idx="10">
                  <c:v>1.0066318474255093E-2</c:v>
                </c:pt>
                <c:pt idx="11">
                  <c:v>6.9679742022884048E-3</c:v>
                </c:pt>
                <c:pt idx="12">
                  <c:v>8.4942778327992338E-3</c:v>
                </c:pt>
                <c:pt idx="13">
                  <c:v>9.3544300449671276E-3</c:v>
                </c:pt>
                <c:pt idx="14">
                  <c:v>1.3124651413168856E-2</c:v>
                </c:pt>
                <c:pt idx="15">
                  <c:v>1.5552183645568859E-2</c:v>
                </c:pt>
                <c:pt idx="16">
                  <c:v>1.0012201820869471E-2</c:v>
                </c:pt>
                <c:pt idx="17">
                  <c:v>6.4171904398802907E-3</c:v>
                </c:pt>
                <c:pt idx="18">
                  <c:v>1.0075012277795553E-2</c:v>
                </c:pt>
                <c:pt idx="19">
                  <c:v>7.7163191318865105E-3</c:v>
                </c:pt>
                <c:pt idx="20">
                  <c:v>1.0763631894468039E-2</c:v>
                </c:pt>
                <c:pt idx="21">
                  <c:v>1.1545019496630764E-2</c:v>
                </c:pt>
                <c:pt idx="22">
                  <c:v>6.9439817956257425E-3</c:v>
                </c:pt>
                <c:pt idx="23">
                  <c:v>1.3157622906896163E-2</c:v>
                </c:pt>
                <c:pt idx="24">
                  <c:v>1.0801900801900802E-2</c:v>
                </c:pt>
                <c:pt idx="25">
                  <c:v>1.1541499817361887E-2</c:v>
                </c:pt>
                <c:pt idx="26">
                  <c:v>1.3103835966706856E-2</c:v>
                </c:pt>
                <c:pt idx="27">
                  <c:v>9.2579380852412605E-3</c:v>
                </c:pt>
                <c:pt idx="28">
                  <c:v>8.4679585445914494E-3</c:v>
                </c:pt>
                <c:pt idx="29">
                  <c:v>1.0047980798326374E-2</c:v>
                </c:pt>
                <c:pt idx="30">
                  <c:v>1.4907048928936753E-2</c:v>
                </c:pt>
                <c:pt idx="31">
                  <c:v>1.1369965732715179E-2</c:v>
                </c:pt>
                <c:pt idx="32">
                  <c:v>8.9087196900439689E-3</c:v>
                </c:pt>
                <c:pt idx="33">
                  <c:v>9.4319111260362937E-3</c:v>
                </c:pt>
                <c:pt idx="34">
                  <c:v>1.3936254770728096E-2</c:v>
                </c:pt>
                <c:pt idx="35">
                  <c:v>1.3879394188288204E-2</c:v>
                </c:pt>
                <c:pt idx="36">
                  <c:v>9.2279352584696099E-3</c:v>
                </c:pt>
                <c:pt idx="37">
                  <c:v>1.0805902410100311E-2</c:v>
                </c:pt>
                <c:pt idx="38">
                  <c:v>1.0790478898356255E-2</c:v>
                </c:pt>
                <c:pt idx="39">
                  <c:v>1.3062594189526966E-2</c:v>
                </c:pt>
                <c:pt idx="40">
                  <c:v>7.7193132085964372E-3</c:v>
                </c:pt>
                <c:pt idx="41">
                  <c:v>9.994173787277235E-3</c:v>
                </c:pt>
                <c:pt idx="42">
                  <c:v>1.5397140639597537E-2</c:v>
                </c:pt>
                <c:pt idx="43">
                  <c:v>8.5217028913149601E-3</c:v>
                </c:pt>
                <c:pt idx="44">
                  <c:v>1.3059740333520095E-2</c:v>
                </c:pt>
                <c:pt idx="45">
                  <c:v>7.6687297376952556E-3</c:v>
                </c:pt>
                <c:pt idx="46">
                  <c:v>9.9883486372148653E-3</c:v>
                </c:pt>
                <c:pt idx="47">
                  <c:v>7.6953232125645922E-3</c:v>
                </c:pt>
                <c:pt idx="48">
                  <c:v>1.156857467224137E-2</c:v>
                </c:pt>
                <c:pt idx="49">
                  <c:v>1.8438373350489277E-2</c:v>
                </c:pt>
                <c:pt idx="50">
                  <c:v>8.4379832655694723E-3</c:v>
                </c:pt>
                <c:pt idx="51">
                  <c:v>1.1028096175411844E-2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3-4148-9A4C-FF2C5A5C8E2B}"/>
            </c:ext>
          </c:extLst>
        </c:ser>
        <c:ser>
          <c:idx val="0"/>
          <c:order val="1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LAST!$B$44:$BB$44</c:f>
              <c:numCache>
                <c:formatCode>0.00_ </c:formatCode>
                <c:ptCount val="53"/>
                <c:pt idx="0">
                  <c:v>7.7821011673151752E-3</c:v>
                </c:pt>
                <c:pt idx="1">
                  <c:v>3.8314176245210726E-3</c:v>
                </c:pt>
                <c:pt idx="2">
                  <c:v>2.681992337164751E-2</c:v>
                </c:pt>
                <c:pt idx="3">
                  <c:v>1.1494252873563218E-2</c:v>
                </c:pt>
                <c:pt idx="4">
                  <c:v>1.1538461538461539E-2</c:v>
                </c:pt>
                <c:pt idx="5">
                  <c:v>3.8461538461538464E-3</c:v>
                </c:pt>
                <c:pt idx="6">
                  <c:v>1.5384615384615385E-2</c:v>
                </c:pt>
                <c:pt idx="7">
                  <c:v>1.1673151750972763E-2</c:v>
                </c:pt>
                <c:pt idx="8">
                  <c:v>7.7220077220077222E-3</c:v>
                </c:pt>
                <c:pt idx="9">
                  <c:v>1.1627906976744186E-2</c:v>
                </c:pt>
                <c:pt idx="10">
                  <c:v>3.90625E-3</c:v>
                </c:pt>
                <c:pt idx="11" formatCode="#,##0_);[Red]\(#,##0\)">
                  <c:v>3.8610038610038611E-3</c:v>
                </c:pt>
                <c:pt idx="12">
                  <c:v>1.1583011583011582E-2</c:v>
                </c:pt>
                <c:pt idx="13">
                  <c:v>3.8461538461538464E-3</c:v>
                </c:pt>
                <c:pt idx="14">
                  <c:v>3.8461538461538464E-3</c:v>
                </c:pt>
                <c:pt idx="15">
                  <c:v>7.7220077220077222E-3</c:v>
                </c:pt>
                <c:pt idx="16">
                  <c:v>1.9157088122605363E-2</c:v>
                </c:pt>
                <c:pt idx="17">
                  <c:v>1.1627906976744186E-2</c:v>
                </c:pt>
                <c:pt idx="18">
                  <c:v>1.1494252873563218E-2</c:v>
                </c:pt>
                <c:pt idx="19">
                  <c:v>7.6335877862595417E-3</c:v>
                </c:pt>
                <c:pt idx="20">
                  <c:v>1.5267175572519083E-2</c:v>
                </c:pt>
                <c:pt idx="21">
                  <c:v>1.1450381679389313E-2</c:v>
                </c:pt>
                <c:pt idx="22">
                  <c:v>0</c:v>
                </c:pt>
                <c:pt idx="23">
                  <c:v>1.1538461538461539E-2</c:v>
                </c:pt>
                <c:pt idx="24">
                  <c:v>1.1538461538461539E-2</c:v>
                </c:pt>
                <c:pt idx="25">
                  <c:v>1.1538461538461539E-2</c:v>
                </c:pt>
                <c:pt idx="26">
                  <c:v>1.9157088122605363E-2</c:v>
                </c:pt>
                <c:pt idx="27">
                  <c:v>1.9157088122605363E-2</c:v>
                </c:pt>
                <c:pt idx="28" formatCode="0.00_);[Red]\(0.00\)">
                  <c:v>7.6335877862595417E-3</c:v>
                </c:pt>
                <c:pt idx="29" formatCode="0.00_);[Red]\(0.00\)">
                  <c:v>1.532567049808429E-2</c:v>
                </c:pt>
                <c:pt idx="30" formatCode="0.00_);[Red]\(0.00\)">
                  <c:v>7.7519379844961239E-3</c:v>
                </c:pt>
                <c:pt idx="31">
                  <c:v>1.2E-2</c:v>
                </c:pt>
                <c:pt idx="32">
                  <c:v>1.6E-2</c:v>
                </c:pt>
                <c:pt idx="33">
                  <c:v>1.1764705882352941E-2</c:v>
                </c:pt>
                <c:pt idx="34">
                  <c:v>2.6923076923076925E-2</c:v>
                </c:pt>
                <c:pt idx="35">
                  <c:v>1.9083969465648856E-2</c:v>
                </c:pt>
                <c:pt idx="36">
                  <c:v>7.6335877862595417E-3</c:v>
                </c:pt>
                <c:pt idx="37">
                  <c:v>1.1538461538461539E-2</c:v>
                </c:pt>
                <c:pt idx="38">
                  <c:v>7.6335877862595417E-3</c:v>
                </c:pt>
                <c:pt idx="39">
                  <c:v>1.1406844106463879E-2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1.9157088122605363E-2</c:v>
                </c:pt>
                <c:pt idx="43">
                  <c:v>0</c:v>
                </c:pt>
                <c:pt idx="44">
                  <c:v>2.6717557251908396E-2</c:v>
                </c:pt>
                <c:pt idx="45">
                  <c:v>2.681992337164751E-2</c:v>
                </c:pt>
                <c:pt idx="46">
                  <c:v>1.9230769230769232E-2</c:v>
                </c:pt>
                <c:pt idx="47">
                  <c:v>7.6628352490421452E-3</c:v>
                </c:pt>
                <c:pt idx="48">
                  <c:v>3.8314176245210726E-3</c:v>
                </c:pt>
                <c:pt idx="49">
                  <c:v>3.0651340996168581E-2</c:v>
                </c:pt>
                <c:pt idx="50">
                  <c:v>3.8314176245210726E-3</c:v>
                </c:pt>
                <c:pt idx="51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3-4148-9A4C-FF2C5A5C8E2B}"/>
            </c:ext>
          </c:extLst>
        </c:ser>
        <c:ser>
          <c:idx val="2"/>
          <c:order val="2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ROOT!$B$44:$BB$44</c:f>
              <c:numCache>
                <c:formatCode>0.00_ </c:formatCode>
                <c:ptCount val="53"/>
                <c:pt idx="0">
                  <c:v>1.9607843137254902E-2</c:v>
                </c:pt>
                <c:pt idx="1">
                  <c:v>1.1494252873563218E-2</c:v>
                </c:pt>
                <c:pt idx="2">
                  <c:v>2.2988505747126436E-2</c:v>
                </c:pt>
                <c:pt idx="3">
                  <c:v>7.6628352490421452E-3</c:v>
                </c:pt>
                <c:pt idx="4">
                  <c:v>1.9157088122605363E-2</c:v>
                </c:pt>
                <c:pt idx="5">
                  <c:v>1.1450381679389313E-2</c:v>
                </c:pt>
                <c:pt idx="6">
                  <c:v>7.6628352490421452E-3</c:v>
                </c:pt>
                <c:pt idx="7">
                  <c:v>3.8167938931297708E-3</c:v>
                </c:pt>
                <c:pt idx="8">
                  <c:v>7.6335877862595417E-3</c:v>
                </c:pt>
                <c:pt idx="9">
                  <c:v>3.8167938931297708E-3</c:v>
                </c:pt>
                <c:pt idx="10">
                  <c:v>1.5267175572519083E-2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3-4148-9A4C-FF2C5A5C8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50784"/>
        <c:axId val="226623488"/>
      </c:lineChart>
      <c:catAx>
        <c:axId val="2265507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3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6623488"/>
        <c:scaling>
          <c:orientation val="minMax"/>
          <c:max val="0.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550784"/>
        <c:crosses val="autoZero"/>
        <c:crossBetween val="between"/>
        <c:maj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'5Years'!$B$45:$BA$45</c:f>
              <c:numCache>
                <c:formatCode>0.00</c:formatCode>
                <c:ptCount val="52"/>
                <c:pt idx="0">
                  <c:v>0</c:v>
                </c:pt>
                <c:pt idx="1">
                  <c:v>5.263157894736842E-3</c:v>
                </c:pt>
                <c:pt idx="2">
                  <c:v>0</c:v>
                </c:pt>
                <c:pt idx="3">
                  <c:v>5.263157894736842E-3</c:v>
                </c:pt>
                <c:pt idx="4">
                  <c:v>5.263157894736842E-3</c:v>
                </c:pt>
                <c:pt idx="5">
                  <c:v>0</c:v>
                </c:pt>
                <c:pt idx="6">
                  <c:v>5.263157894736842E-3</c:v>
                </c:pt>
                <c:pt idx="7">
                  <c:v>5.263157894736842E-3</c:v>
                </c:pt>
                <c:pt idx="8">
                  <c:v>5.263157894736842E-3</c:v>
                </c:pt>
                <c:pt idx="9">
                  <c:v>0</c:v>
                </c:pt>
                <c:pt idx="10">
                  <c:v>0</c:v>
                </c:pt>
                <c:pt idx="11">
                  <c:v>1.0526315789473684E-2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5.4054054054054057E-3</c:v>
                </c:pt>
                <c:pt idx="17">
                  <c:v>5.263157894736842E-3</c:v>
                </c:pt>
                <c:pt idx="18">
                  <c:v>1.5789473684210527E-2</c:v>
                </c:pt>
                <c:pt idx="19">
                  <c:v>5.263157894736842E-3</c:v>
                </c:pt>
                <c:pt idx="20">
                  <c:v>2.1052631578947368E-2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5.263157894736842E-3</c:v>
                </c:pt>
                <c:pt idx="25">
                  <c:v>5.263157894736842E-3</c:v>
                </c:pt>
                <c:pt idx="26">
                  <c:v>1.565452091767881E-2</c:v>
                </c:pt>
                <c:pt idx="27">
                  <c:v>5.263157894736842E-3</c:v>
                </c:pt>
                <c:pt idx="28">
                  <c:v>0</c:v>
                </c:pt>
                <c:pt idx="29">
                  <c:v>5.263157894736842E-3</c:v>
                </c:pt>
                <c:pt idx="30">
                  <c:v>0</c:v>
                </c:pt>
                <c:pt idx="31">
                  <c:v>0</c:v>
                </c:pt>
                <c:pt idx="32">
                  <c:v>5.263157894736842E-3</c:v>
                </c:pt>
                <c:pt idx="33">
                  <c:v>5.263157894736842E-3</c:v>
                </c:pt>
                <c:pt idx="34">
                  <c:v>2.1052631578947368E-2</c:v>
                </c:pt>
                <c:pt idx="35">
                  <c:v>2.1059926323084215E-2</c:v>
                </c:pt>
                <c:pt idx="36">
                  <c:v>5.263157894736842E-3</c:v>
                </c:pt>
                <c:pt idx="37">
                  <c:v>0</c:v>
                </c:pt>
                <c:pt idx="38">
                  <c:v>5.1282051282051282E-3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5.263157894736842E-3</c:v>
                </c:pt>
                <c:pt idx="45">
                  <c:v>1.0526315789473684E-2</c:v>
                </c:pt>
                <c:pt idx="46">
                  <c:v>0</c:v>
                </c:pt>
                <c:pt idx="47">
                  <c:v>0</c:v>
                </c:pt>
                <c:pt idx="48">
                  <c:v>5.1282051282051282E-3</c:v>
                </c:pt>
                <c:pt idx="49">
                  <c:v>2.078272604588394E-2</c:v>
                </c:pt>
                <c:pt idx="50">
                  <c:v>0</c:v>
                </c:pt>
                <c:pt idx="51">
                  <c:v>1.6216216216216217E-2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E-46D3-9862-66ECC3A53F6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ROOT!$B$16:$BB$16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E-46D3-9862-66ECC3A53F6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LAST!$B$45:$BB$45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2.6315789473684209E-2</c:v>
                </c:pt>
                <c:pt idx="7">
                  <c:v>0</c:v>
                </c:pt>
                <c:pt idx="8">
                  <c:v>2.6315789473684209E-2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2.6315789473684209E-2</c:v>
                </c:pt>
                <c:pt idx="18">
                  <c:v>5.2631578947368418E-2</c:v>
                </c:pt>
                <c:pt idx="19">
                  <c:v>2.6315789473684209E-2</c:v>
                </c:pt>
                <c:pt idx="20">
                  <c:v>0.10526315789473684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2.564102564102564E-2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2.564102564102564E-2</c:v>
                </c:pt>
                <c:pt idx="36">
                  <c:v>0</c:v>
                </c:pt>
                <c:pt idx="37">
                  <c:v>0</c:v>
                </c:pt>
                <c:pt idx="38">
                  <c:v>2.564102564102564E-2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2.6315789473684209E-2</c:v>
                </c:pt>
                <c:pt idx="46">
                  <c:v>0</c:v>
                </c:pt>
                <c:pt idx="47">
                  <c:v>0</c:v>
                </c:pt>
                <c:pt idx="48">
                  <c:v>2.564102564102564E-2</c:v>
                </c:pt>
                <c:pt idx="49">
                  <c:v>5.128205128205128E-2</c:v>
                </c:pt>
                <c:pt idx="50">
                  <c:v>0</c:v>
                </c:pt>
                <c:pt idx="51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E-46D3-9862-66ECC3A53F6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ROOT!$B$45:$BB$45</c:f>
              <c:numCache>
                <c:formatCode>0.00_ </c:formatCode>
                <c:ptCount val="53"/>
                <c:pt idx="0">
                  <c:v>0</c:v>
                </c:pt>
                <c:pt idx="1">
                  <c:v>2.564102564102564E-2</c:v>
                </c:pt>
                <c:pt idx="2">
                  <c:v>0</c:v>
                </c:pt>
                <c:pt idx="3">
                  <c:v>2.564102564102564E-2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5.128205128205128E-2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E-46D3-9862-66ECC3A53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51808"/>
        <c:axId val="226625216"/>
      </c:lineChart>
      <c:catAx>
        <c:axId val="226551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5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662521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551808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52808988764045"/>
        </c:manualLayout>
      </c:layout>
      <c:lineChart>
        <c:grouping val="standard"/>
        <c:varyColors val="0"/>
        <c:ser>
          <c:idx val="3"/>
          <c:order val="0"/>
          <c:tx>
            <c:v>mean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'5Years'!$B$49:$BA$49</c:f>
              <c:numCache>
                <c:formatCode>0.00</c:formatCode>
                <c:ptCount val="52"/>
                <c:pt idx="0">
                  <c:v>3.2000000000000001E-2</c:v>
                </c:pt>
                <c:pt idx="1">
                  <c:v>8.0000000000000002E-3</c:v>
                </c:pt>
                <c:pt idx="2">
                  <c:v>8.0000000000000002E-3</c:v>
                </c:pt>
                <c:pt idx="3">
                  <c:v>2.4E-2</c:v>
                </c:pt>
                <c:pt idx="4">
                  <c:v>0.04</c:v>
                </c:pt>
                <c:pt idx="5">
                  <c:v>0</c:v>
                </c:pt>
                <c:pt idx="6">
                  <c:v>5.6000000000000008E-2</c:v>
                </c:pt>
                <c:pt idx="7">
                  <c:v>3.2000000000000001E-2</c:v>
                </c:pt>
                <c:pt idx="8">
                  <c:v>5.6000000000000008E-2</c:v>
                </c:pt>
                <c:pt idx="9">
                  <c:v>3.2000000000000001E-2</c:v>
                </c:pt>
                <c:pt idx="10">
                  <c:v>4.0333333333333332E-2</c:v>
                </c:pt>
                <c:pt idx="11">
                  <c:v>2.4E-2</c:v>
                </c:pt>
                <c:pt idx="12">
                  <c:v>2.4E-2</c:v>
                </c:pt>
                <c:pt idx="13">
                  <c:v>1.6E-2</c:v>
                </c:pt>
                <c:pt idx="14">
                  <c:v>4.8000000000000001E-2</c:v>
                </c:pt>
                <c:pt idx="15">
                  <c:v>1.6E-2</c:v>
                </c:pt>
                <c:pt idx="16">
                  <c:v>2.4E-2</c:v>
                </c:pt>
                <c:pt idx="17">
                  <c:v>8.0000000000000002E-3</c:v>
                </c:pt>
                <c:pt idx="18">
                  <c:v>8.0000000000000002E-3</c:v>
                </c:pt>
                <c:pt idx="19">
                  <c:v>0</c:v>
                </c:pt>
                <c:pt idx="20">
                  <c:v>0.04</c:v>
                </c:pt>
                <c:pt idx="21">
                  <c:v>8.0000000000000002E-3</c:v>
                </c:pt>
                <c:pt idx="22">
                  <c:v>8.0000000000000002E-3</c:v>
                </c:pt>
                <c:pt idx="23">
                  <c:v>8.0000000000000002E-3</c:v>
                </c:pt>
                <c:pt idx="24">
                  <c:v>1.6E-2</c:v>
                </c:pt>
                <c:pt idx="25">
                  <c:v>2.4E-2</c:v>
                </c:pt>
                <c:pt idx="26">
                  <c:v>2.4E-2</c:v>
                </c:pt>
                <c:pt idx="27">
                  <c:v>0.04</c:v>
                </c:pt>
                <c:pt idx="28">
                  <c:v>5.6000000000000008E-2</c:v>
                </c:pt>
                <c:pt idx="29">
                  <c:v>8.3333333333333332E-3</c:v>
                </c:pt>
                <c:pt idx="30">
                  <c:v>2.4E-2</c:v>
                </c:pt>
                <c:pt idx="31">
                  <c:v>8.3333333333333332E-3</c:v>
                </c:pt>
                <c:pt idx="32">
                  <c:v>8.0000000000000002E-3</c:v>
                </c:pt>
                <c:pt idx="33">
                  <c:v>0.04</c:v>
                </c:pt>
                <c:pt idx="34">
                  <c:v>3.2000000000000001E-2</c:v>
                </c:pt>
                <c:pt idx="35">
                  <c:v>2.4E-2</c:v>
                </c:pt>
                <c:pt idx="36">
                  <c:v>1.6E-2</c:v>
                </c:pt>
                <c:pt idx="37">
                  <c:v>3.2000000000000001E-2</c:v>
                </c:pt>
                <c:pt idx="38">
                  <c:v>2.4E-2</c:v>
                </c:pt>
                <c:pt idx="39">
                  <c:v>8.0000000000000002E-3</c:v>
                </c:pt>
                <c:pt idx="40">
                  <c:v>0.04</c:v>
                </c:pt>
                <c:pt idx="41">
                  <c:v>4.9362318840579712E-2</c:v>
                </c:pt>
                <c:pt idx="42">
                  <c:v>2.4E-2</c:v>
                </c:pt>
                <c:pt idx="43">
                  <c:v>0.04</c:v>
                </c:pt>
                <c:pt idx="44">
                  <c:v>2.4333333333333335E-2</c:v>
                </c:pt>
                <c:pt idx="45">
                  <c:v>2.4E-2</c:v>
                </c:pt>
                <c:pt idx="46">
                  <c:v>2.4E-2</c:v>
                </c:pt>
                <c:pt idx="47">
                  <c:v>3.2000000000000001E-2</c:v>
                </c:pt>
                <c:pt idx="48">
                  <c:v>1.6E-2</c:v>
                </c:pt>
                <c:pt idx="49">
                  <c:v>2.4E-2</c:v>
                </c:pt>
                <c:pt idx="50">
                  <c:v>1.6E-2</c:v>
                </c:pt>
                <c:pt idx="51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0-48F3-A2F7-4E0FF7C26E2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ROOT!$B$20:$BB$20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  <c:pt idx="7">
                  <c:v>0.02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0-48F3-A2F7-4E0FF7C26E2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LAST!$B$49:$BB$49</c:f>
              <c:numCache>
                <c:formatCode>0.00_ </c:formatCode>
                <c:ptCount val="53"/>
                <c:pt idx="0">
                  <c:v>0.04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0.12</c:v>
                </c:pt>
                <c:pt idx="9">
                  <c:v>0.08</c:v>
                </c:pt>
                <c:pt idx="10">
                  <c:v>4.1666666666666664E-2</c:v>
                </c:pt>
                <c:pt idx="11">
                  <c:v>0.04</c:v>
                </c:pt>
                <c:pt idx="12">
                  <c:v>0</c:v>
                </c:pt>
                <c:pt idx="13">
                  <c:v>0.04</c:v>
                </c:pt>
                <c:pt idx="14">
                  <c:v>0.12</c:v>
                </c:pt>
                <c:pt idx="15">
                  <c:v>0</c:v>
                </c:pt>
                <c:pt idx="16">
                  <c:v>0.08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0.04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</c:v>
                </c:pt>
                <c:pt idx="33">
                  <c:v>0.04</c:v>
                </c:pt>
                <c:pt idx="34">
                  <c:v>0.12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</c:v>
                </c:pt>
                <c:pt idx="40">
                  <c:v>0.08</c:v>
                </c:pt>
                <c:pt idx="41">
                  <c:v>0</c:v>
                </c:pt>
                <c:pt idx="42">
                  <c:v>0</c:v>
                </c:pt>
                <c:pt idx="43">
                  <c:v>0.04</c:v>
                </c:pt>
                <c:pt idx="44">
                  <c:v>0.04</c:v>
                </c:pt>
                <c:pt idx="45">
                  <c:v>0.08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0-48F3-A2F7-4E0FF7C26E2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ROOT!$B$49:$BB$49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0.04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10-48F3-A2F7-4E0FF7C2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52832"/>
        <c:axId val="226627520"/>
      </c:lineChart>
      <c:catAx>
        <c:axId val="226552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627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6627520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55283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7.xml"/><Relationship Id="rId18" Type="http://schemas.openxmlformats.org/officeDocument/2006/relationships/chart" Target="../charts/chart32.xml"/><Relationship Id="rId26" Type="http://schemas.openxmlformats.org/officeDocument/2006/relationships/chart" Target="../charts/chart40.xml"/><Relationship Id="rId39" Type="http://schemas.openxmlformats.org/officeDocument/2006/relationships/chart" Target="../charts/chart53.xml"/><Relationship Id="rId3" Type="http://schemas.openxmlformats.org/officeDocument/2006/relationships/chart" Target="../charts/chart17.xml"/><Relationship Id="rId21" Type="http://schemas.openxmlformats.org/officeDocument/2006/relationships/chart" Target="../charts/chart35.xml"/><Relationship Id="rId34" Type="http://schemas.openxmlformats.org/officeDocument/2006/relationships/chart" Target="../charts/chart48.xml"/><Relationship Id="rId42" Type="http://schemas.openxmlformats.org/officeDocument/2006/relationships/chart" Target="../charts/chart56.xml"/><Relationship Id="rId47" Type="http://schemas.openxmlformats.org/officeDocument/2006/relationships/chart" Target="../charts/chart61.xml"/><Relationship Id="rId50" Type="http://schemas.openxmlformats.org/officeDocument/2006/relationships/chart" Target="../charts/chart64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17" Type="http://schemas.openxmlformats.org/officeDocument/2006/relationships/chart" Target="../charts/chart31.xml"/><Relationship Id="rId25" Type="http://schemas.openxmlformats.org/officeDocument/2006/relationships/chart" Target="../charts/chart39.xml"/><Relationship Id="rId33" Type="http://schemas.openxmlformats.org/officeDocument/2006/relationships/chart" Target="../charts/chart47.xml"/><Relationship Id="rId38" Type="http://schemas.openxmlformats.org/officeDocument/2006/relationships/chart" Target="../charts/chart52.xml"/><Relationship Id="rId46" Type="http://schemas.openxmlformats.org/officeDocument/2006/relationships/chart" Target="../charts/chart60.xml"/><Relationship Id="rId2" Type="http://schemas.openxmlformats.org/officeDocument/2006/relationships/chart" Target="../charts/chart16.xml"/><Relationship Id="rId16" Type="http://schemas.openxmlformats.org/officeDocument/2006/relationships/chart" Target="../charts/chart30.xml"/><Relationship Id="rId20" Type="http://schemas.openxmlformats.org/officeDocument/2006/relationships/chart" Target="../charts/chart34.xml"/><Relationship Id="rId29" Type="http://schemas.openxmlformats.org/officeDocument/2006/relationships/chart" Target="../charts/chart43.xml"/><Relationship Id="rId41" Type="http://schemas.openxmlformats.org/officeDocument/2006/relationships/chart" Target="../charts/chart55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24" Type="http://schemas.openxmlformats.org/officeDocument/2006/relationships/chart" Target="../charts/chart38.xml"/><Relationship Id="rId32" Type="http://schemas.openxmlformats.org/officeDocument/2006/relationships/chart" Target="../charts/chart46.xml"/><Relationship Id="rId37" Type="http://schemas.openxmlformats.org/officeDocument/2006/relationships/chart" Target="../charts/chart51.xml"/><Relationship Id="rId40" Type="http://schemas.openxmlformats.org/officeDocument/2006/relationships/chart" Target="../charts/chart54.xml"/><Relationship Id="rId45" Type="http://schemas.openxmlformats.org/officeDocument/2006/relationships/chart" Target="../charts/chart59.xml"/><Relationship Id="rId5" Type="http://schemas.openxmlformats.org/officeDocument/2006/relationships/chart" Target="../charts/chart19.xml"/><Relationship Id="rId15" Type="http://schemas.openxmlformats.org/officeDocument/2006/relationships/chart" Target="../charts/chart29.xml"/><Relationship Id="rId23" Type="http://schemas.openxmlformats.org/officeDocument/2006/relationships/chart" Target="../charts/chart37.xml"/><Relationship Id="rId28" Type="http://schemas.openxmlformats.org/officeDocument/2006/relationships/chart" Target="../charts/chart42.xml"/><Relationship Id="rId36" Type="http://schemas.openxmlformats.org/officeDocument/2006/relationships/chart" Target="../charts/chart50.xml"/><Relationship Id="rId49" Type="http://schemas.openxmlformats.org/officeDocument/2006/relationships/chart" Target="../charts/chart63.xml"/><Relationship Id="rId10" Type="http://schemas.openxmlformats.org/officeDocument/2006/relationships/chart" Target="../charts/chart24.xml"/><Relationship Id="rId19" Type="http://schemas.openxmlformats.org/officeDocument/2006/relationships/chart" Target="../charts/chart33.xml"/><Relationship Id="rId31" Type="http://schemas.openxmlformats.org/officeDocument/2006/relationships/chart" Target="../charts/chart45.xml"/><Relationship Id="rId44" Type="http://schemas.openxmlformats.org/officeDocument/2006/relationships/chart" Target="../charts/chart58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Relationship Id="rId22" Type="http://schemas.openxmlformats.org/officeDocument/2006/relationships/chart" Target="../charts/chart36.xml"/><Relationship Id="rId27" Type="http://schemas.openxmlformats.org/officeDocument/2006/relationships/chart" Target="../charts/chart41.xml"/><Relationship Id="rId30" Type="http://schemas.openxmlformats.org/officeDocument/2006/relationships/chart" Target="../charts/chart44.xml"/><Relationship Id="rId35" Type="http://schemas.openxmlformats.org/officeDocument/2006/relationships/chart" Target="../charts/chart49.xml"/><Relationship Id="rId43" Type="http://schemas.openxmlformats.org/officeDocument/2006/relationships/chart" Target="../charts/chart57.xml"/><Relationship Id="rId48" Type="http://schemas.openxmlformats.org/officeDocument/2006/relationships/chart" Target="../charts/chart62.xml"/><Relationship Id="rId8" Type="http://schemas.openxmlformats.org/officeDocument/2006/relationships/chart" Target="../charts/chart22.xml"/><Relationship Id="rId51" Type="http://schemas.openxmlformats.org/officeDocument/2006/relationships/chart" Target="../charts/chart65.xml"/></Relationships>
</file>

<file path=xl/drawings/_rels/drawing69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8.xml"/><Relationship Id="rId18" Type="http://schemas.openxmlformats.org/officeDocument/2006/relationships/chart" Target="../charts/chart83.xml"/><Relationship Id="rId26" Type="http://schemas.openxmlformats.org/officeDocument/2006/relationships/chart" Target="../charts/chart91.xml"/><Relationship Id="rId39" Type="http://schemas.openxmlformats.org/officeDocument/2006/relationships/chart" Target="../charts/chart104.xml"/><Relationship Id="rId3" Type="http://schemas.openxmlformats.org/officeDocument/2006/relationships/chart" Target="../charts/chart68.xml"/><Relationship Id="rId21" Type="http://schemas.openxmlformats.org/officeDocument/2006/relationships/chart" Target="../charts/chart86.xml"/><Relationship Id="rId34" Type="http://schemas.openxmlformats.org/officeDocument/2006/relationships/chart" Target="../charts/chart99.xml"/><Relationship Id="rId42" Type="http://schemas.openxmlformats.org/officeDocument/2006/relationships/chart" Target="../charts/chart107.xml"/><Relationship Id="rId47" Type="http://schemas.openxmlformats.org/officeDocument/2006/relationships/chart" Target="../charts/chart112.xml"/><Relationship Id="rId50" Type="http://schemas.openxmlformats.org/officeDocument/2006/relationships/chart" Target="../charts/chart115.xml"/><Relationship Id="rId7" Type="http://schemas.openxmlformats.org/officeDocument/2006/relationships/chart" Target="../charts/chart72.xml"/><Relationship Id="rId12" Type="http://schemas.openxmlformats.org/officeDocument/2006/relationships/chart" Target="../charts/chart77.xml"/><Relationship Id="rId17" Type="http://schemas.openxmlformats.org/officeDocument/2006/relationships/chart" Target="../charts/chart82.xml"/><Relationship Id="rId25" Type="http://schemas.openxmlformats.org/officeDocument/2006/relationships/chart" Target="../charts/chart90.xml"/><Relationship Id="rId33" Type="http://schemas.openxmlformats.org/officeDocument/2006/relationships/chart" Target="../charts/chart98.xml"/><Relationship Id="rId38" Type="http://schemas.openxmlformats.org/officeDocument/2006/relationships/chart" Target="../charts/chart103.xml"/><Relationship Id="rId46" Type="http://schemas.openxmlformats.org/officeDocument/2006/relationships/chart" Target="../charts/chart111.xml"/><Relationship Id="rId2" Type="http://schemas.openxmlformats.org/officeDocument/2006/relationships/chart" Target="../charts/chart67.xml"/><Relationship Id="rId16" Type="http://schemas.openxmlformats.org/officeDocument/2006/relationships/chart" Target="../charts/chart81.xml"/><Relationship Id="rId20" Type="http://schemas.openxmlformats.org/officeDocument/2006/relationships/chart" Target="../charts/chart85.xml"/><Relationship Id="rId29" Type="http://schemas.openxmlformats.org/officeDocument/2006/relationships/chart" Target="../charts/chart94.xml"/><Relationship Id="rId41" Type="http://schemas.openxmlformats.org/officeDocument/2006/relationships/chart" Target="../charts/chart106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11" Type="http://schemas.openxmlformats.org/officeDocument/2006/relationships/chart" Target="../charts/chart76.xml"/><Relationship Id="rId24" Type="http://schemas.openxmlformats.org/officeDocument/2006/relationships/chart" Target="../charts/chart89.xml"/><Relationship Id="rId32" Type="http://schemas.openxmlformats.org/officeDocument/2006/relationships/chart" Target="../charts/chart97.xml"/><Relationship Id="rId37" Type="http://schemas.openxmlformats.org/officeDocument/2006/relationships/chart" Target="../charts/chart102.xml"/><Relationship Id="rId40" Type="http://schemas.openxmlformats.org/officeDocument/2006/relationships/chart" Target="../charts/chart105.xml"/><Relationship Id="rId45" Type="http://schemas.openxmlformats.org/officeDocument/2006/relationships/chart" Target="../charts/chart110.xml"/><Relationship Id="rId5" Type="http://schemas.openxmlformats.org/officeDocument/2006/relationships/chart" Target="../charts/chart70.xml"/><Relationship Id="rId15" Type="http://schemas.openxmlformats.org/officeDocument/2006/relationships/chart" Target="../charts/chart80.xml"/><Relationship Id="rId23" Type="http://schemas.openxmlformats.org/officeDocument/2006/relationships/chart" Target="../charts/chart88.xml"/><Relationship Id="rId28" Type="http://schemas.openxmlformats.org/officeDocument/2006/relationships/chart" Target="../charts/chart93.xml"/><Relationship Id="rId36" Type="http://schemas.openxmlformats.org/officeDocument/2006/relationships/chart" Target="../charts/chart101.xml"/><Relationship Id="rId49" Type="http://schemas.openxmlformats.org/officeDocument/2006/relationships/chart" Target="../charts/chart114.xml"/><Relationship Id="rId10" Type="http://schemas.openxmlformats.org/officeDocument/2006/relationships/chart" Target="../charts/chart75.xml"/><Relationship Id="rId19" Type="http://schemas.openxmlformats.org/officeDocument/2006/relationships/chart" Target="../charts/chart84.xml"/><Relationship Id="rId31" Type="http://schemas.openxmlformats.org/officeDocument/2006/relationships/chart" Target="../charts/chart96.xml"/><Relationship Id="rId44" Type="http://schemas.openxmlformats.org/officeDocument/2006/relationships/chart" Target="../charts/chart109.xml"/><Relationship Id="rId4" Type="http://schemas.openxmlformats.org/officeDocument/2006/relationships/chart" Target="../charts/chart69.xml"/><Relationship Id="rId9" Type="http://schemas.openxmlformats.org/officeDocument/2006/relationships/chart" Target="../charts/chart74.xml"/><Relationship Id="rId14" Type="http://schemas.openxmlformats.org/officeDocument/2006/relationships/chart" Target="../charts/chart79.xml"/><Relationship Id="rId22" Type="http://schemas.openxmlformats.org/officeDocument/2006/relationships/chart" Target="../charts/chart87.xml"/><Relationship Id="rId27" Type="http://schemas.openxmlformats.org/officeDocument/2006/relationships/chart" Target="../charts/chart92.xml"/><Relationship Id="rId30" Type="http://schemas.openxmlformats.org/officeDocument/2006/relationships/chart" Target="../charts/chart95.xml"/><Relationship Id="rId35" Type="http://schemas.openxmlformats.org/officeDocument/2006/relationships/chart" Target="../charts/chart100.xml"/><Relationship Id="rId43" Type="http://schemas.openxmlformats.org/officeDocument/2006/relationships/chart" Target="../charts/chart108.xml"/><Relationship Id="rId48" Type="http://schemas.openxmlformats.org/officeDocument/2006/relationships/chart" Target="../charts/chart113.xml"/><Relationship Id="rId8" Type="http://schemas.openxmlformats.org/officeDocument/2006/relationships/chart" Target="../charts/chart73.xml"/><Relationship Id="rId51" Type="http://schemas.openxmlformats.org/officeDocument/2006/relationships/chart" Target="../charts/chart1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168</xdr:row>
      <xdr:rowOff>0</xdr:rowOff>
    </xdr:from>
    <xdr:to>
      <xdr:col>36</xdr:col>
      <xdr:colOff>57150</xdr:colOff>
      <xdr:row>187</xdr:row>
      <xdr:rowOff>9525</xdr:rowOff>
    </xdr:to>
    <xdr:graphicFrame macro="">
      <xdr:nvGraphicFramePr>
        <xdr:cNvPr id="34" name="グラフ 47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542925</xdr:colOff>
      <xdr:row>168</xdr:row>
      <xdr:rowOff>0</xdr:rowOff>
    </xdr:from>
    <xdr:to>
      <xdr:col>43</xdr:col>
      <xdr:colOff>57150</xdr:colOff>
      <xdr:row>187</xdr:row>
      <xdr:rowOff>9525</xdr:rowOff>
    </xdr:to>
    <xdr:graphicFrame macro="">
      <xdr:nvGraphicFramePr>
        <xdr:cNvPr id="35" name="グラフ 48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190</xdr:row>
      <xdr:rowOff>0</xdr:rowOff>
    </xdr:from>
    <xdr:to>
      <xdr:col>36</xdr:col>
      <xdr:colOff>57150</xdr:colOff>
      <xdr:row>209</xdr:row>
      <xdr:rowOff>9525</xdr:rowOff>
    </xdr:to>
    <xdr:graphicFrame macro="">
      <xdr:nvGraphicFramePr>
        <xdr:cNvPr id="36" name="グラフ 49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190</xdr:row>
      <xdr:rowOff>0</xdr:rowOff>
    </xdr:from>
    <xdr:to>
      <xdr:col>43</xdr:col>
      <xdr:colOff>57150</xdr:colOff>
      <xdr:row>209</xdr:row>
      <xdr:rowOff>9525</xdr:rowOff>
    </xdr:to>
    <xdr:graphicFrame macro="">
      <xdr:nvGraphicFramePr>
        <xdr:cNvPr id="37" name="グラフ 50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542925</xdr:colOff>
      <xdr:row>212</xdr:row>
      <xdr:rowOff>0</xdr:rowOff>
    </xdr:from>
    <xdr:to>
      <xdr:col>43</xdr:col>
      <xdr:colOff>57150</xdr:colOff>
      <xdr:row>231</xdr:row>
      <xdr:rowOff>9525</xdr:rowOff>
    </xdr:to>
    <xdr:graphicFrame macro="">
      <xdr:nvGraphicFramePr>
        <xdr:cNvPr id="38" name="グラフ 52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523875</xdr:colOff>
      <xdr:row>212</xdr:row>
      <xdr:rowOff>19050</xdr:rowOff>
    </xdr:from>
    <xdr:to>
      <xdr:col>36</xdr:col>
      <xdr:colOff>38100</xdr:colOff>
      <xdr:row>231</xdr:row>
      <xdr:rowOff>28575</xdr:rowOff>
    </xdr:to>
    <xdr:graphicFrame macro="">
      <xdr:nvGraphicFramePr>
        <xdr:cNvPr id="39" name="グラフ 53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523875</xdr:colOff>
      <xdr:row>234</xdr:row>
      <xdr:rowOff>28575</xdr:rowOff>
    </xdr:from>
    <xdr:to>
      <xdr:col>43</xdr:col>
      <xdr:colOff>38100</xdr:colOff>
      <xdr:row>253</xdr:row>
      <xdr:rowOff>38100</xdr:rowOff>
    </xdr:to>
    <xdr:graphicFrame macro="">
      <xdr:nvGraphicFramePr>
        <xdr:cNvPr id="48" name="グラフ 535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0.12744</cdr:x>
      <cdr:y>0.01762</cdr:y>
    </cdr:from>
    <cdr:to>
      <cdr:x>0.9796</cdr:x>
      <cdr:y>0.08923</cdr:y>
    </cdr:to>
    <cdr:sp macro="" textlink="">
      <cdr:nvSpPr>
        <cdr:cNvPr id="15769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904" y="50800"/>
          <a:ext cx="2781690" cy="190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Pharyngoconjunctival fever</a:t>
          </a:r>
          <a:endParaRPr lang="ja-JP" altLang="en-US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0.11333</cdr:x>
      <cdr:y>0.01767</cdr:y>
    </cdr:from>
    <cdr:to>
      <cdr:x>0.97673</cdr:x>
      <cdr:y>0.08523</cdr:y>
    </cdr:to>
    <cdr:sp macro="" textlink="">
      <cdr:nvSpPr>
        <cdr:cNvPr id="1689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502" y="50800"/>
          <a:ext cx="2829016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Herpangina</a:t>
          </a:r>
          <a:endParaRPr lang="ja-JP" altLang="en-US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0.10143</cdr:x>
      <cdr:y>0.01749</cdr:y>
    </cdr:from>
    <cdr:to>
      <cdr:x>0.97673</cdr:x>
      <cdr:y>0.11975</cdr:y>
    </cdr:to>
    <cdr:sp macro="" textlink="">
      <cdr:nvSpPr>
        <cdr:cNvPr id="169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26" y="50800"/>
          <a:ext cx="2867192" cy="275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Kawasaki disease </a:t>
          </a:r>
          <a:endParaRPr lang="ja-JP" altLang="en-US"/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0.12234</cdr:x>
      <cdr:y>0.01749</cdr:y>
    </cdr:from>
    <cdr:to>
      <cdr:x>0.98542</cdr:x>
      <cdr:y>0.08816</cdr:y>
    </cdr:to>
    <cdr:sp macro="" textlink="">
      <cdr:nvSpPr>
        <cdr:cNvPr id="1730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873" y="50800"/>
          <a:ext cx="2819752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Acute haemorrhagic conjunctivitis</a:t>
          </a:r>
          <a:endParaRPr lang="ja-JP" altLang="en-US"/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0.12764</cdr:x>
      <cdr:y>0.01737</cdr:y>
    </cdr:from>
    <cdr:to>
      <cdr:x>0.97964</cdr:x>
      <cdr:y>0.08758</cdr:y>
    </cdr:to>
    <cdr:sp macro="" textlink="">
      <cdr:nvSpPr>
        <cdr:cNvPr id="174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223" y="50800"/>
          <a:ext cx="2790839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Aseptic meningitis</a:t>
          </a:r>
          <a:endParaRPr lang="ja-JP" altLang="en-US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0.14297</cdr:x>
      <cdr:y>0.01749</cdr:y>
    </cdr:from>
    <cdr:to>
      <cdr:x>0.97669</cdr:x>
      <cdr:y>0.08479</cdr:y>
    </cdr:to>
    <cdr:sp macro="" textlink="">
      <cdr:nvSpPr>
        <cdr:cNvPr id="175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74" y="50800"/>
          <a:ext cx="2723805" cy="180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Epidemic keratoconjuncitivitis</a:t>
          </a:r>
          <a:endParaRPr lang="ja-JP" altLang="en-US"/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0.12598</cdr:x>
      <cdr:y>0.01754</cdr:y>
    </cdr:from>
    <cdr:to>
      <cdr:x>0.9779</cdr:x>
      <cdr:y>0.08752</cdr:y>
    </cdr:to>
    <cdr:sp macro="" textlink="">
      <cdr:nvSpPr>
        <cdr:cNvPr id="176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6353" y="50800"/>
          <a:ext cx="2781690" cy="19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Mycoplasma pneumonia</a:t>
          </a:r>
          <a:endParaRPr lang="ja-JP" altLang="en-US"/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0.12764</cdr:x>
      <cdr:y>0.01748</cdr:y>
    </cdr:from>
    <cdr:to>
      <cdr:x>0.98547</cdr:x>
      <cdr:y>0.08699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223" y="50800"/>
          <a:ext cx="280992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Chlamydia Pneumonia</a:t>
          </a:r>
          <a:endParaRPr lang="ja-JP" altLang="en-US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0.13565</cdr:x>
      <cdr:y>0.01743</cdr:y>
    </cdr:from>
    <cdr:to>
      <cdr:x>0.97867</cdr:x>
      <cdr:y>0.08811</cdr:y>
    </cdr:to>
    <cdr:sp macro="" textlink="">
      <cdr:nvSpPr>
        <cdr:cNvPr id="179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673" y="50800"/>
          <a:ext cx="2762208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Bacterial meningitis</a:t>
          </a:r>
          <a:endParaRPr lang="ja-JP" altLang="en-US"/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0.10115</cdr:x>
      <cdr:y>0.01749</cdr:y>
    </cdr:from>
    <cdr:to>
      <cdr:x>0.96512</cdr:x>
      <cdr:y>0.08816</cdr:y>
    </cdr:to>
    <cdr:sp macro="" textlink="">
      <cdr:nvSpPr>
        <cdr:cNvPr id="2560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83" y="50800"/>
          <a:ext cx="2838284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    Respiratory syncytial virus infection</a:t>
          </a:r>
          <a:endParaRPr lang="ja-JP" altLang="en-U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0.15072</cdr:x>
      <cdr:y>0.01749</cdr:y>
    </cdr:from>
    <cdr:to>
      <cdr:x>0.98562</cdr:x>
      <cdr:y>0.08816</cdr:y>
    </cdr:to>
    <cdr:sp macro="" textlink="">
      <cdr:nvSpPr>
        <cdr:cNvPr id="158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135" y="50800"/>
          <a:ext cx="277175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Century Gothic"/>
            </a:rPr>
            <a:t>Hand, foot, and mouth disease</a:t>
          </a:r>
          <a:endParaRPr lang="ja-JP" altLang="en-US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0.12517</cdr:x>
      <cdr:y>0.01829</cdr:y>
    </cdr:from>
    <cdr:to>
      <cdr:x>0.94469</cdr:x>
      <cdr:y>0.08456</cdr:y>
    </cdr:to>
    <cdr:sp macro="" textlink="">
      <cdr:nvSpPr>
        <cdr:cNvPr id="1126401" name="Text Box 4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679" y="50800"/>
          <a:ext cx="2685854" cy="181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0.74101</cdr:x>
      <cdr:y>0.52725</cdr:y>
    </cdr:from>
    <cdr:to>
      <cdr:x>0.82517</cdr:x>
      <cdr:y>0.59769</cdr:y>
    </cdr:to>
    <cdr:sp macro="" textlink="">
      <cdr:nvSpPr>
        <cdr:cNvPr id="1126402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0935" y="1386090"/>
          <a:ext cx="274947" cy="185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42週</a:t>
          </a:r>
          <a:endParaRPr lang="ja-JP" altLang="en-US"/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0.14624</cdr:x>
      <cdr:y>0.01797</cdr:y>
    </cdr:from>
    <cdr:to>
      <cdr:x>0.98405</cdr:x>
      <cdr:y>0.08669</cdr:y>
    </cdr:to>
    <cdr:sp macro="" textlink="">
      <cdr:nvSpPr>
        <cdr:cNvPr id="121651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186" y="50800"/>
          <a:ext cx="2762500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0.01473</cdr:x>
      <cdr:y>0.01797</cdr:y>
    </cdr:from>
    <cdr:to>
      <cdr:x>0.27515</cdr:x>
      <cdr:y>0.08669</cdr:y>
    </cdr:to>
    <cdr:sp macro="" textlink="">
      <cdr:nvSpPr>
        <cdr:cNvPr id="12165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4797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0.95815</cdr:x>
      <cdr:y>0.95225</cdr:y>
    </cdr:from>
    <cdr:to>
      <cdr:x>0.95863</cdr:x>
      <cdr:y>0.95273</cdr:y>
    </cdr:to>
    <cdr:sp macro="" textlink="">
      <cdr:nvSpPr>
        <cdr:cNvPr id="121651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6492" y="2505495"/>
          <a:ext cx="190108" cy="171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0.3616</cdr:x>
      <cdr:y>0.01803</cdr:y>
    </cdr:from>
    <cdr:to>
      <cdr:x>0.76672</cdr:x>
      <cdr:y>0.07877</cdr:y>
    </cdr:to>
    <cdr:sp macro="" textlink="">
      <cdr:nvSpPr>
        <cdr:cNvPr id="130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5212" y="50800"/>
          <a:ext cx="132423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0.2417</cdr:x>
      <cdr:y>0.07877</cdr:y>
    </cdr:to>
    <cdr:sp macro="" textlink="">
      <cdr:nvSpPr>
        <cdr:cNvPr id="130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733485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0.9248</cdr:x>
      <cdr:y>0.90848</cdr:y>
    </cdr:from>
    <cdr:to>
      <cdr:x>0.98546</cdr:x>
      <cdr:y>0.98296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8654" y="2352302"/>
          <a:ext cx="200546" cy="18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0.13805</cdr:x>
      <cdr:y>0.01785</cdr:y>
    </cdr:from>
    <cdr:to>
      <cdr:x>0.97329</cdr:x>
      <cdr:y>0.09236</cdr:y>
    </cdr:to>
    <cdr:sp macro="" textlink="">
      <cdr:nvSpPr>
        <cdr:cNvPr id="143155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965" y="50800"/>
          <a:ext cx="2723805" cy="20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インフルエンザ入院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0.01785</cdr:y>
    </cdr:from>
    <cdr:to>
      <cdr:x>0.26718</cdr:x>
      <cdr:y>0.08875</cdr:y>
    </cdr:to>
    <cdr:sp macro="" textlink="">
      <cdr:nvSpPr>
        <cdr:cNvPr id="14315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639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0.1362</cdr:x>
      <cdr:y>0.0173</cdr:y>
    </cdr:from>
    <cdr:to>
      <cdr:x>0.95965</cdr:x>
      <cdr:y>0.08778</cdr:y>
    </cdr:to>
    <cdr:sp macro="" textlink="">
      <cdr:nvSpPr>
        <cdr:cNvPr id="1434625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475" y="50800"/>
          <a:ext cx="2724460" cy="19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Influenza-Associated Hospitalizations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0.10969</cdr:x>
      <cdr:y>0.00586</cdr:y>
    </cdr:from>
    <cdr:to>
      <cdr:x>0.96825</cdr:x>
      <cdr:y>0.07489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090" y="14892"/>
          <a:ext cx="2849732" cy="175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Infectious gastroenteritis (only by Rotavirus)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0.13857</cdr:x>
      <cdr:y>0.01785</cdr:y>
    </cdr:from>
    <cdr:to>
      <cdr:x>0.96695</cdr:x>
      <cdr:y>0.08922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46" y="50800"/>
          <a:ext cx="2695861" cy="20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>
              <a:latin typeface="+mn-ea"/>
              <a:ea typeface="+mn-ea"/>
            </a:rPr>
            <a:t>感染性胃腸炎（ロタウイルス</a:t>
          </a:r>
          <a:r>
            <a:rPr lang="en-US" altLang="ja-JP">
              <a:latin typeface="+mn-ea"/>
              <a:ea typeface="+mn-ea"/>
            </a:rPr>
            <a:t>)</a:t>
          </a:r>
        </a:p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endParaRPr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0.10305</cdr:x>
      <cdr:y>0.02916</cdr:y>
    </cdr:from>
    <cdr:to>
      <cdr:x>0.96161</cdr:x>
      <cdr:y>0.09819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051" y="73351"/>
          <a:ext cx="2841466" cy="173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 Gothic"/>
            </a:rPr>
            <a:t>COVID-19</a:t>
          </a:r>
          <a:endParaRPr lang="ja-JP" altLang="en-US" sz="900" b="0" i="0" u="none" strike="noStrike" baseline="0">
            <a:solidFill>
              <a:srgbClr val="000000"/>
            </a:solidFill>
            <a:latin typeface="Century Gothic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0.13584</cdr:x>
      <cdr:y>0.0062</cdr:y>
    </cdr:from>
    <cdr:to>
      <cdr:x>0.97108</cdr:x>
      <cdr:y>0.08071</cdr:y>
    </cdr:to>
    <cdr:sp macro="" textlink="">
      <cdr:nvSpPr>
        <cdr:cNvPr id="143155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559" y="15591"/>
          <a:ext cx="2764286" cy="1874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COVID-19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入院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0.01785</cdr:y>
    </cdr:from>
    <cdr:to>
      <cdr:x>0.26718</cdr:x>
      <cdr:y>0.08875</cdr:y>
    </cdr:to>
    <cdr:sp macro="" textlink="">
      <cdr:nvSpPr>
        <cdr:cNvPr id="14315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639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0.10972</cdr:x>
      <cdr:y>0.01749</cdr:y>
    </cdr:from>
    <cdr:to>
      <cdr:x>0.98494</cdr:x>
      <cdr:y>0.11276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225" y="50800"/>
          <a:ext cx="2857814" cy="257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Group A streptococcal pharyngitis</a:t>
          </a:r>
          <a:endParaRPr lang="ja-JP" altLang="en-US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0.1362</cdr:x>
      <cdr:y>0.0173</cdr:y>
    </cdr:from>
    <cdr:to>
      <cdr:x>0.95965</cdr:x>
      <cdr:y>0.08778</cdr:y>
    </cdr:to>
    <cdr:sp macro="" textlink="">
      <cdr:nvSpPr>
        <cdr:cNvPr id="1434625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475" y="50800"/>
          <a:ext cx="2724460" cy="19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entury Gothic"/>
            </a:rPr>
            <a:t>COVID-19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-Associated Hospitalizations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19050</xdr:rowOff>
    </xdr:from>
    <xdr:to>
      <xdr:col>5</xdr:col>
      <xdr:colOff>0</xdr:colOff>
      <xdr:row>58</xdr:row>
      <xdr:rowOff>85725</xdr:rowOff>
    </xdr:to>
    <xdr:graphicFrame macro="">
      <xdr:nvGraphicFramePr>
        <xdr:cNvPr id="51201" name="グラフ 1">
          <a:extLst>
            <a:ext uri="{FF2B5EF4-FFF2-40B4-BE49-F238E27FC236}">
              <a16:creationId xmlns:a16="http://schemas.microsoft.com/office/drawing/2014/main" id="{00000000-0008-0000-0A00-000001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Text Box 307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79531" cy="6905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3" name="Text Box 320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間：２０２４年第２１週現在</a:t>
          </a:r>
        </a:p>
      </xdr:txBody>
    </xdr:sp>
    <xdr:clientData/>
  </xdr:twoCellAnchor>
  <xdr:twoCellAnchor editAs="oneCell">
    <xdr:from>
      <xdr:col>0</xdr:col>
      <xdr:colOff>45720</xdr:colOff>
      <xdr:row>8</xdr:row>
      <xdr:rowOff>152400</xdr:rowOff>
    </xdr:from>
    <xdr:to>
      <xdr:col>1</xdr:col>
      <xdr:colOff>15240</xdr:colOff>
      <xdr:row>23</xdr:row>
      <xdr:rowOff>152400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640E71A-4B91-46BC-955C-DD433DF19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493520"/>
          <a:ext cx="3238500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24</xdr:row>
      <xdr:rowOff>99060</xdr:rowOff>
    </xdr:from>
    <xdr:to>
      <xdr:col>1</xdr:col>
      <xdr:colOff>83820</xdr:colOff>
      <xdr:row>39</xdr:row>
      <xdr:rowOff>121920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7F0D40D-8E4B-4381-82BE-88B7BF01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" y="4122420"/>
          <a:ext cx="3291840" cy="253746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60961</xdr:colOff>
      <xdr:row>40</xdr:row>
      <xdr:rowOff>30480</xdr:rowOff>
    </xdr:from>
    <xdr:to>
      <xdr:col>1</xdr:col>
      <xdr:colOff>45720</xdr:colOff>
      <xdr:row>55</xdr:row>
      <xdr:rowOff>121919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388DCF9-F809-4E75-92A4-84A4D58C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1" y="6736080"/>
          <a:ext cx="3253739" cy="2606039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220981</xdr:colOff>
      <xdr:row>8</xdr:row>
      <xdr:rowOff>152400</xdr:rowOff>
    </xdr:from>
    <xdr:to>
      <xdr:col>2</xdr:col>
      <xdr:colOff>3230880</xdr:colOff>
      <xdr:row>24</xdr:row>
      <xdr:rowOff>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AD832AB-BEA4-4202-AD34-5C429ED3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9961" y="1493520"/>
          <a:ext cx="3238499" cy="252984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24</xdr:row>
      <xdr:rowOff>106680</xdr:rowOff>
    </xdr:from>
    <xdr:to>
      <xdr:col>2</xdr:col>
      <xdr:colOff>3253740</xdr:colOff>
      <xdr:row>39</xdr:row>
      <xdr:rowOff>108617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4DF940D-8B37-4004-B52C-85EEDC54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7581" y="4130040"/>
          <a:ext cx="3253739" cy="251653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53340</xdr:rowOff>
    </xdr:from>
    <xdr:to>
      <xdr:col>2</xdr:col>
      <xdr:colOff>3261359</xdr:colOff>
      <xdr:row>55</xdr:row>
      <xdr:rowOff>152399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FED5A9F-1BFA-4080-90D6-CAE38AB5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97580" y="6758940"/>
          <a:ext cx="3261359" cy="2613659"/>
        </a:xfrm>
        <a:prstGeom prst="rect">
          <a:avLst/>
        </a:prstGeom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0.12494</cdr:x>
      <cdr:y>0.01767</cdr:y>
    </cdr:from>
    <cdr:to>
      <cdr:x>0.98866</cdr:x>
      <cdr:y>0.08523</cdr:y>
    </cdr:to>
    <cdr:sp macro="" textlink="">
      <cdr:nvSpPr>
        <cdr:cNvPr id="160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762" y="50800"/>
          <a:ext cx="2838283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Erythema infectiosum</a:t>
          </a:r>
          <a:endParaRPr lang="ja-JP" altLang="en-U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0.13271</cdr:x>
      <cdr:y>0.01749</cdr:y>
    </cdr:from>
    <cdr:to>
      <cdr:x>0.97434</cdr:x>
      <cdr:y>0.08816</cdr:y>
    </cdr:to>
    <cdr:sp macro="" textlink="">
      <cdr:nvSpPr>
        <cdr:cNvPr id="161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480" y="50800"/>
          <a:ext cx="2762500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Infectious gastroenteritis</a:t>
          </a:r>
          <a:endParaRPr lang="ja-JP" alt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0.1058</cdr:x>
      <cdr:y>0.01749</cdr:y>
    </cdr:from>
    <cdr:to>
      <cdr:x>0.96095</cdr:x>
      <cdr:y>0.08816</cdr:y>
    </cdr:to>
    <cdr:sp macro="" textlink="">
      <cdr:nvSpPr>
        <cdr:cNvPr id="162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438" y="50800"/>
          <a:ext cx="2800383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Exanthem subitum</a:t>
          </a:r>
          <a:endParaRPr lang="ja-JP" altLang="en-US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0.12517</cdr:x>
      <cdr:y>0.01829</cdr:y>
    </cdr:from>
    <cdr:to>
      <cdr:x>0.94469</cdr:x>
      <cdr:y>0.08456</cdr:y>
    </cdr:to>
    <cdr:sp macro="" textlink="">
      <cdr:nvSpPr>
        <cdr:cNvPr id="1126401" name="Text Box 4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679" y="50800"/>
          <a:ext cx="2685854" cy="181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0.74101</cdr:x>
      <cdr:y>0.52725</cdr:y>
    </cdr:from>
    <cdr:to>
      <cdr:x>0.82517</cdr:x>
      <cdr:y>0.59769</cdr:y>
    </cdr:to>
    <cdr:sp macro="" textlink="">
      <cdr:nvSpPr>
        <cdr:cNvPr id="1126402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0935" y="1386090"/>
          <a:ext cx="274947" cy="185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42週</a:t>
          </a:r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537064</xdr:colOff>
      <xdr:row>56</xdr:row>
      <xdr:rowOff>75467</xdr:rowOff>
    </xdr:from>
    <xdr:to>
      <xdr:col>15</xdr:col>
      <xdr:colOff>52021</xdr:colOff>
      <xdr:row>75</xdr:row>
      <xdr:rowOff>123092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7327</xdr:colOff>
      <xdr:row>56</xdr:row>
      <xdr:rowOff>90121</xdr:rowOff>
    </xdr:from>
    <xdr:to>
      <xdr:col>29</xdr:col>
      <xdr:colOff>64477</xdr:colOff>
      <xdr:row>76</xdr:row>
      <xdr:rowOff>5861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161925</xdr:colOff>
      <xdr:row>78</xdr:row>
      <xdr:rowOff>76200</xdr:rowOff>
    </xdr:from>
    <xdr:to>
      <xdr:col>22</xdr:col>
      <xdr:colOff>219075</xdr:colOff>
      <xdr:row>97</xdr:row>
      <xdr:rowOff>85725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533400</xdr:colOff>
      <xdr:row>78</xdr:row>
      <xdr:rowOff>28575</xdr:rowOff>
    </xdr:from>
    <xdr:to>
      <xdr:col>8</xdr:col>
      <xdr:colOff>47625</xdr:colOff>
      <xdr:row>97</xdr:row>
      <xdr:rowOff>38100</xdr:rowOff>
    </xdr:to>
    <xdr:graphicFrame macro="">
      <xdr:nvGraphicFramePr>
        <xdr:cNvPr id="5" name="グラフ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9525</xdr:colOff>
      <xdr:row>100</xdr:row>
      <xdr:rowOff>19050</xdr:rowOff>
    </xdr:from>
    <xdr:to>
      <xdr:col>8</xdr:col>
      <xdr:colOff>66675</xdr:colOff>
      <xdr:row>119</xdr:row>
      <xdr:rowOff>28575</xdr:rowOff>
    </xdr:to>
    <xdr:graphicFrame macro="">
      <xdr:nvGraphicFramePr>
        <xdr:cNvPr id="6" name="グラフ 7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542925</xdr:colOff>
      <xdr:row>122</xdr:row>
      <xdr:rowOff>9525</xdr:rowOff>
    </xdr:from>
    <xdr:to>
      <xdr:col>8</xdr:col>
      <xdr:colOff>57150</xdr:colOff>
      <xdr:row>141</xdr:row>
      <xdr:rowOff>19050</xdr:rowOff>
    </xdr:to>
    <xdr:graphicFrame macro="">
      <xdr:nvGraphicFramePr>
        <xdr:cNvPr id="7" name="グラフ 8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9525</xdr:colOff>
      <xdr:row>78</xdr:row>
      <xdr:rowOff>9525</xdr:rowOff>
    </xdr:from>
    <xdr:to>
      <xdr:col>15</xdr:col>
      <xdr:colOff>66675</xdr:colOff>
      <xdr:row>97</xdr:row>
      <xdr:rowOff>19050</xdr:rowOff>
    </xdr:to>
    <xdr:graphicFrame macro="">
      <xdr:nvGraphicFramePr>
        <xdr:cNvPr id="8" name="グラフ 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542925</xdr:colOff>
      <xdr:row>100</xdr:row>
      <xdr:rowOff>9525</xdr:rowOff>
    </xdr:from>
    <xdr:to>
      <xdr:col>15</xdr:col>
      <xdr:colOff>57150</xdr:colOff>
      <xdr:row>119</xdr:row>
      <xdr:rowOff>19050</xdr:rowOff>
    </xdr:to>
    <xdr:graphicFrame macro="">
      <xdr:nvGraphicFramePr>
        <xdr:cNvPr id="9" name="グラフ 10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9525</xdr:colOff>
      <xdr:row>122</xdr:row>
      <xdr:rowOff>9525</xdr:rowOff>
    </xdr:from>
    <xdr:to>
      <xdr:col>15</xdr:col>
      <xdr:colOff>66675</xdr:colOff>
      <xdr:row>141</xdr:row>
      <xdr:rowOff>19050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8059</xdr:colOff>
      <xdr:row>56</xdr:row>
      <xdr:rowOff>80596</xdr:rowOff>
    </xdr:from>
    <xdr:to>
      <xdr:col>22</xdr:col>
      <xdr:colOff>64477</xdr:colOff>
      <xdr:row>75</xdr:row>
      <xdr:rowOff>128221</xdr:rowOff>
    </xdr:to>
    <xdr:graphicFrame macro="">
      <xdr:nvGraphicFramePr>
        <xdr:cNvPr id="11" name="グラフ 1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9525</xdr:colOff>
      <xdr:row>100</xdr:row>
      <xdr:rowOff>0</xdr:rowOff>
    </xdr:from>
    <xdr:to>
      <xdr:col>22</xdr:col>
      <xdr:colOff>66675</xdr:colOff>
      <xdr:row>119</xdr:row>
      <xdr:rowOff>9525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30</xdr:col>
      <xdr:colOff>8059</xdr:colOff>
      <xdr:row>56</xdr:row>
      <xdr:rowOff>87923</xdr:rowOff>
    </xdr:from>
    <xdr:to>
      <xdr:col>36</xdr:col>
      <xdr:colOff>64476</xdr:colOff>
      <xdr:row>76</xdr:row>
      <xdr:rowOff>3663</xdr:rowOff>
    </xdr:to>
    <xdr:graphicFrame macro="">
      <xdr:nvGraphicFramePr>
        <xdr:cNvPr id="13" name="グラフ 1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533400</xdr:colOff>
      <xdr:row>78</xdr:row>
      <xdr:rowOff>19050</xdr:rowOff>
    </xdr:from>
    <xdr:to>
      <xdr:col>36</xdr:col>
      <xdr:colOff>47625</xdr:colOff>
      <xdr:row>97</xdr:row>
      <xdr:rowOff>28575</xdr:rowOff>
    </xdr:to>
    <xdr:graphicFrame macro="">
      <xdr:nvGraphicFramePr>
        <xdr:cNvPr id="14" name="グラフ 15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9525</xdr:colOff>
      <xdr:row>100</xdr:row>
      <xdr:rowOff>9525</xdr:rowOff>
    </xdr:from>
    <xdr:to>
      <xdr:col>29</xdr:col>
      <xdr:colOff>66675</xdr:colOff>
      <xdr:row>119</xdr:row>
      <xdr:rowOff>19050</xdr:rowOff>
    </xdr:to>
    <xdr:graphicFrame macro="">
      <xdr:nvGraphicFramePr>
        <xdr:cNvPr id="15" name="グラフ 16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9525</xdr:colOff>
      <xdr:row>78</xdr:row>
      <xdr:rowOff>9525</xdr:rowOff>
    </xdr:from>
    <xdr:to>
      <xdr:col>29</xdr:col>
      <xdr:colOff>66675</xdr:colOff>
      <xdr:row>97</xdr:row>
      <xdr:rowOff>19050</xdr:rowOff>
    </xdr:to>
    <xdr:graphicFrame macro="">
      <xdr:nvGraphicFramePr>
        <xdr:cNvPr id="16" name="グラフ 17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37</xdr:col>
      <xdr:colOff>9525</xdr:colOff>
      <xdr:row>100</xdr:row>
      <xdr:rowOff>0</xdr:rowOff>
    </xdr:from>
    <xdr:to>
      <xdr:col>43</xdr:col>
      <xdr:colOff>66675</xdr:colOff>
      <xdr:row>119</xdr:row>
      <xdr:rowOff>9525</xdr:rowOff>
    </xdr:to>
    <xdr:graphicFrame macro="">
      <xdr:nvGraphicFramePr>
        <xdr:cNvPr id="17" name="グラフ 1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37</xdr:col>
      <xdr:colOff>9525</xdr:colOff>
      <xdr:row>56</xdr:row>
      <xdr:rowOff>87923</xdr:rowOff>
    </xdr:from>
    <xdr:to>
      <xdr:col>43</xdr:col>
      <xdr:colOff>66675</xdr:colOff>
      <xdr:row>76</xdr:row>
      <xdr:rowOff>3663</xdr:rowOff>
    </xdr:to>
    <xdr:graphicFrame macro="">
      <xdr:nvGraphicFramePr>
        <xdr:cNvPr id="18" name="グラフ 20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36</xdr:col>
      <xdr:colOff>542925</xdr:colOff>
      <xdr:row>78</xdr:row>
      <xdr:rowOff>9525</xdr:rowOff>
    </xdr:from>
    <xdr:to>
      <xdr:col>43</xdr:col>
      <xdr:colOff>57150</xdr:colOff>
      <xdr:row>97</xdr:row>
      <xdr:rowOff>19050</xdr:rowOff>
    </xdr:to>
    <xdr:graphicFrame macro="">
      <xdr:nvGraphicFramePr>
        <xdr:cNvPr id="19" name="グラフ 2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30</xdr:col>
      <xdr:colOff>19050</xdr:colOff>
      <xdr:row>100</xdr:row>
      <xdr:rowOff>19050</xdr:rowOff>
    </xdr:from>
    <xdr:to>
      <xdr:col>36</xdr:col>
      <xdr:colOff>76200</xdr:colOff>
      <xdr:row>119</xdr:row>
      <xdr:rowOff>28575</xdr:rowOff>
    </xdr:to>
    <xdr:graphicFrame macro="">
      <xdr:nvGraphicFramePr>
        <xdr:cNvPr id="20" name="グラフ 2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542925</xdr:colOff>
      <xdr:row>168</xdr:row>
      <xdr:rowOff>0</xdr:rowOff>
    </xdr:from>
    <xdr:to>
      <xdr:col>8</xdr:col>
      <xdr:colOff>57150</xdr:colOff>
      <xdr:row>187</xdr:row>
      <xdr:rowOff>9525</xdr:rowOff>
    </xdr:to>
    <xdr:graphicFrame macro="">
      <xdr:nvGraphicFramePr>
        <xdr:cNvPr id="21" name="グラフ 3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542925</xdr:colOff>
      <xdr:row>168</xdr:row>
      <xdr:rowOff>0</xdr:rowOff>
    </xdr:from>
    <xdr:to>
      <xdr:col>15</xdr:col>
      <xdr:colOff>57150</xdr:colOff>
      <xdr:row>187</xdr:row>
      <xdr:rowOff>9525</xdr:rowOff>
    </xdr:to>
    <xdr:graphicFrame macro="">
      <xdr:nvGraphicFramePr>
        <xdr:cNvPr id="22" name="グラフ 3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190</xdr:row>
      <xdr:rowOff>0</xdr:rowOff>
    </xdr:from>
    <xdr:to>
      <xdr:col>8</xdr:col>
      <xdr:colOff>57150</xdr:colOff>
      <xdr:row>209</xdr:row>
      <xdr:rowOff>9525</xdr:rowOff>
    </xdr:to>
    <xdr:graphicFrame macro="">
      <xdr:nvGraphicFramePr>
        <xdr:cNvPr id="23" name="グラフ 3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542925</xdr:colOff>
      <xdr:row>190</xdr:row>
      <xdr:rowOff>0</xdr:rowOff>
    </xdr:from>
    <xdr:to>
      <xdr:col>15</xdr:col>
      <xdr:colOff>57150</xdr:colOff>
      <xdr:row>209</xdr:row>
      <xdr:rowOff>9525</xdr:rowOff>
    </xdr:to>
    <xdr:graphicFrame macro="">
      <xdr:nvGraphicFramePr>
        <xdr:cNvPr id="24" name="グラフ 3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212</xdr:row>
      <xdr:rowOff>0</xdr:rowOff>
    </xdr:from>
    <xdr:to>
      <xdr:col>8</xdr:col>
      <xdr:colOff>57150</xdr:colOff>
      <xdr:row>231</xdr:row>
      <xdr:rowOff>9525</xdr:rowOff>
    </xdr:to>
    <xdr:graphicFrame macro="">
      <xdr:nvGraphicFramePr>
        <xdr:cNvPr id="25" name="グラフ 3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0</xdr:colOff>
      <xdr:row>212</xdr:row>
      <xdr:rowOff>0</xdr:rowOff>
    </xdr:from>
    <xdr:to>
      <xdr:col>15</xdr:col>
      <xdr:colOff>57150</xdr:colOff>
      <xdr:row>231</xdr:row>
      <xdr:rowOff>9525</xdr:rowOff>
    </xdr:to>
    <xdr:graphicFrame macro="">
      <xdr:nvGraphicFramePr>
        <xdr:cNvPr id="26" name="グラフ 3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0</xdr:colOff>
      <xdr:row>234</xdr:row>
      <xdr:rowOff>0</xdr:rowOff>
    </xdr:from>
    <xdr:to>
      <xdr:col>8</xdr:col>
      <xdr:colOff>57150</xdr:colOff>
      <xdr:row>253</xdr:row>
      <xdr:rowOff>9525</xdr:rowOff>
    </xdr:to>
    <xdr:graphicFrame macro="">
      <xdr:nvGraphicFramePr>
        <xdr:cNvPr id="27" name="グラフ 3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542925</xdr:colOff>
      <xdr:row>234</xdr:row>
      <xdr:rowOff>0</xdr:rowOff>
    </xdr:from>
    <xdr:to>
      <xdr:col>15</xdr:col>
      <xdr:colOff>57150</xdr:colOff>
      <xdr:row>253</xdr:row>
      <xdr:rowOff>9525</xdr:rowOff>
    </xdr:to>
    <xdr:graphicFrame macro="">
      <xdr:nvGraphicFramePr>
        <xdr:cNvPr id="28" name="グラフ 3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16</xdr:col>
      <xdr:colOff>0</xdr:colOff>
      <xdr:row>168</xdr:row>
      <xdr:rowOff>0</xdr:rowOff>
    </xdr:from>
    <xdr:to>
      <xdr:col>22</xdr:col>
      <xdr:colOff>57150</xdr:colOff>
      <xdr:row>187</xdr:row>
      <xdr:rowOff>9525</xdr:rowOff>
    </xdr:to>
    <xdr:graphicFrame macro="">
      <xdr:nvGraphicFramePr>
        <xdr:cNvPr id="29" name="グラフ 39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22</xdr:col>
      <xdr:colOff>542925</xdr:colOff>
      <xdr:row>168</xdr:row>
      <xdr:rowOff>0</xdr:rowOff>
    </xdr:from>
    <xdr:to>
      <xdr:col>29</xdr:col>
      <xdr:colOff>57150</xdr:colOff>
      <xdr:row>187</xdr:row>
      <xdr:rowOff>9525</xdr:rowOff>
    </xdr:to>
    <xdr:graphicFrame macro="">
      <xdr:nvGraphicFramePr>
        <xdr:cNvPr id="30" name="グラフ 40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23</xdr:col>
      <xdr:colOff>0</xdr:colOff>
      <xdr:row>190</xdr:row>
      <xdr:rowOff>0</xdr:rowOff>
    </xdr:from>
    <xdr:to>
      <xdr:col>29</xdr:col>
      <xdr:colOff>57150</xdr:colOff>
      <xdr:row>209</xdr:row>
      <xdr:rowOff>9525</xdr:rowOff>
    </xdr:to>
    <xdr:graphicFrame macro="">
      <xdr:nvGraphicFramePr>
        <xdr:cNvPr id="31" name="グラフ 4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542925</xdr:colOff>
      <xdr:row>212</xdr:row>
      <xdr:rowOff>0</xdr:rowOff>
    </xdr:from>
    <xdr:to>
      <xdr:col>22</xdr:col>
      <xdr:colOff>57150</xdr:colOff>
      <xdr:row>231</xdr:row>
      <xdr:rowOff>9525</xdr:rowOff>
    </xdr:to>
    <xdr:graphicFrame macro="">
      <xdr:nvGraphicFramePr>
        <xdr:cNvPr id="32" name="グラフ 43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22</xdr:col>
      <xdr:colOff>542925</xdr:colOff>
      <xdr:row>212</xdr:row>
      <xdr:rowOff>0</xdr:rowOff>
    </xdr:from>
    <xdr:to>
      <xdr:col>29</xdr:col>
      <xdr:colOff>57150</xdr:colOff>
      <xdr:row>231</xdr:row>
      <xdr:rowOff>9525</xdr:rowOff>
    </xdr:to>
    <xdr:graphicFrame macro="">
      <xdr:nvGraphicFramePr>
        <xdr:cNvPr id="33" name="グラフ 44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30</xdr:col>
      <xdr:colOff>0</xdr:colOff>
      <xdr:row>168</xdr:row>
      <xdr:rowOff>0</xdr:rowOff>
    </xdr:from>
    <xdr:to>
      <xdr:col>36</xdr:col>
      <xdr:colOff>57150</xdr:colOff>
      <xdr:row>187</xdr:row>
      <xdr:rowOff>9525</xdr:rowOff>
    </xdr:to>
    <xdr:graphicFrame macro="">
      <xdr:nvGraphicFramePr>
        <xdr:cNvPr id="34" name="グラフ 47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36</xdr:col>
      <xdr:colOff>542925</xdr:colOff>
      <xdr:row>168</xdr:row>
      <xdr:rowOff>0</xdr:rowOff>
    </xdr:from>
    <xdr:to>
      <xdr:col>43</xdr:col>
      <xdr:colOff>57150</xdr:colOff>
      <xdr:row>187</xdr:row>
      <xdr:rowOff>9525</xdr:rowOff>
    </xdr:to>
    <xdr:graphicFrame macro="">
      <xdr:nvGraphicFramePr>
        <xdr:cNvPr id="35" name="グラフ 48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30</xdr:col>
      <xdr:colOff>0</xdr:colOff>
      <xdr:row>190</xdr:row>
      <xdr:rowOff>0</xdr:rowOff>
    </xdr:from>
    <xdr:to>
      <xdr:col>36</xdr:col>
      <xdr:colOff>57150</xdr:colOff>
      <xdr:row>209</xdr:row>
      <xdr:rowOff>9525</xdr:rowOff>
    </xdr:to>
    <xdr:graphicFrame macro="">
      <xdr:nvGraphicFramePr>
        <xdr:cNvPr id="36" name="グラフ 49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37</xdr:col>
      <xdr:colOff>0</xdr:colOff>
      <xdr:row>190</xdr:row>
      <xdr:rowOff>0</xdr:rowOff>
    </xdr:from>
    <xdr:to>
      <xdr:col>43</xdr:col>
      <xdr:colOff>57150</xdr:colOff>
      <xdr:row>209</xdr:row>
      <xdr:rowOff>9525</xdr:rowOff>
    </xdr:to>
    <xdr:graphicFrame macro="">
      <xdr:nvGraphicFramePr>
        <xdr:cNvPr id="37" name="グラフ 50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36</xdr:col>
      <xdr:colOff>542925</xdr:colOff>
      <xdr:row>212</xdr:row>
      <xdr:rowOff>0</xdr:rowOff>
    </xdr:from>
    <xdr:to>
      <xdr:col>43</xdr:col>
      <xdr:colOff>57150</xdr:colOff>
      <xdr:row>231</xdr:row>
      <xdr:rowOff>9525</xdr:rowOff>
    </xdr:to>
    <xdr:graphicFrame macro="">
      <xdr:nvGraphicFramePr>
        <xdr:cNvPr id="38" name="グラフ 52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29</xdr:col>
      <xdr:colOff>523875</xdr:colOff>
      <xdr:row>212</xdr:row>
      <xdr:rowOff>19050</xdr:rowOff>
    </xdr:from>
    <xdr:to>
      <xdr:col>36</xdr:col>
      <xdr:colOff>38100</xdr:colOff>
      <xdr:row>231</xdr:row>
      <xdr:rowOff>28575</xdr:rowOff>
    </xdr:to>
    <xdr:graphicFrame macro="">
      <xdr:nvGraphicFramePr>
        <xdr:cNvPr id="39" name="グラフ 5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16120</xdr:colOff>
      <xdr:row>56</xdr:row>
      <xdr:rowOff>77665</xdr:rowOff>
    </xdr:from>
    <xdr:to>
      <xdr:col>8</xdr:col>
      <xdr:colOff>72537</xdr:colOff>
      <xdr:row>75</xdr:row>
      <xdr:rowOff>125290</xdr:rowOff>
    </xdr:to>
    <xdr:graphicFrame macro="">
      <xdr:nvGraphicFramePr>
        <xdr:cNvPr id="40" name="グラフ 56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15</xdr:col>
      <xdr:colOff>533400</xdr:colOff>
      <xdr:row>145</xdr:row>
      <xdr:rowOff>9525</xdr:rowOff>
    </xdr:from>
    <xdr:to>
      <xdr:col>22</xdr:col>
      <xdr:colOff>47625</xdr:colOff>
      <xdr:row>164</xdr:row>
      <xdr:rowOff>19050</xdr:rowOff>
    </xdr:to>
    <xdr:graphicFrame macro="">
      <xdr:nvGraphicFramePr>
        <xdr:cNvPr id="41" name="グラフ 57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259</xdr:row>
      <xdr:rowOff>0</xdr:rowOff>
    </xdr:from>
    <xdr:to>
      <xdr:col>8</xdr:col>
      <xdr:colOff>9525</xdr:colOff>
      <xdr:row>278</xdr:row>
      <xdr:rowOff>95250</xdr:rowOff>
    </xdr:to>
    <xdr:graphicFrame macro="">
      <xdr:nvGraphicFramePr>
        <xdr:cNvPr id="42" name="グラフ 65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46</xdr:col>
      <xdr:colOff>523875</xdr:colOff>
      <xdr:row>80</xdr:row>
      <xdr:rowOff>114300</xdr:rowOff>
    </xdr:from>
    <xdr:to>
      <xdr:col>53</xdr:col>
      <xdr:colOff>0</xdr:colOff>
      <xdr:row>100</xdr:row>
      <xdr:rowOff>123825</xdr:rowOff>
    </xdr:to>
    <xdr:graphicFrame macro="">
      <xdr:nvGraphicFramePr>
        <xdr:cNvPr id="43" name="グラフ 69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46</xdr:col>
      <xdr:colOff>498230</xdr:colOff>
      <xdr:row>101</xdr:row>
      <xdr:rowOff>19050</xdr:rowOff>
    </xdr:from>
    <xdr:to>
      <xdr:col>53</xdr:col>
      <xdr:colOff>13188</xdr:colOff>
      <xdr:row>120</xdr:row>
      <xdr:rowOff>28574</xdr:rowOff>
    </xdr:to>
    <xdr:graphicFrame macro="">
      <xdr:nvGraphicFramePr>
        <xdr:cNvPr id="44" name="グラフ 70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43</xdr:col>
      <xdr:colOff>529004</xdr:colOff>
      <xdr:row>56</xdr:row>
      <xdr:rowOff>79864</xdr:rowOff>
    </xdr:from>
    <xdr:to>
      <xdr:col>50</xdr:col>
      <xdr:colOff>43229</xdr:colOff>
      <xdr:row>75</xdr:row>
      <xdr:rowOff>126023</xdr:rowOff>
    </xdr:to>
    <xdr:graphicFrame macro="">
      <xdr:nvGraphicFramePr>
        <xdr:cNvPr id="45" name="グラフ 7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15</xdr:col>
      <xdr:colOff>542925</xdr:colOff>
      <xdr:row>233</xdr:row>
      <xdr:rowOff>114300</xdr:rowOff>
    </xdr:from>
    <xdr:to>
      <xdr:col>22</xdr:col>
      <xdr:colOff>57150</xdr:colOff>
      <xdr:row>252</xdr:row>
      <xdr:rowOff>123825</xdr:rowOff>
    </xdr:to>
    <xdr:graphicFrame macro="">
      <xdr:nvGraphicFramePr>
        <xdr:cNvPr id="46" name="グラフ 73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36</xdr:col>
      <xdr:colOff>523875</xdr:colOff>
      <xdr:row>234</xdr:row>
      <xdr:rowOff>28575</xdr:rowOff>
    </xdr:from>
    <xdr:to>
      <xdr:col>43</xdr:col>
      <xdr:colOff>38100</xdr:colOff>
      <xdr:row>253</xdr:row>
      <xdr:rowOff>38100</xdr:rowOff>
    </xdr:to>
    <xdr:graphicFrame macro="">
      <xdr:nvGraphicFramePr>
        <xdr:cNvPr id="47" name="グラフ 535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30</xdr:col>
      <xdr:colOff>0</xdr:colOff>
      <xdr:row>121</xdr:row>
      <xdr:rowOff>9525</xdr:rowOff>
    </xdr:from>
    <xdr:to>
      <xdr:col>36</xdr:col>
      <xdr:colOff>57150</xdr:colOff>
      <xdr:row>140</xdr:row>
      <xdr:rowOff>19050</xdr:rowOff>
    </xdr:to>
    <xdr:graphicFrame macro="">
      <xdr:nvGraphicFramePr>
        <xdr:cNvPr id="48" name="グラフ 2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23</xdr:col>
      <xdr:colOff>0</xdr:colOff>
      <xdr:row>121</xdr:row>
      <xdr:rowOff>0</xdr:rowOff>
    </xdr:from>
    <xdr:to>
      <xdr:col>29</xdr:col>
      <xdr:colOff>57150</xdr:colOff>
      <xdr:row>140</xdr:row>
      <xdr:rowOff>9525</xdr:rowOff>
    </xdr:to>
    <xdr:graphicFrame macro="">
      <xdr:nvGraphicFramePr>
        <xdr:cNvPr id="49" name="グラフ 2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23</xdr:col>
      <xdr:colOff>7327</xdr:colOff>
      <xdr:row>234</xdr:row>
      <xdr:rowOff>0</xdr:rowOff>
    </xdr:from>
    <xdr:to>
      <xdr:col>29</xdr:col>
      <xdr:colOff>63744</xdr:colOff>
      <xdr:row>253</xdr:row>
      <xdr:rowOff>9525</xdr:rowOff>
    </xdr:to>
    <xdr:graphicFrame macro="">
      <xdr:nvGraphicFramePr>
        <xdr:cNvPr id="50" name="グラフ 535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36</xdr:col>
      <xdr:colOff>483577</xdr:colOff>
      <xdr:row>121</xdr:row>
      <xdr:rowOff>14654</xdr:rowOff>
    </xdr:from>
    <xdr:to>
      <xdr:col>42</xdr:col>
      <xdr:colOff>539994</xdr:colOff>
      <xdr:row>140</xdr:row>
      <xdr:rowOff>24178</xdr:rowOff>
    </xdr:to>
    <xdr:graphicFrame macro="">
      <xdr:nvGraphicFramePr>
        <xdr:cNvPr id="51" name="グラフ 7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30</xdr:col>
      <xdr:colOff>0</xdr:colOff>
      <xdr:row>234</xdr:row>
      <xdr:rowOff>0</xdr:rowOff>
    </xdr:from>
    <xdr:to>
      <xdr:col>36</xdr:col>
      <xdr:colOff>56418</xdr:colOff>
      <xdr:row>253</xdr:row>
      <xdr:rowOff>9525</xdr:rowOff>
    </xdr:to>
    <xdr:graphicFrame macro="">
      <xdr:nvGraphicFramePr>
        <xdr:cNvPr id="52" name="グラフ 73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　痘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0.01466</cdr:x>
      <cdr:y>0.01124</cdr:y>
    </cdr:from>
    <cdr:to>
      <cdr:x>0.24425</cdr:x>
      <cdr:y>0.08693</cdr:y>
    </cdr:to>
    <cdr:sp macro="" textlink="">
      <cdr:nvSpPr>
        <cdr:cNvPr id="901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94" y="28575"/>
          <a:ext cx="761031" cy="1925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0.13514</cdr:x>
      <cdr:y>0.01829</cdr:y>
    </cdr:from>
    <cdr:to>
      <cdr:x>0.98397</cdr:x>
      <cdr:y>0.0889</cdr:y>
    </cdr:to>
    <cdr:sp macro="" textlink="">
      <cdr:nvSpPr>
        <cdr:cNvPr id="91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70" y="50800"/>
          <a:ext cx="2781690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流行性耳下腺炎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0.01829</cdr:y>
    </cdr:from>
    <cdr:to>
      <cdr:x>0.27373</cdr:x>
      <cdr:y>0.0889</cdr:y>
    </cdr:to>
    <cdr:sp macro="" textlink="">
      <cdr:nvSpPr>
        <cdr:cNvPr id="911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0.12234</cdr:x>
      <cdr:y>0.01749</cdr:y>
    </cdr:from>
    <cdr:to>
      <cdr:x>0.98542</cdr:x>
      <cdr:y>0.08816</cdr:y>
    </cdr:to>
    <cdr:sp macro="" textlink="">
      <cdr:nvSpPr>
        <cdr:cNvPr id="1730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873" y="50800"/>
          <a:ext cx="2819752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Acute haemorrhagic conjunctivitis</a:t>
          </a:r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0.116</cdr:x>
      <cdr:y>0.01829</cdr:y>
    </cdr:from>
    <cdr:to>
      <cdr:x>0.9849</cdr:x>
      <cdr:y>0.11009</cdr:y>
    </cdr:to>
    <cdr:sp macro="" textlink="">
      <cdr:nvSpPr>
        <cdr:cNvPr id="993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145" y="50800"/>
          <a:ext cx="2838164" cy="247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百日咳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0.01829</cdr:y>
    </cdr:from>
    <cdr:to>
      <cdr:x>0.27448</cdr:x>
      <cdr:y>0.08889</cdr:y>
    </cdr:to>
    <cdr:sp macro="" textlink="">
      <cdr:nvSpPr>
        <cdr:cNvPr id="993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0.14727</cdr:x>
      <cdr:y>0.01773</cdr:y>
    </cdr:from>
    <cdr:to>
      <cdr:x>0.9847</cdr:x>
      <cdr:y>0.08669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03" y="50800"/>
          <a:ext cx="274283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0.13493</cdr:x>
      <cdr:y>0.02576</cdr:y>
    </cdr:from>
    <cdr:to>
      <cdr:x>0.97689</cdr:x>
      <cdr:y>0.09709</cdr:y>
    </cdr:to>
    <cdr:sp macro="" textlink="">
      <cdr:nvSpPr>
        <cdr:cNvPr id="1013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71145"/>
          <a:ext cx="2743295" cy="190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急性出血性結膜炎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0.01805</cdr:y>
    </cdr:from>
    <cdr:to>
      <cdr:x>0.27158</cdr:x>
      <cdr:y>0.08938</cdr:y>
    </cdr:to>
    <cdr:sp macro="" textlink="">
      <cdr:nvSpPr>
        <cdr:cNvPr id="1013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0.12764</cdr:x>
      <cdr:y>0.01737</cdr:y>
    </cdr:from>
    <cdr:to>
      <cdr:x>0.97964</cdr:x>
      <cdr:y>0.08758</cdr:y>
    </cdr:to>
    <cdr:sp macro="" textlink="">
      <cdr:nvSpPr>
        <cdr:cNvPr id="174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223" y="50800"/>
          <a:ext cx="2790839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Aseptic meningitis</a:t>
          </a:r>
          <a:endParaRPr lang="ja-JP" altLang="en-US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0.02189</cdr:y>
    </cdr:from>
    <cdr:to>
      <cdr:x>0.96768</cdr:x>
      <cdr:y>0.09757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31" y="61125"/>
          <a:ext cx="2705348" cy="20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0.13806</cdr:x>
      <cdr:y>0.01803</cdr:y>
    </cdr:from>
    <cdr:to>
      <cdr:x>0.96067</cdr:x>
      <cdr:y>0.08986</cdr:y>
    </cdr:to>
    <cdr:sp macro="" textlink="">
      <cdr:nvSpPr>
        <cdr:cNvPr id="1034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94" y="50800"/>
          <a:ext cx="268574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川崎病 </a:t>
          </a:r>
          <a:r>
            <a:rPr kumimoji="1" lang="en-US" altLang="ja-JP" sz="1000" baseline="30000">
              <a:effectLst/>
              <a:latin typeface="+mn-lt"/>
              <a:ea typeface="+mn-ea"/>
              <a:cs typeface="+mn-cs"/>
            </a:rPr>
            <a:t>※</a:t>
          </a:r>
          <a:endParaRPr lang="ja-JP" altLang="ja-JP" baseline="30000">
            <a:effectLst/>
          </a:endParaRPr>
        </a:p>
        <a:p xmlns:a="http://schemas.openxmlformats.org/drawingml/2006/main">
          <a:pPr algn="ctr" rtl="0">
            <a:defRPr sz="1000"/>
          </a:pPr>
          <a:endParaRPr lang="ja-JP" altLang="en-US" baseline="30000"/>
        </a:p>
      </cdr:txBody>
    </cdr:sp>
  </cdr:relSizeAnchor>
  <cdr:relSizeAnchor xmlns:cdr="http://schemas.openxmlformats.org/drawingml/2006/chartDrawing">
    <cdr:from>
      <cdr:x>0.01506</cdr:x>
      <cdr:y>0.01803</cdr:y>
    </cdr:from>
    <cdr:to>
      <cdr:x>0.26936</cdr:x>
      <cdr:y>0.08986</cdr:y>
    </cdr:to>
    <cdr:sp macro="" textlink="">
      <cdr:nvSpPr>
        <cdr:cNvPr id="1034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0.11981</cdr:x>
      <cdr:y>0.01816</cdr:y>
    </cdr:from>
    <cdr:to>
      <cdr:x>0.98134</cdr:x>
      <cdr:y>0.09021</cdr:y>
    </cdr:to>
    <cdr:sp macro="" textlink="">
      <cdr:nvSpPr>
        <cdr:cNvPr id="10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614" y="50800"/>
          <a:ext cx="282901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不明発しん症 </a:t>
          </a:r>
          <a:r>
            <a:rPr kumimoji="1" lang="en-US" altLang="ja-JP" sz="1000" strike="noStrike" baseline="30000">
              <a:effectLst/>
              <a:latin typeface="+mn-lt"/>
              <a:ea typeface="+mn-ea"/>
              <a:cs typeface="+mn-cs"/>
            </a:rPr>
            <a:t>※</a:t>
          </a:r>
          <a:endParaRPr lang="ja-JP" altLang="ja-JP" strike="noStrike" baseline="30000">
            <a:effectLst/>
          </a:endParaRPr>
        </a:p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0.01816</cdr:y>
    </cdr:from>
    <cdr:to>
      <cdr:x>0.27202</cdr:x>
      <cdr:y>0.09021</cdr:y>
    </cdr:to>
    <cdr:sp macro="" textlink="">
      <cdr:nvSpPr>
        <cdr:cNvPr id="1044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0.14145</cdr:x>
      <cdr:y>0.01797</cdr:y>
    </cdr:from>
    <cdr:to>
      <cdr:x>0.98494</cdr:x>
      <cdr:y>0.08693</cdr:y>
    </cdr:to>
    <cdr:sp macro="" textlink="">
      <cdr:nvSpPr>
        <cdr:cNvPr id="10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688" y="50800"/>
          <a:ext cx="275235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細菌性髄膜炎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0.01797</cdr:y>
    </cdr:from>
    <cdr:to>
      <cdr:x>0.27009</cdr:x>
      <cdr:y>0.08693</cdr:y>
    </cdr:to>
    <cdr:sp macro="" textlink="">
      <cdr:nvSpPr>
        <cdr:cNvPr id="1064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0.14776</cdr:x>
      <cdr:y>0.01823</cdr:y>
    </cdr:from>
    <cdr:to>
      <cdr:x>0.96284</cdr:x>
      <cdr:y>0.08641</cdr:y>
    </cdr:to>
    <cdr:sp macro="" textlink="">
      <cdr:nvSpPr>
        <cdr:cNvPr id="10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410" y="50800"/>
          <a:ext cx="2666712" cy="181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無菌性髄膜炎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0.01823</cdr:y>
    </cdr:from>
    <cdr:to>
      <cdr:x>0.27324</cdr:x>
      <cdr:y>0.09027</cdr:y>
    </cdr:to>
    <cdr:sp macro="" textlink="">
      <cdr:nvSpPr>
        <cdr:cNvPr id="1075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8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0.13857</cdr:x>
      <cdr:y>0.01785</cdr:y>
    </cdr:from>
    <cdr:to>
      <cdr:x>0.96695</cdr:x>
      <cdr:y>0.08922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46" y="50800"/>
          <a:ext cx="2695861" cy="20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マイコプラズマ肺炎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0.1361</cdr:x>
      <cdr:y>0.01778</cdr:y>
    </cdr:from>
    <cdr:to>
      <cdr:x>0.97402</cdr:x>
      <cdr:y>0.08243</cdr:y>
    </cdr:to>
    <cdr:sp macro="" textlink="">
      <cdr:nvSpPr>
        <cdr:cNvPr id="1095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934" y="50800"/>
          <a:ext cx="2742836" cy="1807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クラミジア肺炎（オウム病を除く)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0.01778</cdr:y>
    </cdr:from>
    <cdr:to>
      <cdr:x>0.27324</cdr:x>
      <cdr:y>0.08605</cdr:y>
    </cdr:to>
    <cdr:sp macro="" textlink="">
      <cdr:nvSpPr>
        <cdr:cNvPr id="1095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0.95514</cdr:x>
      <cdr:y>0.94225</cdr:y>
    </cdr:from>
    <cdr:to>
      <cdr:x>0.95562</cdr:x>
      <cdr:y>0.94225</cdr:y>
    </cdr:to>
    <cdr:sp macro="" textlink="">
      <cdr:nvSpPr>
        <cdr:cNvPr id="1095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98" y="2506086"/>
          <a:ext cx="189752" cy="199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0.11745</cdr:x>
      <cdr:y>0.01767</cdr:y>
    </cdr:from>
    <cdr:to>
      <cdr:x>0.97576</cdr:x>
      <cdr:y>0.08161</cdr:y>
    </cdr:to>
    <cdr:sp macro="" textlink="">
      <cdr:nvSpPr>
        <cdr:cNvPr id="150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409" y="50800"/>
          <a:ext cx="2809928" cy="180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Influenza</a:t>
          </a:r>
          <a:endParaRPr lang="ja-JP" altLang="en-US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0.11703</cdr:x>
      <cdr:y>0.01749</cdr:y>
    </cdr:from>
    <cdr:to>
      <cdr:x>0.96791</cdr:x>
      <cdr:y>0.08479</cdr:y>
    </cdr:to>
    <cdr:sp macro="" textlink="">
      <cdr:nvSpPr>
        <cdr:cNvPr id="154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423" y="50800"/>
          <a:ext cx="2771756" cy="180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Chickenpox</a:t>
          </a:r>
          <a:endParaRPr lang="ja-JP" altLang="en-US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0.12744</cdr:x>
      <cdr:y>0.01762</cdr:y>
    </cdr:from>
    <cdr:to>
      <cdr:x>0.9796</cdr:x>
      <cdr:y>0.08923</cdr:y>
    </cdr:to>
    <cdr:sp macro="" textlink="">
      <cdr:nvSpPr>
        <cdr:cNvPr id="15769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904" y="50800"/>
          <a:ext cx="2781690" cy="190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Pharyngoconjunctival fever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0.14297</cdr:x>
      <cdr:y>0.01749</cdr:y>
    </cdr:from>
    <cdr:to>
      <cdr:x>0.97669</cdr:x>
      <cdr:y>0.08479</cdr:y>
    </cdr:to>
    <cdr:sp macro="" textlink="">
      <cdr:nvSpPr>
        <cdr:cNvPr id="175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74" y="50800"/>
          <a:ext cx="2723805" cy="180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Epidemic keratoconjuncitivitis</a:t>
          </a:r>
          <a:endParaRPr lang="ja-JP" altLang="en-US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0.15072</cdr:x>
      <cdr:y>0.01749</cdr:y>
    </cdr:from>
    <cdr:to>
      <cdr:x>0.98562</cdr:x>
      <cdr:y>0.08816</cdr:y>
    </cdr:to>
    <cdr:sp macro="" textlink="">
      <cdr:nvSpPr>
        <cdr:cNvPr id="158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135" y="50800"/>
          <a:ext cx="277175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Century Gothic"/>
            </a:rPr>
            <a:t>Hand, foot, and mouth disease</a:t>
          </a:r>
          <a:endParaRPr lang="ja-JP" altLang="en-US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0.10972</cdr:x>
      <cdr:y>0.01749</cdr:y>
    </cdr:from>
    <cdr:to>
      <cdr:x>0.98494</cdr:x>
      <cdr:y>0.11276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225" y="50800"/>
          <a:ext cx="2857814" cy="257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Group A streptococcal pharyngitis</a:t>
          </a:r>
          <a:endParaRPr lang="ja-JP" altLang="en-US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0.12494</cdr:x>
      <cdr:y>0.01767</cdr:y>
    </cdr:from>
    <cdr:to>
      <cdr:x>0.98866</cdr:x>
      <cdr:y>0.08523</cdr:y>
    </cdr:to>
    <cdr:sp macro="" textlink="">
      <cdr:nvSpPr>
        <cdr:cNvPr id="160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762" y="50800"/>
          <a:ext cx="2838283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Erythema infectiosum</a:t>
          </a:r>
          <a:endParaRPr lang="ja-JP" altLang="en-US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0.13271</cdr:x>
      <cdr:y>0.01749</cdr:y>
    </cdr:from>
    <cdr:to>
      <cdr:x>0.97434</cdr:x>
      <cdr:y>0.08816</cdr:y>
    </cdr:to>
    <cdr:sp macro="" textlink="">
      <cdr:nvSpPr>
        <cdr:cNvPr id="161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480" y="50800"/>
          <a:ext cx="2762500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Infectious gastroenteritis</a:t>
          </a:r>
          <a:endParaRPr lang="ja-JP" altLang="en-US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0.1058</cdr:x>
      <cdr:y>0.01749</cdr:y>
    </cdr:from>
    <cdr:to>
      <cdr:x>0.96095</cdr:x>
      <cdr:y>0.08816</cdr:y>
    </cdr:to>
    <cdr:sp macro="" textlink="">
      <cdr:nvSpPr>
        <cdr:cNvPr id="162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438" y="50800"/>
          <a:ext cx="2800383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Exanthem subitum</a:t>
          </a:r>
          <a:endParaRPr lang="ja-JP" altLang="en-US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0.12137</cdr:x>
      <cdr:y>0.01749</cdr:y>
    </cdr:from>
    <cdr:to>
      <cdr:x>0.97644</cdr:x>
      <cdr:y>0.08816</cdr:y>
    </cdr:to>
    <cdr:sp macro="" textlink="">
      <cdr:nvSpPr>
        <cdr:cNvPr id="16486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080" y="50800"/>
          <a:ext cx="279120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Pertussis</a:t>
          </a:r>
          <a:endParaRPr lang="ja-JP" altLang="en-US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0.1342</cdr:x>
      <cdr:y>0.01749</cdr:y>
    </cdr:from>
    <cdr:to>
      <cdr:x>0.98595</cdr:x>
      <cdr:y>0.08816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01" y="50800"/>
          <a:ext cx="2790840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Mumps</a:t>
          </a:r>
          <a:endParaRPr lang="ja-JP" altLang="en-US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0.1213</cdr:x>
      <cdr:y>0.01762</cdr:y>
    </cdr:from>
    <cdr:to>
      <cdr:x>0.98526</cdr:x>
      <cdr:y>0.10731</cdr:y>
    </cdr:to>
    <cdr:sp macro="" textlink="">
      <cdr:nvSpPr>
        <cdr:cNvPr id="167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594" y="50800"/>
          <a:ext cx="2838283" cy="2378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Cold with exanthems</a:t>
          </a:r>
          <a:endParaRPr lang="ja-JP" altLang="en-US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0.11333</cdr:x>
      <cdr:y>0.01767</cdr:y>
    </cdr:from>
    <cdr:to>
      <cdr:x>0.97673</cdr:x>
      <cdr:y>0.08523</cdr:y>
    </cdr:to>
    <cdr:sp macro="" textlink="">
      <cdr:nvSpPr>
        <cdr:cNvPr id="1689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502" y="50800"/>
          <a:ext cx="2829016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Herpangina</a:t>
          </a:r>
          <a:endParaRPr lang="ja-JP" altLang="en-US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0.10143</cdr:x>
      <cdr:y>0.01749</cdr:y>
    </cdr:from>
    <cdr:to>
      <cdr:x>0.97673</cdr:x>
      <cdr:y>0.11975</cdr:y>
    </cdr:to>
    <cdr:sp macro="" textlink="">
      <cdr:nvSpPr>
        <cdr:cNvPr id="169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26" y="50800"/>
          <a:ext cx="2867192" cy="275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Kawasaki disease 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0.12598</cdr:x>
      <cdr:y>0.01754</cdr:y>
    </cdr:from>
    <cdr:to>
      <cdr:x>0.9779</cdr:x>
      <cdr:y>0.08752</cdr:y>
    </cdr:to>
    <cdr:sp macro="" textlink="">
      <cdr:nvSpPr>
        <cdr:cNvPr id="176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6353" y="50800"/>
          <a:ext cx="2781690" cy="19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Mycoplasma pneumonia</a:t>
          </a:r>
          <a:endParaRPr lang="ja-JP" altLang="en-US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0.12234</cdr:x>
      <cdr:y>0.01749</cdr:y>
    </cdr:from>
    <cdr:to>
      <cdr:x>0.98542</cdr:x>
      <cdr:y>0.08816</cdr:y>
    </cdr:to>
    <cdr:sp macro="" textlink="">
      <cdr:nvSpPr>
        <cdr:cNvPr id="1730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873" y="50800"/>
          <a:ext cx="2819752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Acute haemorrhagic conjunctivitis</a:t>
          </a:r>
          <a:endParaRPr lang="ja-JP" altLang="en-US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0.12764</cdr:x>
      <cdr:y>0.01737</cdr:y>
    </cdr:from>
    <cdr:to>
      <cdr:x>0.97964</cdr:x>
      <cdr:y>0.08758</cdr:y>
    </cdr:to>
    <cdr:sp macro="" textlink="">
      <cdr:nvSpPr>
        <cdr:cNvPr id="174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223" y="50800"/>
          <a:ext cx="2790839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Aseptic meningitis</a:t>
          </a:r>
          <a:endParaRPr lang="ja-JP" altLang="en-US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0.14297</cdr:x>
      <cdr:y>0.01749</cdr:y>
    </cdr:from>
    <cdr:to>
      <cdr:x>0.97669</cdr:x>
      <cdr:y>0.08479</cdr:y>
    </cdr:to>
    <cdr:sp macro="" textlink="">
      <cdr:nvSpPr>
        <cdr:cNvPr id="175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74" y="50800"/>
          <a:ext cx="2723805" cy="180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Epidemic keratoconjuncitivitis</a:t>
          </a:r>
          <a:endParaRPr lang="ja-JP" altLang="en-US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0.12598</cdr:x>
      <cdr:y>0.01754</cdr:y>
    </cdr:from>
    <cdr:to>
      <cdr:x>0.9779</cdr:x>
      <cdr:y>0.08752</cdr:y>
    </cdr:to>
    <cdr:sp macro="" textlink="">
      <cdr:nvSpPr>
        <cdr:cNvPr id="176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6353" y="50800"/>
          <a:ext cx="2781690" cy="19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Mycoplasma pneumonia</a:t>
          </a:r>
          <a:endParaRPr lang="ja-JP" altLang="en-US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0.12764</cdr:x>
      <cdr:y>0.01748</cdr:y>
    </cdr:from>
    <cdr:to>
      <cdr:x>0.98547</cdr:x>
      <cdr:y>0.08699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223" y="50800"/>
          <a:ext cx="280992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Chlamydia Pneumonia</a:t>
          </a:r>
          <a:endParaRPr lang="ja-JP" altLang="en-US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0.13565</cdr:x>
      <cdr:y>0.01743</cdr:y>
    </cdr:from>
    <cdr:to>
      <cdr:x>0.97867</cdr:x>
      <cdr:y>0.08811</cdr:y>
    </cdr:to>
    <cdr:sp macro="" textlink="">
      <cdr:nvSpPr>
        <cdr:cNvPr id="179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673" y="50800"/>
          <a:ext cx="2762208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Bacterial meningitis</a:t>
          </a:r>
          <a:endParaRPr lang="ja-JP" altLang="en-US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0.10115</cdr:x>
      <cdr:y>0.01749</cdr:y>
    </cdr:from>
    <cdr:to>
      <cdr:x>0.96512</cdr:x>
      <cdr:y>0.08816</cdr:y>
    </cdr:to>
    <cdr:sp macro="" textlink="">
      <cdr:nvSpPr>
        <cdr:cNvPr id="2560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83" y="50800"/>
          <a:ext cx="2838284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    Respiratory syncytial virus infection</a:t>
          </a:r>
          <a:endParaRPr lang="ja-JP" altLang="en-US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0.12517</cdr:x>
      <cdr:y>0.01829</cdr:y>
    </cdr:from>
    <cdr:to>
      <cdr:x>0.94469</cdr:x>
      <cdr:y>0.08456</cdr:y>
    </cdr:to>
    <cdr:sp macro="" textlink="">
      <cdr:nvSpPr>
        <cdr:cNvPr id="1126401" name="Text Box 4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679" y="50800"/>
          <a:ext cx="2685854" cy="181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0.74101</cdr:x>
      <cdr:y>0.52725</cdr:y>
    </cdr:from>
    <cdr:to>
      <cdr:x>0.82517</cdr:x>
      <cdr:y>0.59769</cdr:y>
    </cdr:to>
    <cdr:sp macro="" textlink="">
      <cdr:nvSpPr>
        <cdr:cNvPr id="1126402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0935" y="1386090"/>
          <a:ext cx="274947" cy="185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42週</a:t>
          </a:r>
          <a:endParaRPr lang="ja-JP" altLang="en-US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0.14624</cdr:x>
      <cdr:y>0.01797</cdr:y>
    </cdr:from>
    <cdr:to>
      <cdr:x>0.98405</cdr:x>
      <cdr:y>0.08669</cdr:y>
    </cdr:to>
    <cdr:sp macro="" textlink="">
      <cdr:nvSpPr>
        <cdr:cNvPr id="121651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186" y="50800"/>
          <a:ext cx="2762500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0.01473</cdr:x>
      <cdr:y>0.01797</cdr:y>
    </cdr:from>
    <cdr:to>
      <cdr:x>0.27515</cdr:x>
      <cdr:y>0.08669</cdr:y>
    </cdr:to>
    <cdr:sp macro="" textlink="">
      <cdr:nvSpPr>
        <cdr:cNvPr id="12165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4797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0.95815</cdr:x>
      <cdr:y>0.95225</cdr:y>
    </cdr:from>
    <cdr:to>
      <cdr:x>0.95863</cdr:x>
      <cdr:y>0.95273</cdr:y>
    </cdr:to>
    <cdr:sp macro="" textlink="">
      <cdr:nvSpPr>
        <cdr:cNvPr id="121651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6492" y="2505495"/>
          <a:ext cx="190108" cy="171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0.12764</cdr:x>
      <cdr:y>0.01748</cdr:y>
    </cdr:from>
    <cdr:to>
      <cdr:x>0.98547</cdr:x>
      <cdr:y>0.08699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223" y="50800"/>
          <a:ext cx="280992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Chlamydia Pneumonia</a:t>
          </a:r>
          <a:endParaRPr lang="ja-JP" altLang="en-US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0.3616</cdr:x>
      <cdr:y>0.01803</cdr:y>
    </cdr:from>
    <cdr:to>
      <cdr:x>0.76672</cdr:x>
      <cdr:y>0.07877</cdr:y>
    </cdr:to>
    <cdr:sp macro="" textlink="">
      <cdr:nvSpPr>
        <cdr:cNvPr id="130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5212" y="50800"/>
          <a:ext cx="132423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0.2417</cdr:x>
      <cdr:y>0.07877</cdr:y>
    </cdr:to>
    <cdr:sp macro="" textlink="">
      <cdr:nvSpPr>
        <cdr:cNvPr id="130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733485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0.9248</cdr:x>
      <cdr:y>0.90848</cdr:y>
    </cdr:from>
    <cdr:to>
      <cdr:x>0.98546</cdr:x>
      <cdr:y>0.98296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8654" y="2352302"/>
          <a:ext cx="200546" cy="18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0.13805</cdr:x>
      <cdr:y>0.01785</cdr:y>
    </cdr:from>
    <cdr:to>
      <cdr:x>0.97329</cdr:x>
      <cdr:y>0.09236</cdr:y>
    </cdr:to>
    <cdr:sp macro="" textlink="">
      <cdr:nvSpPr>
        <cdr:cNvPr id="143155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965" y="50800"/>
          <a:ext cx="2723805" cy="20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インフルエンザ入院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0.01785</cdr:y>
    </cdr:from>
    <cdr:to>
      <cdr:x>0.26718</cdr:x>
      <cdr:y>0.08875</cdr:y>
    </cdr:to>
    <cdr:sp macro="" textlink="">
      <cdr:nvSpPr>
        <cdr:cNvPr id="14315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639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0.1362</cdr:x>
      <cdr:y>0.0173</cdr:y>
    </cdr:from>
    <cdr:to>
      <cdr:x>0.95965</cdr:x>
      <cdr:y>0.08778</cdr:y>
    </cdr:to>
    <cdr:sp macro="" textlink="">
      <cdr:nvSpPr>
        <cdr:cNvPr id="1434625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475" y="50800"/>
          <a:ext cx="2724460" cy="19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Influenza-Associated Hospitalizations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0.10969</cdr:x>
      <cdr:y>0.00586</cdr:y>
    </cdr:from>
    <cdr:to>
      <cdr:x>0.96825</cdr:x>
      <cdr:y>0.07489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090" y="14892"/>
          <a:ext cx="2849732" cy="175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Infectious gastroenteritis (only by Rotavirus)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0.13857</cdr:x>
      <cdr:y>0.01785</cdr:y>
    </cdr:from>
    <cdr:to>
      <cdr:x>0.96695</cdr:x>
      <cdr:y>0.08922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46" y="50800"/>
          <a:ext cx="2695861" cy="20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>
              <a:latin typeface="+mn-ea"/>
              <a:ea typeface="+mn-ea"/>
            </a:rPr>
            <a:t>感染性胃腸炎（ロタウイルス</a:t>
          </a:r>
          <a:r>
            <a:rPr lang="en-US" altLang="ja-JP">
              <a:latin typeface="+mn-ea"/>
              <a:ea typeface="+mn-ea"/>
            </a:rPr>
            <a:t>)</a:t>
          </a:r>
        </a:p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endParaRPr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0.10305</cdr:x>
      <cdr:y>0.02916</cdr:y>
    </cdr:from>
    <cdr:to>
      <cdr:x>0.96161</cdr:x>
      <cdr:y>0.09819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051" y="73351"/>
          <a:ext cx="2841466" cy="173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 Gothic"/>
            </a:rPr>
            <a:t>COVID-19</a:t>
          </a:r>
          <a:endParaRPr lang="ja-JP" altLang="en-US" sz="900" b="0" i="0" u="none" strike="noStrike" baseline="0">
            <a:solidFill>
              <a:srgbClr val="000000"/>
            </a:solidFill>
            <a:latin typeface="Century Gothic"/>
          </a:endParaRP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0.13584</cdr:x>
      <cdr:y>0.0062</cdr:y>
    </cdr:from>
    <cdr:to>
      <cdr:x>0.97108</cdr:x>
      <cdr:y>0.08071</cdr:y>
    </cdr:to>
    <cdr:sp macro="" textlink="">
      <cdr:nvSpPr>
        <cdr:cNvPr id="143155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559" y="15591"/>
          <a:ext cx="2764286" cy="1874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COVID-19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入院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0.01785</cdr:y>
    </cdr:from>
    <cdr:to>
      <cdr:x>0.26718</cdr:x>
      <cdr:y>0.08875</cdr:y>
    </cdr:to>
    <cdr:sp macro="" textlink="">
      <cdr:nvSpPr>
        <cdr:cNvPr id="14315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639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0.1362</cdr:x>
      <cdr:y>0.0173</cdr:y>
    </cdr:from>
    <cdr:to>
      <cdr:x>0.95965</cdr:x>
      <cdr:y>0.08778</cdr:y>
    </cdr:to>
    <cdr:sp macro="" textlink="">
      <cdr:nvSpPr>
        <cdr:cNvPr id="1434625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475" y="50800"/>
          <a:ext cx="2724460" cy="19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entury Gothic"/>
            </a:rPr>
            <a:t>COVID-19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-Associated Hospitalizations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537064</xdr:colOff>
      <xdr:row>56</xdr:row>
      <xdr:rowOff>75467</xdr:rowOff>
    </xdr:from>
    <xdr:to>
      <xdr:col>15</xdr:col>
      <xdr:colOff>52021</xdr:colOff>
      <xdr:row>75</xdr:row>
      <xdr:rowOff>123092</xdr:rowOff>
    </xdr:to>
    <xdr:graphicFrame macro="">
      <xdr:nvGraphicFramePr>
        <xdr:cNvPr id="1025" name="グラフ 3">
          <a:extLst>
            <a:ext uri="{FF2B5EF4-FFF2-40B4-BE49-F238E27FC236}">
              <a16:creationId xmlns:a16="http://schemas.microsoft.com/office/drawing/2014/main" id="{00000000-0008-0000-09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7327</xdr:colOff>
      <xdr:row>56</xdr:row>
      <xdr:rowOff>90121</xdr:rowOff>
    </xdr:from>
    <xdr:to>
      <xdr:col>29</xdr:col>
      <xdr:colOff>64477</xdr:colOff>
      <xdr:row>76</xdr:row>
      <xdr:rowOff>5861</xdr:rowOff>
    </xdr:to>
    <xdr:graphicFrame macro="">
      <xdr:nvGraphicFramePr>
        <xdr:cNvPr id="1026" name="グラフ 4">
          <a:extLst>
            <a:ext uri="{FF2B5EF4-FFF2-40B4-BE49-F238E27FC236}">
              <a16:creationId xmlns:a16="http://schemas.microsoft.com/office/drawing/2014/main" id="{00000000-0008-0000-09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161925</xdr:colOff>
      <xdr:row>78</xdr:row>
      <xdr:rowOff>76200</xdr:rowOff>
    </xdr:from>
    <xdr:to>
      <xdr:col>22</xdr:col>
      <xdr:colOff>219075</xdr:colOff>
      <xdr:row>97</xdr:row>
      <xdr:rowOff>85725</xdr:rowOff>
    </xdr:to>
    <xdr:graphicFrame macro="">
      <xdr:nvGraphicFramePr>
        <xdr:cNvPr id="1027" name="グラフ 5">
          <a:extLst>
            <a:ext uri="{FF2B5EF4-FFF2-40B4-BE49-F238E27FC236}">
              <a16:creationId xmlns:a16="http://schemas.microsoft.com/office/drawing/2014/main" id="{00000000-0008-0000-09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533400</xdr:colOff>
      <xdr:row>78</xdr:row>
      <xdr:rowOff>28575</xdr:rowOff>
    </xdr:from>
    <xdr:to>
      <xdr:col>8</xdr:col>
      <xdr:colOff>47625</xdr:colOff>
      <xdr:row>97</xdr:row>
      <xdr:rowOff>38100</xdr:rowOff>
    </xdr:to>
    <xdr:graphicFrame macro="">
      <xdr:nvGraphicFramePr>
        <xdr:cNvPr id="1028" name="グラフ 6">
          <a:extLst>
            <a:ext uri="{FF2B5EF4-FFF2-40B4-BE49-F238E27FC236}">
              <a16:creationId xmlns:a16="http://schemas.microsoft.com/office/drawing/2014/main" id="{00000000-0008-0000-09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9525</xdr:colOff>
      <xdr:row>100</xdr:row>
      <xdr:rowOff>19050</xdr:rowOff>
    </xdr:from>
    <xdr:to>
      <xdr:col>8</xdr:col>
      <xdr:colOff>66675</xdr:colOff>
      <xdr:row>119</xdr:row>
      <xdr:rowOff>28575</xdr:rowOff>
    </xdr:to>
    <xdr:graphicFrame macro="">
      <xdr:nvGraphicFramePr>
        <xdr:cNvPr id="1029" name="グラフ 7">
          <a:extLst>
            <a:ext uri="{FF2B5EF4-FFF2-40B4-BE49-F238E27FC236}">
              <a16:creationId xmlns:a16="http://schemas.microsoft.com/office/drawing/2014/main" id="{00000000-0008-0000-09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542925</xdr:colOff>
      <xdr:row>122</xdr:row>
      <xdr:rowOff>9525</xdr:rowOff>
    </xdr:from>
    <xdr:to>
      <xdr:col>8</xdr:col>
      <xdr:colOff>57150</xdr:colOff>
      <xdr:row>141</xdr:row>
      <xdr:rowOff>19050</xdr:rowOff>
    </xdr:to>
    <xdr:graphicFrame macro="">
      <xdr:nvGraphicFramePr>
        <xdr:cNvPr id="1030" name="グラフ 8">
          <a:extLst>
            <a:ext uri="{FF2B5EF4-FFF2-40B4-BE49-F238E27FC236}">
              <a16:creationId xmlns:a16="http://schemas.microsoft.com/office/drawing/2014/main" id="{00000000-0008-0000-09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9525</xdr:colOff>
      <xdr:row>78</xdr:row>
      <xdr:rowOff>9525</xdr:rowOff>
    </xdr:from>
    <xdr:to>
      <xdr:col>15</xdr:col>
      <xdr:colOff>66675</xdr:colOff>
      <xdr:row>97</xdr:row>
      <xdr:rowOff>19050</xdr:rowOff>
    </xdr:to>
    <xdr:graphicFrame macro="">
      <xdr:nvGraphicFramePr>
        <xdr:cNvPr id="1031" name="グラフ 9">
          <a:extLst>
            <a:ext uri="{FF2B5EF4-FFF2-40B4-BE49-F238E27FC236}">
              <a16:creationId xmlns:a16="http://schemas.microsoft.com/office/drawing/2014/main" id="{00000000-0008-0000-09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542925</xdr:colOff>
      <xdr:row>100</xdr:row>
      <xdr:rowOff>9525</xdr:rowOff>
    </xdr:from>
    <xdr:to>
      <xdr:col>15</xdr:col>
      <xdr:colOff>57150</xdr:colOff>
      <xdr:row>119</xdr:row>
      <xdr:rowOff>19050</xdr:rowOff>
    </xdr:to>
    <xdr:graphicFrame macro="">
      <xdr:nvGraphicFramePr>
        <xdr:cNvPr id="1032" name="グラフ 10">
          <a:extLst>
            <a:ext uri="{FF2B5EF4-FFF2-40B4-BE49-F238E27FC236}">
              <a16:creationId xmlns:a16="http://schemas.microsoft.com/office/drawing/2014/main" id="{00000000-0008-0000-09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9525</xdr:colOff>
      <xdr:row>122</xdr:row>
      <xdr:rowOff>9525</xdr:rowOff>
    </xdr:from>
    <xdr:to>
      <xdr:col>15</xdr:col>
      <xdr:colOff>66675</xdr:colOff>
      <xdr:row>141</xdr:row>
      <xdr:rowOff>19050</xdr:rowOff>
    </xdr:to>
    <xdr:graphicFrame macro="">
      <xdr:nvGraphicFramePr>
        <xdr:cNvPr id="1033" name="グラフ 11">
          <a:extLst>
            <a:ext uri="{FF2B5EF4-FFF2-40B4-BE49-F238E27FC236}">
              <a16:creationId xmlns:a16="http://schemas.microsoft.com/office/drawing/2014/main" id="{00000000-0008-0000-09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8059</xdr:colOff>
      <xdr:row>56</xdr:row>
      <xdr:rowOff>80596</xdr:rowOff>
    </xdr:from>
    <xdr:to>
      <xdr:col>22</xdr:col>
      <xdr:colOff>64477</xdr:colOff>
      <xdr:row>75</xdr:row>
      <xdr:rowOff>128221</xdr:rowOff>
    </xdr:to>
    <xdr:graphicFrame macro="">
      <xdr:nvGraphicFramePr>
        <xdr:cNvPr id="1034" name="グラフ 12">
          <a:extLst>
            <a:ext uri="{FF2B5EF4-FFF2-40B4-BE49-F238E27FC236}">
              <a16:creationId xmlns:a16="http://schemas.microsoft.com/office/drawing/2014/main" id="{00000000-0008-0000-09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9525</xdr:colOff>
      <xdr:row>100</xdr:row>
      <xdr:rowOff>0</xdr:rowOff>
    </xdr:from>
    <xdr:to>
      <xdr:col>22</xdr:col>
      <xdr:colOff>66675</xdr:colOff>
      <xdr:row>119</xdr:row>
      <xdr:rowOff>9525</xdr:rowOff>
    </xdr:to>
    <xdr:graphicFrame macro="">
      <xdr:nvGraphicFramePr>
        <xdr:cNvPr id="1035" name="グラフ 13">
          <a:extLst>
            <a:ext uri="{FF2B5EF4-FFF2-40B4-BE49-F238E27FC236}">
              <a16:creationId xmlns:a16="http://schemas.microsoft.com/office/drawing/2014/main" id="{00000000-0008-0000-09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30</xdr:col>
      <xdr:colOff>8059</xdr:colOff>
      <xdr:row>56</xdr:row>
      <xdr:rowOff>87923</xdr:rowOff>
    </xdr:from>
    <xdr:to>
      <xdr:col>36</xdr:col>
      <xdr:colOff>64476</xdr:colOff>
      <xdr:row>76</xdr:row>
      <xdr:rowOff>3663</xdr:rowOff>
    </xdr:to>
    <xdr:graphicFrame macro="">
      <xdr:nvGraphicFramePr>
        <xdr:cNvPr id="1036" name="グラフ 14">
          <a:extLst>
            <a:ext uri="{FF2B5EF4-FFF2-40B4-BE49-F238E27FC236}">
              <a16:creationId xmlns:a16="http://schemas.microsoft.com/office/drawing/2014/main" id="{00000000-0008-0000-09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533400</xdr:colOff>
      <xdr:row>78</xdr:row>
      <xdr:rowOff>19050</xdr:rowOff>
    </xdr:from>
    <xdr:to>
      <xdr:col>36</xdr:col>
      <xdr:colOff>47625</xdr:colOff>
      <xdr:row>97</xdr:row>
      <xdr:rowOff>28575</xdr:rowOff>
    </xdr:to>
    <xdr:graphicFrame macro="">
      <xdr:nvGraphicFramePr>
        <xdr:cNvPr id="1037" name="グラフ 15">
          <a:extLst>
            <a:ext uri="{FF2B5EF4-FFF2-40B4-BE49-F238E27FC236}">
              <a16:creationId xmlns:a16="http://schemas.microsoft.com/office/drawing/2014/main" id="{00000000-0008-0000-09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9525</xdr:colOff>
      <xdr:row>100</xdr:row>
      <xdr:rowOff>9525</xdr:rowOff>
    </xdr:from>
    <xdr:to>
      <xdr:col>29</xdr:col>
      <xdr:colOff>66675</xdr:colOff>
      <xdr:row>119</xdr:row>
      <xdr:rowOff>19050</xdr:rowOff>
    </xdr:to>
    <xdr:graphicFrame macro="">
      <xdr:nvGraphicFramePr>
        <xdr:cNvPr id="1038" name="グラフ 16">
          <a:extLst>
            <a:ext uri="{FF2B5EF4-FFF2-40B4-BE49-F238E27FC236}">
              <a16:creationId xmlns:a16="http://schemas.microsoft.com/office/drawing/2014/main" id="{00000000-0008-0000-0900-00000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9525</xdr:colOff>
      <xdr:row>78</xdr:row>
      <xdr:rowOff>9525</xdr:rowOff>
    </xdr:from>
    <xdr:to>
      <xdr:col>29</xdr:col>
      <xdr:colOff>66675</xdr:colOff>
      <xdr:row>97</xdr:row>
      <xdr:rowOff>19050</xdr:rowOff>
    </xdr:to>
    <xdr:graphicFrame macro="">
      <xdr:nvGraphicFramePr>
        <xdr:cNvPr id="1039" name="グラフ 17">
          <a:extLst>
            <a:ext uri="{FF2B5EF4-FFF2-40B4-BE49-F238E27FC236}">
              <a16:creationId xmlns:a16="http://schemas.microsoft.com/office/drawing/2014/main" id="{00000000-0008-0000-09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37</xdr:col>
      <xdr:colOff>9525</xdr:colOff>
      <xdr:row>100</xdr:row>
      <xdr:rowOff>0</xdr:rowOff>
    </xdr:from>
    <xdr:to>
      <xdr:col>43</xdr:col>
      <xdr:colOff>66675</xdr:colOff>
      <xdr:row>119</xdr:row>
      <xdr:rowOff>9525</xdr:rowOff>
    </xdr:to>
    <xdr:graphicFrame macro="">
      <xdr:nvGraphicFramePr>
        <xdr:cNvPr id="1040" name="グラフ 19">
          <a:extLst>
            <a:ext uri="{FF2B5EF4-FFF2-40B4-BE49-F238E27FC236}">
              <a16:creationId xmlns:a16="http://schemas.microsoft.com/office/drawing/2014/main" id="{00000000-0008-0000-09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37</xdr:col>
      <xdr:colOff>9525</xdr:colOff>
      <xdr:row>56</xdr:row>
      <xdr:rowOff>87923</xdr:rowOff>
    </xdr:from>
    <xdr:to>
      <xdr:col>43</xdr:col>
      <xdr:colOff>66675</xdr:colOff>
      <xdr:row>76</xdr:row>
      <xdr:rowOff>3663</xdr:rowOff>
    </xdr:to>
    <xdr:graphicFrame macro="">
      <xdr:nvGraphicFramePr>
        <xdr:cNvPr id="1041" name="グラフ 20">
          <a:extLst>
            <a:ext uri="{FF2B5EF4-FFF2-40B4-BE49-F238E27FC236}">
              <a16:creationId xmlns:a16="http://schemas.microsoft.com/office/drawing/2014/main" id="{00000000-0008-0000-09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36</xdr:col>
      <xdr:colOff>542925</xdr:colOff>
      <xdr:row>78</xdr:row>
      <xdr:rowOff>9525</xdr:rowOff>
    </xdr:from>
    <xdr:to>
      <xdr:col>43</xdr:col>
      <xdr:colOff>57150</xdr:colOff>
      <xdr:row>97</xdr:row>
      <xdr:rowOff>19050</xdr:rowOff>
    </xdr:to>
    <xdr:graphicFrame macro="">
      <xdr:nvGraphicFramePr>
        <xdr:cNvPr id="1042" name="グラフ 21">
          <a:extLst>
            <a:ext uri="{FF2B5EF4-FFF2-40B4-BE49-F238E27FC236}">
              <a16:creationId xmlns:a16="http://schemas.microsoft.com/office/drawing/2014/main" id="{00000000-0008-0000-09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30</xdr:col>
      <xdr:colOff>19050</xdr:colOff>
      <xdr:row>100</xdr:row>
      <xdr:rowOff>19050</xdr:rowOff>
    </xdr:from>
    <xdr:to>
      <xdr:col>36</xdr:col>
      <xdr:colOff>76200</xdr:colOff>
      <xdr:row>119</xdr:row>
      <xdr:rowOff>28575</xdr:rowOff>
    </xdr:to>
    <xdr:graphicFrame macro="">
      <xdr:nvGraphicFramePr>
        <xdr:cNvPr id="1043" name="グラフ 22">
          <a:extLst>
            <a:ext uri="{FF2B5EF4-FFF2-40B4-BE49-F238E27FC236}">
              <a16:creationId xmlns:a16="http://schemas.microsoft.com/office/drawing/2014/main" id="{00000000-0008-0000-09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542925</xdr:colOff>
      <xdr:row>168</xdr:row>
      <xdr:rowOff>0</xdr:rowOff>
    </xdr:from>
    <xdr:to>
      <xdr:col>8</xdr:col>
      <xdr:colOff>57150</xdr:colOff>
      <xdr:row>187</xdr:row>
      <xdr:rowOff>9525</xdr:rowOff>
    </xdr:to>
    <xdr:graphicFrame macro="">
      <xdr:nvGraphicFramePr>
        <xdr:cNvPr id="1044" name="グラフ 30">
          <a:extLst>
            <a:ext uri="{FF2B5EF4-FFF2-40B4-BE49-F238E27FC236}">
              <a16:creationId xmlns:a16="http://schemas.microsoft.com/office/drawing/2014/main" id="{00000000-0008-0000-09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542925</xdr:colOff>
      <xdr:row>168</xdr:row>
      <xdr:rowOff>0</xdr:rowOff>
    </xdr:from>
    <xdr:to>
      <xdr:col>15</xdr:col>
      <xdr:colOff>57150</xdr:colOff>
      <xdr:row>187</xdr:row>
      <xdr:rowOff>9525</xdr:rowOff>
    </xdr:to>
    <xdr:graphicFrame macro="">
      <xdr:nvGraphicFramePr>
        <xdr:cNvPr id="1045" name="グラフ 31">
          <a:extLst>
            <a:ext uri="{FF2B5EF4-FFF2-40B4-BE49-F238E27FC236}">
              <a16:creationId xmlns:a16="http://schemas.microsoft.com/office/drawing/2014/main" id="{00000000-0008-0000-0900-00001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190</xdr:row>
      <xdr:rowOff>0</xdr:rowOff>
    </xdr:from>
    <xdr:to>
      <xdr:col>8</xdr:col>
      <xdr:colOff>57150</xdr:colOff>
      <xdr:row>209</xdr:row>
      <xdr:rowOff>9525</xdr:rowOff>
    </xdr:to>
    <xdr:graphicFrame macro="">
      <xdr:nvGraphicFramePr>
        <xdr:cNvPr id="1046" name="グラフ 32">
          <a:extLst>
            <a:ext uri="{FF2B5EF4-FFF2-40B4-BE49-F238E27FC236}">
              <a16:creationId xmlns:a16="http://schemas.microsoft.com/office/drawing/2014/main" id="{00000000-0008-0000-09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542925</xdr:colOff>
      <xdr:row>190</xdr:row>
      <xdr:rowOff>0</xdr:rowOff>
    </xdr:from>
    <xdr:to>
      <xdr:col>15</xdr:col>
      <xdr:colOff>57150</xdr:colOff>
      <xdr:row>209</xdr:row>
      <xdr:rowOff>9525</xdr:rowOff>
    </xdr:to>
    <xdr:graphicFrame macro="">
      <xdr:nvGraphicFramePr>
        <xdr:cNvPr id="1047" name="グラフ 33">
          <a:extLst>
            <a:ext uri="{FF2B5EF4-FFF2-40B4-BE49-F238E27FC236}">
              <a16:creationId xmlns:a16="http://schemas.microsoft.com/office/drawing/2014/main" id="{00000000-0008-0000-09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212</xdr:row>
      <xdr:rowOff>0</xdr:rowOff>
    </xdr:from>
    <xdr:to>
      <xdr:col>8</xdr:col>
      <xdr:colOff>57150</xdr:colOff>
      <xdr:row>231</xdr:row>
      <xdr:rowOff>9525</xdr:rowOff>
    </xdr:to>
    <xdr:graphicFrame macro="">
      <xdr:nvGraphicFramePr>
        <xdr:cNvPr id="1048" name="グラフ 34">
          <a:extLst>
            <a:ext uri="{FF2B5EF4-FFF2-40B4-BE49-F238E27FC236}">
              <a16:creationId xmlns:a16="http://schemas.microsoft.com/office/drawing/2014/main" id="{00000000-0008-0000-09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0</xdr:colOff>
      <xdr:row>212</xdr:row>
      <xdr:rowOff>0</xdr:rowOff>
    </xdr:from>
    <xdr:to>
      <xdr:col>15</xdr:col>
      <xdr:colOff>57150</xdr:colOff>
      <xdr:row>231</xdr:row>
      <xdr:rowOff>9525</xdr:rowOff>
    </xdr:to>
    <xdr:graphicFrame macro="">
      <xdr:nvGraphicFramePr>
        <xdr:cNvPr id="1049" name="グラフ 35">
          <a:extLst>
            <a:ext uri="{FF2B5EF4-FFF2-40B4-BE49-F238E27FC236}">
              <a16:creationId xmlns:a16="http://schemas.microsoft.com/office/drawing/2014/main" id="{00000000-0008-0000-0900-00001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0</xdr:colOff>
      <xdr:row>234</xdr:row>
      <xdr:rowOff>0</xdr:rowOff>
    </xdr:from>
    <xdr:to>
      <xdr:col>8</xdr:col>
      <xdr:colOff>57150</xdr:colOff>
      <xdr:row>253</xdr:row>
      <xdr:rowOff>9525</xdr:rowOff>
    </xdr:to>
    <xdr:graphicFrame macro="">
      <xdr:nvGraphicFramePr>
        <xdr:cNvPr id="1050" name="グラフ 36">
          <a:extLst>
            <a:ext uri="{FF2B5EF4-FFF2-40B4-BE49-F238E27FC236}">
              <a16:creationId xmlns:a16="http://schemas.microsoft.com/office/drawing/2014/main" id="{00000000-0008-0000-0900-00001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542925</xdr:colOff>
      <xdr:row>234</xdr:row>
      <xdr:rowOff>0</xdr:rowOff>
    </xdr:from>
    <xdr:to>
      <xdr:col>15</xdr:col>
      <xdr:colOff>57150</xdr:colOff>
      <xdr:row>253</xdr:row>
      <xdr:rowOff>9525</xdr:rowOff>
    </xdr:to>
    <xdr:graphicFrame macro="">
      <xdr:nvGraphicFramePr>
        <xdr:cNvPr id="1051" name="グラフ 37">
          <a:extLst>
            <a:ext uri="{FF2B5EF4-FFF2-40B4-BE49-F238E27FC236}">
              <a16:creationId xmlns:a16="http://schemas.microsoft.com/office/drawing/2014/main" id="{00000000-0008-0000-09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16</xdr:col>
      <xdr:colOff>0</xdr:colOff>
      <xdr:row>168</xdr:row>
      <xdr:rowOff>0</xdr:rowOff>
    </xdr:from>
    <xdr:to>
      <xdr:col>22</xdr:col>
      <xdr:colOff>57150</xdr:colOff>
      <xdr:row>187</xdr:row>
      <xdr:rowOff>9525</xdr:rowOff>
    </xdr:to>
    <xdr:graphicFrame macro="">
      <xdr:nvGraphicFramePr>
        <xdr:cNvPr id="1052" name="グラフ 39">
          <a:extLst>
            <a:ext uri="{FF2B5EF4-FFF2-40B4-BE49-F238E27FC236}">
              <a16:creationId xmlns:a16="http://schemas.microsoft.com/office/drawing/2014/main" id="{00000000-0008-0000-09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22</xdr:col>
      <xdr:colOff>542925</xdr:colOff>
      <xdr:row>168</xdr:row>
      <xdr:rowOff>0</xdr:rowOff>
    </xdr:from>
    <xdr:to>
      <xdr:col>29</xdr:col>
      <xdr:colOff>57150</xdr:colOff>
      <xdr:row>187</xdr:row>
      <xdr:rowOff>9525</xdr:rowOff>
    </xdr:to>
    <xdr:graphicFrame macro="">
      <xdr:nvGraphicFramePr>
        <xdr:cNvPr id="1053" name="グラフ 40">
          <a:extLst>
            <a:ext uri="{FF2B5EF4-FFF2-40B4-BE49-F238E27FC236}">
              <a16:creationId xmlns:a16="http://schemas.microsoft.com/office/drawing/2014/main" id="{00000000-0008-0000-0900-00001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23</xdr:col>
      <xdr:colOff>0</xdr:colOff>
      <xdr:row>190</xdr:row>
      <xdr:rowOff>0</xdr:rowOff>
    </xdr:from>
    <xdr:to>
      <xdr:col>29</xdr:col>
      <xdr:colOff>57150</xdr:colOff>
      <xdr:row>209</xdr:row>
      <xdr:rowOff>9525</xdr:rowOff>
    </xdr:to>
    <xdr:graphicFrame macro="">
      <xdr:nvGraphicFramePr>
        <xdr:cNvPr id="1054" name="グラフ 42">
          <a:extLst>
            <a:ext uri="{FF2B5EF4-FFF2-40B4-BE49-F238E27FC236}">
              <a16:creationId xmlns:a16="http://schemas.microsoft.com/office/drawing/2014/main" id="{00000000-0008-0000-0900-00001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542925</xdr:colOff>
      <xdr:row>212</xdr:row>
      <xdr:rowOff>0</xdr:rowOff>
    </xdr:from>
    <xdr:to>
      <xdr:col>22</xdr:col>
      <xdr:colOff>57150</xdr:colOff>
      <xdr:row>231</xdr:row>
      <xdr:rowOff>9525</xdr:rowOff>
    </xdr:to>
    <xdr:graphicFrame macro="">
      <xdr:nvGraphicFramePr>
        <xdr:cNvPr id="1055" name="グラフ 43">
          <a:extLst>
            <a:ext uri="{FF2B5EF4-FFF2-40B4-BE49-F238E27FC236}">
              <a16:creationId xmlns:a16="http://schemas.microsoft.com/office/drawing/2014/main" id="{00000000-0008-0000-0900-00001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22</xdr:col>
      <xdr:colOff>542925</xdr:colOff>
      <xdr:row>212</xdr:row>
      <xdr:rowOff>0</xdr:rowOff>
    </xdr:from>
    <xdr:to>
      <xdr:col>29</xdr:col>
      <xdr:colOff>57150</xdr:colOff>
      <xdr:row>231</xdr:row>
      <xdr:rowOff>9525</xdr:rowOff>
    </xdr:to>
    <xdr:graphicFrame macro="">
      <xdr:nvGraphicFramePr>
        <xdr:cNvPr id="1056" name="グラフ 44">
          <a:extLst>
            <a:ext uri="{FF2B5EF4-FFF2-40B4-BE49-F238E27FC236}">
              <a16:creationId xmlns:a16="http://schemas.microsoft.com/office/drawing/2014/main" id="{00000000-0008-0000-09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30</xdr:col>
      <xdr:colOff>0</xdr:colOff>
      <xdr:row>168</xdr:row>
      <xdr:rowOff>0</xdr:rowOff>
    </xdr:from>
    <xdr:to>
      <xdr:col>36</xdr:col>
      <xdr:colOff>57150</xdr:colOff>
      <xdr:row>187</xdr:row>
      <xdr:rowOff>9525</xdr:rowOff>
    </xdr:to>
    <xdr:graphicFrame macro="">
      <xdr:nvGraphicFramePr>
        <xdr:cNvPr id="1057" name="グラフ 47">
          <a:extLst>
            <a:ext uri="{FF2B5EF4-FFF2-40B4-BE49-F238E27FC236}">
              <a16:creationId xmlns:a16="http://schemas.microsoft.com/office/drawing/2014/main" id="{00000000-0008-0000-09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36</xdr:col>
      <xdr:colOff>542925</xdr:colOff>
      <xdr:row>168</xdr:row>
      <xdr:rowOff>0</xdr:rowOff>
    </xdr:from>
    <xdr:to>
      <xdr:col>43</xdr:col>
      <xdr:colOff>57150</xdr:colOff>
      <xdr:row>187</xdr:row>
      <xdr:rowOff>9525</xdr:rowOff>
    </xdr:to>
    <xdr:graphicFrame macro="">
      <xdr:nvGraphicFramePr>
        <xdr:cNvPr id="1058" name="グラフ 48">
          <a:extLst>
            <a:ext uri="{FF2B5EF4-FFF2-40B4-BE49-F238E27FC236}">
              <a16:creationId xmlns:a16="http://schemas.microsoft.com/office/drawing/2014/main" id="{00000000-0008-0000-09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30</xdr:col>
      <xdr:colOff>0</xdr:colOff>
      <xdr:row>190</xdr:row>
      <xdr:rowOff>0</xdr:rowOff>
    </xdr:from>
    <xdr:to>
      <xdr:col>36</xdr:col>
      <xdr:colOff>57150</xdr:colOff>
      <xdr:row>209</xdr:row>
      <xdr:rowOff>9525</xdr:rowOff>
    </xdr:to>
    <xdr:graphicFrame macro="">
      <xdr:nvGraphicFramePr>
        <xdr:cNvPr id="1059" name="グラフ 49">
          <a:extLst>
            <a:ext uri="{FF2B5EF4-FFF2-40B4-BE49-F238E27FC236}">
              <a16:creationId xmlns:a16="http://schemas.microsoft.com/office/drawing/2014/main" id="{00000000-0008-0000-0900-00002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37</xdr:col>
      <xdr:colOff>0</xdr:colOff>
      <xdr:row>190</xdr:row>
      <xdr:rowOff>0</xdr:rowOff>
    </xdr:from>
    <xdr:to>
      <xdr:col>43</xdr:col>
      <xdr:colOff>57150</xdr:colOff>
      <xdr:row>209</xdr:row>
      <xdr:rowOff>9525</xdr:rowOff>
    </xdr:to>
    <xdr:graphicFrame macro="">
      <xdr:nvGraphicFramePr>
        <xdr:cNvPr id="1060" name="グラフ 50">
          <a:extLst>
            <a:ext uri="{FF2B5EF4-FFF2-40B4-BE49-F238E27FC236}">
              <a16:creationId xmlns:a16="http://schemas.microsoft.com/office/drawing/2014/main" id="{00000000-0008-0000-0900-00002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36</xdr:col>
      <xdr:colOff>542925</xdr:colOff>
      <xdr:row>212</xdr:row>
      <xdr:rowOff>0</xdr:rowOff>
    </xdr:from>
    <xdr:to>
      <xdr:col>43</xdr:col>
      <xdr:colOff>57150</xdr:colOff>
      <xdr:row>231</xdr:row>
      <xdr:rowOff>9525</xdr:rowOff>
    </xdr:to>
    <xdr:graphicFrame macro="">
      <xdr:nvGraphicFramePr>
        <xdr:cNvPr id="1061" name="グラフ 52">
          <a:extLst>
            <a:ext uri="{FF2B5EF4-FFF2-40B4-BE49-F238E27FC236}">
              <a16:creationId xmlns:a16="http://schemas.microsoft.com/office/drawing/2014/main" id="{00000000-0008-0000-0900-00002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29</xdr:col>
      <xdr:colOff>523875</xdr:colOff>
      <xdr:row>212</xdr:row>
      <xdr:rowOff>19050</xdr:rowOff>
    </xdr:from>
    <xdr:to>
      <xdr:col>36</xdr:col>
      <xdr:colOff>38100</xdr:colOff>
      <xdr:row>231</xdr:row>
      <xdr:rowOff>28575</xdr:rowOff>
    </xdr:to>
    <xdr:graphicFrame macro="">
      <xdr:nvGraphicFramePr>
        <xdr:cNvPr id="1062" name="グラフ 53">
          <a:extLst>
            <a:ext uri="{FF2B5EF4-FFF2-40B4-BE49-F238E27FC236}">
              <a16:creationId xmlns:a16="http://schemas.microsoft.com/office/drawing/2014/main" id="{00000000-0008-0000-09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16120</xdr:colOff>
      <xdr:row>56</xdr:row>
      <xdr:rowOff>77665</xdr:rowOff>
    </xdr:from>
    <xdr:to>
      <xdr:col>8</xdr:col>
      <xdr:colOff>72537</xdr:colOff>
      <xdr:row>75</xdr:row>
      <xdr:rowOff>125290</xdr:rowOff>
    </xdr:to>
    <xdr:graphicFrame macro="">
      <xdr:nvGraphicFramePr>
        <xdr:cNvPr id="1063" name="グラフ 56">
          <a:extLst>
            <a:ext uri="{FF2B5EF4-FFF2-40B4-BE49-F238E27FC236}">
              <a16:creationId xmlns:a16="http://schemas.microsoft.com/office/drawing/2014/main" id="{00000000-0008-0000-09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15</xdr:col>
      <xdr:colOff>533400</xdr:colOff>
      <xdr:row>145</xdr:row>
      <xdr:rowOff>9525</xdr:rowOff>
    </xdr:from>
    <xdr:to>
      <xdr:col>22</xdr:col>
      <xdr:colOff>47625</xdr:colOff>
      <xdr:row>164</xdr:row>
      <xdr:rowOff>19050</xdr:rowOff>
    </xdr:to>
    <xdr:graphicFrame macro="">
      <xdr:nvGraphicFramePr>
        <xdr:cNvPr id="1064" name="グラフ 57">
          <a:extLst>
            <a:ext uri="{FF2B5EF4-FFF2-40B4-BE49-F238E27FC236}">
              <a16:creationId xmlns:a16="http://schemas.microsoft.com/office/drawing/2014/main" id="{00000000-0008-0000-09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259</xdr:row>
      <xdr:rowOff>0</xdr:rowOff>
    </xdr:from>
    <xdr:to>
      <xdr:col>8</xdr:col>
      <xdr:colOff>9525</xdr:colOff>
      <xdr:row>278</xdr:row>
      <xdr:rowOff>95250</xdr:rowOff>
    </xdr:to>
    <xdr:graphicFrame macro="">
      <xdr:nvGraphicFramePr>
        <xdr:cNvPr id="1065" name="グラフ 65">
          <a:extLst>
            <a:ext uri="{FF2B5EF4-FFF2-40B4-BE49-F238E27FC236}">
              <a16:creationId xmlns:a16="http://schemas.microsoft.com/office/drawing/2014/main" id="{00000000-0008-0000-09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46</xdr:col>
      <xdr:colOff>523875</xdr:colOff>
      <xdr:row>80</xdr:row>
      <xdr:rowOff>114300</xdr:rowOff>
    </xdr:from>
    <xdr:to>
      <xdr:col>53</xdr:col>
      <xdr:colOff>0</xdr:colOff>
      <xdr:row>100</xdr:row>
      <xdr:rowOff>123825</xdr:rowOff>
    </xdr:to>
    <xdr:graphicFrame macro="">
      <xdr:nvGraphicFramePr>
        <xdr:cNvPr id="1067" name="グラフ 69">
          <a:extLst>
            <a:ext uri="{FF2B5EF4-FFF2-40B4-BE49-F238E27FC236}">
              <a16:creationId xmlns:a16="http://schemas.microsoft.com/office/drawing/2014/main" id="{00000000-0008-0000-09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46</xdr:col>
      <xdr:colOff>498230</xdr:colOff>
      <xdr:row>101</xdr:row>
      <xdr:rowOff>19050</xdr:rowOff>
    </xdr:from>
    <xdr:to>
      <xdr:col>53</xdr:col>
      <xdr:colOff>13188</xdr:colOff>
      <xdr:row>120</xdr:row>
      <xdr:rowOff>28574</xdr:rowOff>
    </xdr:to>
    <xdr:graphicFrame macro="">
      <xdr:nvGraphicFramePr>
        <xdr:cNvPr id="1068" name="グラフ 70">
          <a:extLst>
            <a:ext uri="{FF2B5EF4-FFF2-40B4-BE49-F238E27FC236}">
              <a16:creationId xmlns:a16="http://schemas.microsoft.com/office/drawing/2014/main" id="{00000000-0008-0000-09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43</xdr:col>
      <xdr:colOff>529004</xdr:colOff>
      <xdr:row>56</xdr:row>
      <xdr:rowOff>79864</xdr:rowOff>
    </xdr:from>
    <xdr:to>
      <xdr:col>50</xdr:col>
      <xdr:colOff>43229</xdr:colOff>
      <xdr:row>75</xdr:row>
      <xdr:rowOff>126023</xdr:rowOff>
    </xdr:to>
    <xdr:graphicFrame macro="">
      <xdr:nvGraphicFramePr>
        <xdr:cNvPr id="1069" name="グラフ 71">
          <a:extLst>
            <a:ext uri="{FF2B5EF4-FFF2-40B4-BE49-F238E27FC236}">
              <a16:creationId xmlns:a16="http://schemas.microsoft.com/office/drawing/2014/main" id="{00000000-0008-0000-09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15</xdr:col>
      <xdr:colOff>542925</xdr:colOff>
      <xdr:row>233</xdr:row>
      <xdr:rowOff>114300</xdr:rowOff>
    </xdr:from>
    <xdr:to>
      <xdr:col>22</xdr:col>
      <xdr:colOff>57150</xdr:colOff>
      <xdr:row>252</xdr:row>
      <xdr:rowOff>123825</xdr:rowOff>
    </xdr:to>
    <xdr:graphicFrame macro="">
      <xdr:nvGraphicFramePr>
        <xdr:cNvPr id="1070" name="グラフ 73">
          <a:extLst>
            <a:ext uri="{FF2B5EF4-FFF2-40B4-BE49-F238E27FC236}">
              <a16:creationId xmlns:a16="http://schemas.microsoft.com/office/drawing/2014/main" id="{00000000-0008-0000-09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36</xdr:col>
      <xdr:colOff>523875</xdr:colOff>
      <xdr:row>234</xdr:row>
      <xdr:rowOff>28575</xdr:rowOff>
    </xdr:from>
    <xdr:to>
      <xdr:col>43</xdr:col>
      <xdr:colOff>38100</xdr:colOff>
      <xdr:row>253</xdr:row>
      <xdr:rowOff>38100</xdr:rowOff>
    </xdr:to>
    <xdr:graphicFrame macro="">
      <xdr:nvGraphicFramePr>
        <xdr:cNvPr id="1071" name="グラフ 535">
          <a:extLst>
            <a:ext uri="{FF2B5EF4-FFF2-40B4-BE49-F238E27FC236}">
              <a16:creationId xmlns:a16="http://schemas.microsoft.com/office/drawing/2014/main" id="{00000000-0008-0000-09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30</xdr:col>
      <xdr:colOff>0</xdr:colOff>
      <xdr:row>121</xdr:row>
      <xdr:rowOff>9525</xdr:rowOff>
    </xdr:from>
    <xdr:to>
      <xdr:col>36</xdr:col>
      <xdr:colOff>57150</xdr:colOff>
      <xdr:row>140</xdr:row>
      <xdr:rowOff>19050</xdr:rowOff>
    </xdr:to>
    <xdr:graphicFrame macro="">
      <xdr:nvGraphicFramePr>
        <xdr:cNvPr id="1072" name="グラフ 21">
          <a:extLst>
            <a:ext uri="{FF2B5EF4-FFF2-40B4-BE49-F238E27FC236}">
              <a16:creationId xmlns:a16="http://schemas.microsoft.com/office/drawing/2014/main" id="{00000000-0008-0000-0900-00003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23</xdr:col>
      <xdr:colOff>0</xdr:colOff>
      <xdr:row>121</xdr:row>
      <xdr:rowOff>0</xdr:rowOff>
    </xdr:from>
    <xdr:to>
      <xdr:col>29</xdr:col>
      <xdr:colOff>57150</xdr:colOff>
      <xdr:row>140</xdr:row>
      <xdr:rowOff>9525</xdr:rowOff>
    </xdr:to>
    <xdr:graphicFrame macro="">
      <xdr:nvGraphicFramePr>
        <xdr:cNvPr id="52" name="グラフ 2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23</xdr:col>
      <xdr:colOff>7327</xdr:colOff>
      <xdr:row>234</xdr:row>
      <xdr:rowOff>0</xdr:rowOff>
    </xdr:from>
    <xdr:to>
      <xdr:col>29</xdr:col>
      <xdr:colOff>63744</xdr:colOff>
      <xdr:row>253</xdr:row>
      <xdr:rowOff>9525</xdr:rowOff>
    </xdr:to>
    <xdr:graphicFrame macro="">
      <xdr:nvGraphicFramePr>
        <xdr:cNvPr id="51" name="グラフ 535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36</xdr:col>
      <xdr:colOff>483577</xdr:colOff>
      <xdr:row>121</xdr:row>
      <xdr:rowOff>14654</xdr:rowOff>
    </xdr:from>
    <xdr:to>
      <xdr:col>42</xdr:col>
      <xdr:colOff>539994</xdr:colOff>
      <xdr:row>140</xdr:row>
      <xdr:rowOff>24178</xdr:rowOff>
    </xdr:to>
    <xdr:graphicFrame macro="">
      <xdr:nvGraphicFramePr>
        <xdr:cNvPr id="55" name="グラフ 71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30</xdr:col>
      <xdr:colOff>0</xdr:colOff>
      <xdr:row>234</xdr:row>
      <xdr:rowOff>0</xdr:rowOff>
    </xdr:from>
    <xdr:to>
      <xdr:col>36</xdr:col>
      <xdr:colOff>56418</xdr:colOff>
      <xdr:row>253</xdr:row>
      <xdr:rowOff>9525</xdr:rowOff>
    </xdr:to>
    <xdr:graphicFrame macro="">
      <xdr:nvGraphicFramePr>
        <xdr:cNvPr id="53" name="グラフ 73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0.13565</cdr:x>
      <cdr:y>0.01743</cdr:y>
    </cdr:from>
    <cdr:to>
      <cdr:x>0.97867</cdr:x>
      <cdr:y>0.08811</cdr:y>
    </cdr:to>
    <cdr:sp macro="" textlink="">
      <cdr:nvSpPr>
        <cdr:cNvPr id="179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673" y="50800"/>
          <a:ext cx="2762208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Bacterial meningitis</a:t>
          </a:r>
          <a:endParaRPr lang="ja-JP" altLang="en-US"/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　痘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0.01466</cdr:x>
      <cdr:y>0.01124</cdr:y>
    </cdr:from>
    <cdr:to>
      <cdr:x>0.24425</cdr:x>
      <cdr:y>0.08693</cdr:y>
    </cdr:to>
    <cdr:sp macro="" textlink="">
      <cdr:nvSpPr>
        <cdr:cNvPr id="901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94" y="28575"/>
          <a:ext cx="761031" cy="1925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0.13514</cdr:x>
      <cdr:y>0.01829</cdr:y>
    </cdr:from>
    <cdr:to>
      <cdr:x>0.98397</cdr:x>
      <cdr:y>0.0889</cdr:y>
    </cdr:to>
    <cdr:sp macro="" textlink="">
      <cdr:nvSpPr>
        <cdr:cNvPr id="91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70" y="50800"/>
          <a:ext cx="2781690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流行性耳下腺炎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0.01829</cdr:y>
    </cdr:from>
    <cdr:to>
      <cdr:x>0.27373</cdr:x>
      <cdr:y>0.0889</cdr:y>
    </cdr:to>
    <cdr:sp macro="" textlink="">
      <cdr:nvSpPr>
        <cdr:cNvPr id="911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0.116</cdr:x>
      <cdr:y>0.01829</cdr:y>
    </cdr:from>
    <cdr:to>
      <cdr:x>0.9849</cdr:x>
      <cdr:y>0.11009</cdr:y>
    </cdr:to>
    <cdr:sp macro="" textlink="">
      <cdr:nvSpPr>
        <cdr:cNvPr id="993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145" y="50800"/>
          <a:ext cx="2838164" cy="247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百日咳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0.01829</cdr:y>
    </cdr:from>
    <cdr:to>
      <cdr:x>0.27448</cdr:x>
      <cdr:y>0.08889</cdr:y>
    </cdr:to>
    <cdr:sp macro="" textlink="">
      <cdr:nvSpPr>
        <cdr:cNvPr id="993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0.10969</cdr:x>
      <cdr:y>0.00586</cdr:y>
    </cdr:from>
    <cdr:to>
      <cdr:x>0.96825</cdr:x>
      <cdr:y>0.07489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090" y="14892"/>
          <a:ext cx="2849732" cy="175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Infectious gastroenteritis (only by Rotavirus)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0.14727</cdr:x>
      <cdr:y>0.01773</cdr:y>
    </cdr:from>
    <cdr:to>
      <cdr:x>0.9847</cdr:x>
      <cdr:y>0.08669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03" y="50800"/>
          <a:ext cx="274283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0.13493</cdr:x>
      <cdr:y>0.02576</cdr:y>
    </cdr:from>
    <cdr:to>
      <cdr:x>0.97689</cdr:x>
      <cdr:y>0.09709</cdr:y>
    </cdr:to>
    <cdr:sp macro="" textlink="">
      <cdr:nvSpPr>
        <cdr:cNvPr id="1013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71145"/>
          <a:ext cx="2743295" cy="190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急性出血性結膜炎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0.01805</cdr:y>
    </cdr:from>
    <cdr:to>
      <cdr:x>0.27158</cdr:x>
      <cdr:y>0.08938</cdr:y>
    </cdr:to>
    <cdr:sp macro="" textlink="">
      <cdr:nvSpPr>
        <cdr:cNvPr id="1013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0.02189</cdr:y>
    </cdr:from>
    <cdr:to>
      <cdr:x>0.96768</cdr:x>
      <cdr:y>0.09757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31" y="61125"/>
          <a:ext cx="2705348" cy="20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0.13806</cdr:x>
      <cdr:y>0.01803</cdr:y>
    </cdr:from>
    <cdr:to>
      <cdr:x>0.96067</cdr:x>
      <cdr:y>0.08986</cdr:y>
    </cdr:to>
    <cdr:sp macro="" textlink="">
      <cdr:nvSpPr>
        <cdr:cNvPr id="1034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94" y="50800"/>
          <a:ext cx="268574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川崎病 </a:t>
          </a:r>
          <a:r>
            <a:rPr kumimoji="1" lang="en-US" altLang="ja-JP" sz="1000" baseline="30000">
              <a:effectLst/>
              <a:latin typeface="+mn-lt"/>
              <a:ea typeface="+mn-ea"/>
              <a:cs typeface="+mn-cs"/>
            </a:rPr>
            <a:t>※</a:t>
          </a:r>
          <a:endParaRPr lang="ja-JP" altLang="ja-JP" baseline="30000">
            <a:effectLst/>
          </a:endParaRPr>
        </a:p>
        <a:p xmlns:a="http://schemas.openxmlformats.org/drawingml/2006/main">
          <a:pPr algn="ctr" rtl="0">
            <a:defRPr sz="1000"/>
          </a:pPr>
          <a:endParaRPr lang="ja-JP" altLang="en-US" baseline="30000"/>
        </a:p>
      </cdr:txBody>
    </cdr:sp>
  </cdr:relSizeAnchor>
  <cdr:relSizeAnchor xmlns:cdr="http://schemas.openxmlformats.org/drawingml/2006/chartDrawing">
    <cdr:from>
      <cdr:x>0.01506</cdr:x>
      <cdr:y>0.01803</cdr:y>
    </cdr:from>
    <cdr:to>
      <cdr:x>0.26936</cdr:x>
      <cdr:y>0.08986</cdr:y>
    </cdr:to>
    <cdr:sp macro="" textlink="">
      <cdr:nvSpPr>
        <cdr:cNvPr id="1034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0.11981</cdr:x>
      <cdr:y>0.01816</cdr:y>
    </cdr:from>
    <cdr:to>
      <cdr:x>0.98134</cdr:x>
      <cdr:y>0.09021</cdr:y>
    </cdr:to>
    <cdr:sp macro="" textlink="">
      <cdr:nvSpPr>
        <cdr:cNvPr id="10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614" y="50800"/>
          <a:ext cx="282901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不明発しん症 </a:t>
          </a:r>
          <a:r>
            <a:rPr kumimoji="1" lang="en-US" altLang="ja-JP" sz="1000" strike="noStrike" baseline="30000">
              <a:effectLst/>
              <a:latin typeface="+mn-lt"/>
              <a:ea typeface="+mn-ea"/>
              <a:cs typeface="+mn-cs"/>
            </a:rPr>
            <a:t>※</a:t>
          </a:r>
          <a:endParaRPr lang="ja-JP" altLang="ja-JP" strike="noStrike" baseline="30000">
            <a:effectLst/>
          </a:endParaRPr>
        </a:p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0.01816</cdr:y>
    </cdr:from>
    <cdr:to>
      <cdr:x>0.27202</cdr:x>
      <cdr:y>0.09021</cdr:y>
    </cdr:to>
    <cdr:sp macro="" textlink="">
      <cdr:nvSpPr>
        <cdr:cNvPr id="1044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0.14145</cdr:x>
      <cdr:y>0.01797</cdr:y>
    </cdr:from>
    <cdr:to>
      <cdr:x>0.98494</cdr:x>
      <cdr:y>0.08693</cdr:y>
    </cdr:to>
    <cdr:sp macro="" textlink="">
      <cdr:nvSpPr>
        <cdr:cNvPr id="10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688" y="50800"/>
          <a:ext cx="275235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細菌性髄膜炎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0.01797</cdr:y>
    </cdr:from>
    <cdr:to>
      <cdr:x>0.27009</cdr:x>
      <cdr:y>0.08693</cdr:y>
    </cdr:to>
    <cdr:sp macro="" textlink="">
      <cdr:nvSpPr>
        <cdr:cNvPr id="1064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0.14776</cdr:x>
      <cdr:y>0.01823</cdr:y>
    </cdr:from>
    <cdr:to>
      <cdr:x>0.96284</cdr:x>
      <cdr:y>0.08641</cdr:y>
    </cdr:to>
    <cdr:sp macro="" textlink="">
      <cdr:nvSpPr>
        <cdr:cNvPr id="10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410" y="50800"/>
          <a:ext cx="2666712" cy="181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無菌性髄膜炎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0.01823</cdr:y>
    </cdr:from>
    <cdr:to>
      <cdr:x>0.27324</cdr:x>
      <cdr:y>0.09027</cdr:y>
    </cdr:to>
    <cdr:sp macro="" textlink="">
      <cdr:nvSpPr>
        <cdr:cNvPr id="1075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8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0.13857</cdr:x>
      <cdr:y>0.01785</cdr:y>
    </cdr:from>
    <cdr:to>
      <cdr:x>0.96695</cdr:x>
      <cdr:y>0.08922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46" y="50800"/>
          <a:ext cx="2695861" cy="20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マイコプラズマ肺炎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0.1361</cdr:x>
      <cdr:y>0.01778</cdr:y>
    </cdr:from>
    <cdr:to>
      <cdr:x>0.97402</cdr:x>
      <cdr:y>0.08243</cdr:y>
    </cdr:to>
    <cdr:sp macro="" textlink="">
      <cdr:nvSpPr>
        <cdr:cNvPr id="1095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934" y="50800"/>
          <a:ext cx="2742836" cy="1807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クラミジア肺炎（オウム病を除く)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0.01778</cdr:y>
    </cdr:from>
    <cdr:to>
      <cdr:x>0.27324</cdr:x>
      <cdr:y>0.08605</cdr:y>
    </cdr:to>
    <cdr:sp macro="" textlink="">
      <cdr:nvSpPr>
        <cdr:cNvPr id="1095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0.95514</cdr:x>
      <cdr:y>0.94225</cdr:y>
    </cdr:from>
    <cdr:to>
      <cdr:x>0.95562</cdr:x>
      <cdr:y>0.94225</cdr:y>
    </cdr:to>
    <cdr:sp macro="" textlink="">
      <cdr:nvSpPr>
        <cdr:cNvPr id="1095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98" y="2506086"/>
          <a:ext cx="189752" cy="199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0.11745</cdr:x>
      <cdr:y>0.01767</cdr:y>
    </cdr:from>
    <cdr:to>
      <cdr:x>0.97576</cdr:x>
      <cdr:y>0.08161</cdr:y>
    </cdr:to>
    <cdr:sp macro="" textlink="">
      <cdr:nvSpPr>
        <cdr:cNvPr id="150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409" y="50800"/>
          <a:ext cx="2809928" cy="180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Influenza</a:t>
          </a:r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190</xdr:row>
      <xdr:rowOff>0</xdr:rowOff>
    </xdr:from>
    <xdr:to>
      <xdr:col>8</xdr:col>
      <xdr:colOff>57150</xdr:colOff>
      <xdr:row>209</xdr:row>
      <xdr:rowOff>9525</xdr:rowOff>
    </xdr:to>
    <xdr:graphicFrame macro="">
      <xdr:nvGraphicFramePr>
        <xdr:cNvPr id="23" name="グラフ 3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190</xdr:row>
      <xdr:rowOff>0</xdr:rowOff>
    </xdr:from>
    <xdr:to>
      <xdr:col>15</xdr:col>
      <xdr:colOff>57150</xdr:colOff>
      <xdr:row>209</xdr:row>
      <xdr:rowOff>9525</xdr:rowOff>
    </xdr:to>
    <xdr:graphicFrame macro="">
      <xdr:nvGraphicFramePr>
        <xdr:cNvPr id="24" name="グラフ 3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212</xdr:row>
      <xdr:rowOff>0</xdr:rowOff>
    </xdr:from>
    <xdr:to>
      <xdr:col>8</xdr:col>
      <xdr:colOff>57150</xdr:colOff>
      <xdr:row>231</xdr:row>
      <xdr:rowOff>9525</xdr:rowOff>
    </xdr:to>
    <xdr:graphicFrame macro="">
      <xdr:nvGraphicFramePr>
        <xdr:cNvPr id="25" name="グラフ 3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212</xdr:row>
      <xdr:rowOff>0</xdr:rowOff>
    </xdr:from>
    <xdr:to>
      <xdr:col>15</xdr:col>
      <xdr:colOff>57150</xdr:colOff>
      <xdr:row>231</xdr:row>
      <xdr:rowOff>9525</xdr:rowOff>
    </xdr:to>
    <xdr:graphicFrame macro="">
      <xdr:nvGraphicFramePr>
        <xdr:cNvPr id="26" name="グラフ 3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234</xdr:row>
      <xdr:rowOff>0</xdr:rowOff>
    </xdr:from>
    <xdr:to>
      <xdr:col>8</xdr:col>
      <xdr:colOff>57150</xdr:colOff>
      <xdr:row>253</xdr:row>
      <xdr:rowOff>9525</xdr:rowOff>
    </xdr:to>
    <xdr:graphicFrame macro="">
      <xdr:nvGraphicFramePr>
        <xdr:cNvPr id="27" name="グラフ 3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542925</xdr:colOff>
      <xdr:row>234</xdr:row>
      <xdr:rowOff>0</xdr:rowOff>
    </xdr:from>
    <xdr:to>
      <xdr:col>15</xdr:col>
      <xdr:colOff>57150</xdr:colOff>
      <xdr:row>253</xdr:row>
      <xdr:rowOff>9525</xdr:rowOff>
    </xdr:to>
    <xdr:graphicFrame macro="">
      <xdr:nvGraphicFramePr>
        <xdr:cNvPr id="28" name="グラフ 3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259</xdr:row>
      <xdr:rowOff>0</xdr:rowOff>
    </xdr:from>
    <xdr:to>
      <xdr:col>8</xdr:col>
      <xdr:colOff>9525</xdr:colOff>
      <xdr:row>278</xdr:row>
      <xdr:rowOff>95250</xdr:rowOff>
    </xdr:to>
    <xdr:graphicFrame macro="">
      <xdr:nvGraphicFramePr>
        <xdr:cNvPr id="42" name="グラフ 65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0.11703</cdr:x>
      <cdr:y>0.01749</cdr:y>
    </cdr:from>
    <cdr:to>
      <cdr:x>0.96791</cdr:x>
      <cdr:y>0.08479</cdr:y>
    </cdr:to>
    <cdr:sp macro="" textlink="">
      <cdr:nvSpPr>
        <cdr:cNvPr id="154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423" y="50800"/>
          <a:ext cx="2771756" cy="180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Chickenpox</a:t>
          </a:r>
          <a:endParaRPr lang="ja-JP" altLang="en-US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0.12744</cdr:x>
      <cdr:y>0.01762</cdr:y>
    </cdr:from>
    <cdr:to>
      <cdr:x>0.9796</cdr:x>
      <cdr:y>0.08923</cdr:y>
    </cdr:to>
    <cdr:sp macro="" textlink="">
      <cdr:nvSpPr>
        <cdr:cNvPr id="15769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904" y="50800"/>
          <a:ext cx="2781690" cy="190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Pharyngoconjunctival fever</a:t>
          </a:r>
          <a:endParaRPr lang="ja-JP" altLang="en-US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0.15072</cdr:x>
      <cdr:y>0.01749</cdr:y>
    </cdr:from>
    <cdr:to>
      <cdr:x>0.98562</cdr:x>
      <cdr:y>0.08816</cdr:y>
    </cdr:to>
    <cdr:sp macro="" textlink="">
      <cdr:nvSpPr>
        <cdr:cNvPr id="158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135" y="50800"/>
          <a:ext cx="277175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Century Gothic"/>
            </a:rPr>
            <a:t>Hand, foot, and mouth disease</a:t>
          </a:r>
          <a:endParaRPr lang="ja-JP" altLang="en-US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0.10972</cdr:x>
      <cdr:y>0.01749</cdr:y>
    </cdr:from>
    <cdr:to>
      <cdr:x>0.98494</cdr:x>
      <cdr:y>0.11276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225" y="50800"/>
          <a:ext cx="2857814" cy="257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Group A streptococcal pharyngitis</a:t>
          </a:r>
          <a:endParaRPr lang="ja-JP" altLang="en-US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0.12494</cdr:x>
      <cdr:y>0.01767</cdr:y>
    </cdr:from>
    <cdr:to>
      <cdr:x>0.98866</cdr:x>
      <cdr:y>0.08523</cdr:y>
    </cdr:to>
    <cdr:sp macro="" textlink="">
      <cdr:nvSpPr>
        <cdr:cNvPr id="160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762" y="50800"/>
          <a:ext cx="2838283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Erythema infectiosum</a:t>
          </a:r>
          <a:endParaRPr lang="ja-JP" altLang="en-US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0.13271</cdr:x>
      <cdr:y>0.01749</cdr:y>
    </cdr:from>
    <cdr:to>
      <cdr:x>0.97434</cdr:x>
      <cdr:y>0.08816</cdr:y>
    </cdr:to>
    <cdr:sp macro="" textlink="">
      <cdr:nvSpPr>
        <cdr:cNvPr id="161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480" y="50800"/>
          <a:ext cx="2762500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Infectious gastroenteritis</a:t>
          </a:r>
          <a:endParaRPr lang="ja-JP" altLang="en-US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0.1058</cdr:x>
      <cdr:y>0.01749</cdr:y>
    </cdr:from>
    <cdr:to>
      <cdr:x>0.96095</cdr:x>
      <cdr:y>0.08816</cdr:y>
    </cdr:to>
    <cdr:sp macro="" textlink="">
      <cdr:nvSpPr>
        <cdr:cNvPr id="162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438" y="50800"/>
          <a:ext cx="2800383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Exanthem subitum</a:t>
          </a:r>
          <a:endParaRPr lang="ja-JP" altLang="en-US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0.12137</cdr:x>
      <cdr:y>0.01749</cdr:y>
    </cdr:from>
    <cdr:to>
      <cdr:x>0.97644</cdr:x>
      <cdr:y>0.08816</cdr:y>
    </cdr:to>
    <cdr:sp macro="" textlink="">
      <cdr:nvSpPr>
        <cdr:cNvPr id="16486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080" y="50800"/>
          <a:ext cx="279120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Pertussis</a:t>
          </a:r>
          <a:endParaRPr lang="ja-JP" altLang="en-US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0.1342</cdr:x>
      <cdr:y>0.01749</cdr:y>
    </cdr:from>
    <cdr:to>
      <cdr:x>0.98595</cdr:x>
      <cdr:y>0.08816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01" y="50800"/>
          <a:ext cx="2790840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Mumps</a:t>
          </a:r>
          <a:endParaRPr lang="ja-JP" altLang="en-US"/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0.1213</cdr:x>
      <cdr:y>0.01762</cdr:y>
    </cdr:from>
    <cdr:to>
      <cdr:x>0.98526</cdr:x>
      <cdr:y>0.10731</cdr:y>
    </cdr:to>
    <cdr:sp macro="" textlink="">
      <cdr:nvSpPr>
        <cdr:cNvPr id="167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594" y="50800"/>
          <a:ext cx="2838283" cy="2378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Cold with exanthems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259"/>
  <sheetViews>
    <sheetView zoomScaleNormal="100" workbookViewId="0">
      <pane xSplit="1" topLeftCell="B1" activePane="topRight" state="frozen"/>
      <selection activeCell="A25" sqref="A25"/>
      <selection pane="topRight" activeCell="B1" sqref="B1"/>
    </sheetView>
  </sheetViews>
  <sheetFormatPr defaultColWidth="7.109375" defaultRowHeight="9.6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2.02</v>
      </c>
      <c r="C3" s="7">
        <v>4.1100000000000003</v>
      </c>
      <c r="D3" s="7">
        <v>10.56</v>
      </c>
      <c r="E3" s="7">
        <v>22.57</v>
      </c>
      <c r="F3" s="7">
        <v>34.659999999999997</v>
      </c>
      <c r="G3" s="7">
        <v>39.97</v>
      </c>
      <c r="H3" s="7">
        <v>37.159999999999997</v>
      </c>
      <c r="I3" s="7">
        <v>36.119999999999997</v>
      </c>
      <c r="J3" s="7">
        <v>35.35</v>
      </c>
      <c r="K3" s="7">
        <v>28.2</v>
      </c>
      <c r="L3" s="7">
        <v>21.13</v>
      </c>
      <c r="M3" s="7">
        <v>13.81</v>
      </c>
      <c r="N3" s="7">
        <v>11.2</v>
      </c>
      <c r="O3" s="7">
        <v>7.02</v>
      </c>
      <c r="P3" s="7">
        <v>5.0599999999999996</v>
      </c>
      <c r="Q3" s="7">
        <v>4.22</v>
      </c>
      <c r="R3" s="7">
        <v>2.5099999999999998</v>
      </c>
      <c r="S3" s="7">
        <v>1.24</v>
      </c>
      <c r="T3" s="7">
        <v>0.68</v>
      </c>
      <c r="U3" s="7">
        <v>0.48</v>
      </c>
      <c r="V3" s="7">
        <v>0.28999999999999998</v>
      </c>
      <c r="W3" s="7">
        <v>0.17</v>
      </c>
      <c r="X3" s="7">
        <v>0.13</v>
      </c>
      <c r="Y3" s="7">
        <v>7.0000000000000007E-2</v>
      </c>
      <c r="Z3" s="7">
        <v>0.04</v>
      </c>
      <c r="AA3" s="7">
        <v>0.03</v>
      </c>
      <c r="AB3" s="7">
        <v>0.03</v>
      </c>
      <c r="AC3" s="7">
        <v>0.03</v>
      </c>
      <c r="AD3" s="7">
        <v>0.02</v>
      </c>
      <c r="AE3" s="7">
        <v>0.02</v>
      </c>
      <c r="AF3" s="7">
        <v>0.02</v>
      </c>
      <c r="AG3" s="7">
        <v>0.03</v>
      </c>
      <c r="AH3" s="7">
        <v>0.02</v>
      </c>
      <c r="AI3" s="7">
        <v>0.03</v>
      </c>
      <c r="AJ3" s="8">
        <v>0.03</v>
      </c>
      <c r="AK3" s="7">
        <v>0.05</v>
      </c>
      <c r="AL3" s="7">
        <v>0.09</v>
      </c>
      <c r="AM3" s="7">
        <v>0.12</v>
      </c>
      <c r="AN3" s="7">
        <v>0.16</v>
      </c>
      <c r="AO3" s="7">
        <v>0.23</v>
      </c>
      <c r="AP3" s="7">
        <v>0.24</v>
      </c>
      <c r="AQ3" s="7">
        <v>0.37</v>
      </c>
      <c r="AR3" s="7">
        <v>0.47</v>
      </c>
      <c r="AS3" s="7">
        <v>0.59</v>
      </c>
      <c r="AT3" s="7">
        <v>0.84</v>
      </c>
      <c r="AU3" s="7">
        <v>1.38</v>
      </c>
      <c r="AV3" s="7">
        <v>1.79</v>
      </c>
      <c r="AW3" s="7">
        <v>2.4900000000000002</v>
      </c>
      <c r="AX3" s="7">
        <v>3.31</v>
      </c>
      <c r="AY3" s="7">
        <v>5.0199999999999996</v>
      </c>
      <c r="AZ3" s="7">
        <v>8.3800000000000008</v>
      </c>
      <c r="BA3" s="7">
        <v>8.5399999999999991</v>
      </c>
      <c r="BB3" s="27"/>
      <c r="BF3" s="20"/>
      <c r="BG3" s="20"/>
      <c r="BH3" s="20"/>
    </row>
    <row r="4" spans="1:60" s="8" customFormat="1" ht="12">
      <c r="A4" s="6" t="s">
        <v>31</v>
      </c>
      <c r="B4" s="7">
        <v>0.54</v>
      </c>
      <c r="C4" s="7">
        <v>0.36</v>
      </c>
      <c r="D4" s="7">
        <v>0.41</v>
      </c>
      <c r="E4" s="7">
        <v>0.41</v>
      </c>
      <c r="F4" s="7">
        <v>0.38</v>
      </c>
      <c r="G4" s="7">
        <v>0.37</v>
      </c>
      <c r="H4" s="7">
        <v>0.36</v>
      </c>
      <c r="I4" s="7">
        <v>0.32</v>
      </c>
      <c r="J4" s="7">
        <v>0.3</v>
      </c>
      <c r="K4" s="7">
        <v>0.28000000000000003</v>
      </c>
      <c r="L4" s="7">
        <v>0.28999999999999998</v>
      </c>
      <c r="M4" s="7">
        <v>0.21</v>
      </c>
      <c r="N4" s="7">
        <v>0.22</v>
      </c>
      <c r="O4" s="7">
        <v>0.23</v>
      </c>
      <c r="P4" s="7">
        <v>0.27</v>
      </c>
      <c r="Q4" s="7">
        <v>0.35</v>
      </c>
      <c r="R4" s="7">
        <v>0.4</v>
      </c>
      <c r="S4" s="7">
        <v>0.41</v>
      </c>
      <c r="T4" s="7">
        <v>0.54</v>
      </c>
      <c r="U4" s="7">
        <v>0.56000000000000005</v>
      </c>
      <c r="V4" s="7">
        <v>0.73</v>
      </c>
      <c r="W4" s="7">
        <v>0.75</v>
      </c>
      <c r="X4" s="7">
        <v>0.79</v>
      </c>
      <c r="Y4" s="7">
        <v>0.72</v>
      </c>
      <c r="Z4" s="7">
        <v>0.7</v>
      </c>
      <c r="AA4" s="7">
        <v>0.69</v>
      </c>
      <c r="AB4" s="7">
        <v>0.61</v>
      </c>
      <c r="AC4" s="7">
        <v>0.56999999999999995</v>
      </c>
      <c r="AD4" s="7">
        <v>0.48</v>
      </c>
      <c r="AE4" s="7">
        <v>0.47</v>
      </c>
      <c r="AF4" s="7">
        <v>0.42</v>
      </c>
      <c r="AG4" s="7">
        <v>0.36</v>
      </c>
      <c r="AH4" s="7">
        <v>0.38</v>
      </c>
      <c r="AI4" s="7">
        <v>0.36</v>
      </c>
      <c r="AJ4" s="7">
        <v>0.43</v>
      </c>
      <c r="AK4" s="7">
        <v>0.39</v>
      </c>
      <c r="AL4" s="7">
        <v>0.37</v>
      </c>
      <c r="AM4" s="7">
        <v>0.25</v>
      </c>
      <c r="AN4" s="7">
        <v>0.28000000000000003</v>
      </c>
      <c r="AO4" s="7">
        <v>0.26</v>
      </c>
      <c r="AP4" s="7">
        <v>0.21</v>
      </c>
      <c r="AQ4" s="7">
        <v>0.22</v>
      </c>
      <c r="AR4" s="7">
        <v>0.25</v>
      </c>
      <c r="AS4" s="7">
        <v>0.24</v>
      </c>
      <c r="AT4" s="7">
        <v>0.28000000000000003</v>
      </c>
      <c r="AU4" s="7">
        <v>0.31</v>
      </c>
      <c r="AV4" s="7">
        <v>0.37</v>
      </c>
      <c r="AW4" s="7">
        <v>0.43</v>
      </c>
      <c r="AX4" s="7">
        <v>0.46</v>
      </c>
      <c r="AY4" s="7">
        <v>0.51</v>
      </c>
      <c r="AZ4" s="7">
        <v>0.48</v>
      </c>
      <c r="BA4" s="7">
        <v>0.39</v>
      </c>
      <c r="BB4" s="27"/>
      <c r="BF4" s="20"/>
      <c r="BG4" s="20"/>
      <c r="BH4" s="20"/>
    </row>
    <row r="5" spans="1:60" s="8" customFormat="1" ht="12">
      <c r="A5" s="6" t="s">
        <v>24</v>
      </c>
      <c r="B5" s="7">
        <v>2.16</v>
      </c>
      <c r="C5" s="7">
        <v>2.35</v>
      </c>
      <c r="D5" s="7">
        <v>3.03</v>
      </c>
      <c r="E5" s="7">
        <v>3.36</v>
      </c>
      <c r="F5" s="7">
        <v>3.63</v>
      </c>
      <c r="G5" s="7">
        <v>3.31</v>
      </c>
      <c r="H5" s="7">
        <v>3.27</v>
      </c>
      <c r="I5" s="7">
        <v>3.21</v>
      </c>
      <c r="J5" s="7">
        <v>2.99</v>
      </c>
      <c r="K5" s="7">
        <v>2.82</v>
      </c>
      <c r="L5" s="7">
        <v>2.71</v>
      </c>
      <c r="M5" s="7">
        <v>2</v>
      </c>
      <c r="N5" s="7">
        <v>1.97</v>
      </c>
      <c r="O5" s="7">
        <v>1.85</v>
      </c>
      <c r="P5" s="7">
        <v>2.2999999999999998</v>
      </c>
      <c r="Q5" s="7">
        <v>2.63</v>
      </c>
      <c r="R5" s="7">
        <v>2.41</v>
      </c>
      <c r="S5" s="7">
        <v>1.65</v>
      </c>
      <c r="T5" s="7">
        <v>2.56</v>
      </c>
      <c r="U5" s="7">
        <v>2.83</v>
      </c>
      <c r="V5" s="7">
        <v>2.97</v>
      </c>
      <c r="W5" s="7">
        <v>2.92</v>
      </c>
      <c r="X5" s="7">
        <v>3.15</v>
      </c>
      <c r="Y5" s="7">
        <v>2.82</v>
      </c>
      <c r="Z5" s="7">
        <v>2.75</v>
      </c>
      <c r="AA5" s="7">
        <v>2.68</v>
      </c>
      <c r="AB5" s="7">
        <v>2.54</v>
      </c>
      <c r="AC5" s="7">
        <v>2.42</v>
      </c>
      <c r="AD5" s="7">
        <v>1.74</v>
      </c>
      <c r="AE5" s="7">
        <v>1.77</v>
      </c>
      <c r="AF5" s="7">
        <v>1.53</v>
      </c>
      <c r="AG5" s="7">
        <v>1.08</v>
      </c>
      <c r="AH5" s="7">
        <v>0.97</v>
      </c>
      <c r="AI5" s="7">
        <v>1.1200000000000001</v>
      </c>
      <c r="AJ5" s="7">
        <v>1.26</v>
      </c>
      <c r="AK5" s="7">
        <v>1.44</v>
      </c>
      <c r="AL5" s="7">
        <v>1.6</v>
      </c>
      <c r="AM5" s="7">
        <v>1.2</v>
      </c>
      <c r="AN5" s="7">
        <v>1.5</v>
      </c>
      <c r="AO5" s="7">
        <v>1.61</v>
      </c>
      <c r="AP5" s="7">
        <v>1.28</v>
      </c>
      <c r="AQ5" s="7">
        <v>1.72</v>
      </c>
      <c r="AR5" s="7">
        <v>1.69</v>
      </c>
      <c r="AS5" s="7">
        <v>1.7</v>
      </c>
      <c r="AT5" s="7">
        <v>1.99</v>
      </c>
      <c r="AU5" s="7">
        <v>2.2200000000000002</v>
      </c>
      <c r="AV5" s="7">
        <v>2.09</v>
      </c>
      <c r="AW5" s="7">
        <v>2.41</v>
      </c>
      <c r="AX5" s="7">
        <v>2.56</v>
      </c>
      <c r="AY5" s="7">
        <v>2.72</v>
      </c>
      <c r="AZ5" s="7">
        <v>2.36</v>
      </c>
      <c r="BA5" s="7">
        <v>1.54</v>
      </c>
      <c r="BB5" s="27"/>
      <c r="BF5" s="20"/>
      <c r="BG5" s="20"/>
      <c r="BH5" s="20"/>
    </row>
    <row r="6" spans="1:60" s="8" customFormat="1" ht="12">
      <c r="A6" s="6" t="s">
        <v>25</v>
      </c>
      <c r="B6" s="7">
        <v>7.74</v>
      </c>
      <c r="C6" s="7">
        <v>7.71</v>
      </c>
      <c r="D6" s="7">
        <v>8.09</v>
      </c>
      <c r="E6" s="7">
        <v>7.77</v>
      </c>
      <c r="F6" s="7">
        <v>7.55</v>
      </c>
      <c r="G6" s="7">
        <v>6.72</v>
      </c>
      <c r="H6" s="7">
        <v>6.66</v>
      </c>
      <c r="I6" s="7">
        <v>6.31</v>
      </c>
      <c r="J6" s="7">
        <v>6.49</v>
      </c>
      <c r="K6" s="7">
        <v>6.27</v>
      </c>
      <c r="L6" s="7">
        <v>5.95</v>
      </c>
      <c r="M6" s="7">
        <v>4.88</v>
      </c>
      <c r="N6" s="7">
        <v>5.51</v>
      </c>
      <c r="O6" s="7">
        <v>5.35</v>
      </c>
      <c r="P6" s="7">
        <v>5.79</v>
      </c>
      <c r="Q6" s="7">
        <v>6.54</v>
      </c>
      <c r="R6" s="7">
        <v>5.98</v>
      </c>
      <c r="S6" s="7">
        <v>4.37</v>
      </c>
      <c r="T6" s="7">
        <v>5.88</v>
      </c>
      <c r="U6" s="7">
        <v>6.16</v>
      </c>
      <c r="V6" s="7">
        <v>6.29</v>
      </c>
      <c r="W6" s="7">
        <v>5.95</v>
      </c>
      <c r="X6" s="7">
        <v>6.27</v>
      </c>
      <c r="Y6" s="7">
        <v>5.82</v>
      </c>
      <c r="Z6" s="7">
        <v>5.42</v>
      </c>
      <c r="AA6" s="7">
        <v>4.9800000000000004</v>
      </c>
      <c r="AB6" s="7">
        <v>4.55</v>
      </c>
      <c r="AC6" s="7">
        <v>4.4400000000000004</v>
      </c>
      <c r="AD6" s="7">
        <v>3.51</v>
      </c>
      <c r="AE6" s="7">
        <v>3.73</v>
      </c>
      <c r="AF6" s="7">
        <v>3.59</v>
      </c>
      <c r="AG6" s="7">
        <v>2.89</v>
      </c>
      <c r="AH6" s="7">
        <v>2.99</v>
      </c>
      <c r="AI6" s="7">
        <v>3.5</v>
      </c>
      <c r="AJ6" s="7">
        <v>3.9</v>
      </c>
      <c r="AK6" s="7">
        <v>3.76</v>
      </c>
      <c r="AL6" s="7">
        <v>3.71</v>
      </c>
      <c r="AM6" s="7">
        <v>2.94</v>
      </c>
      <c r="AN6" s="7">
        <v>3.64</v>
      </c>
      <c r="AO6" s="7">
        <v>3.69</v>
      </c>
      <c r="AP6" s="7">
        <v>3.43</v>
      </c>
      <c r="AQ6" s="7">
        <v>4.3600000000000003</v>
      </c>
      <c r="AR6" s="7">
        <v>5.26</v>
      </c>
      <c r="AS6" s="7">
        <v>6.41</v>
      </c>
      <c r="AT6" s="7">
        <v>9.3699999999999992</v>
      </c>
      <c r="AU6" s="7">
        <v>13.12</v>
      </c>
      <c r="AV6" s="7">
        <v>12.85</v>
      </c>
      <c r="AW6" s="7">
        <v>17.37</v>
      </c>
      <c r="AX6" s="7">
        <v>19.45</v>
      </c>
      <c r="AY6" s="7">
        <v>20.89</v>
      </c>
      <c r="AZ6" s="7">
        <v>17.28</v>
      </c>
      <c r="BA6" s="7">
        <v>9.64</v>
      </c>
      <c r="BB6" s="27"/>
      <c r="BF6" s="20"/>
      <c r="BG6" s="20"/>
      <c r="BH6" s="20"/>
    </row>
    <row r="7" spans="1:60" s="8" customFormat="1" ht="12">
      <c r="A7" s="6" t="s">
        <v>0</v>
      </c>
      <c r="B7" s="7">
        <v>0.87</v>
      </c>
      <c r="C7" s="7">
        <v>0.47</v>
      </c>
      <c r="D7" s="7">
        <v>0.48</v>
      </c>
      <c r="E7" s="7">
        <v>0.39</v>
      </c>
      <c r="F7" s="7">
        <v>0.4</v>
      </c>
      <c r="G7" s="7">
        <v>0.37</v>
      </c>
      <c r="H7" s="7">
        <v>0.4</v>
      </c>
      <c r="I7" s="7">
        <v>0.34</v>
      </c>
      <c r="J7" s="7">
        <v>0.35</v>
      </c>
      <c r="K7" s="7">
        <v>0.32</v>
      </c>
      <c r="L7" s="7">
        <v>0.33</v>
      </c>
      <c r="M7" s="7">
        <v>0.32</v>
      </c>
      <c r="N7" s="7">
        <v>0.37</v>
      </c>
      <c r="O7" s="7">
        <v>0.34</v>
      </c>
      <c r="P7" s="7">
        <v>0.3</v>
      </c>
      <c r="Q7" s="7">
        <v>0.35</v>
      </c>
      <c r="R7" s="7">
        <v>0.36</v>
      </c>
      <c r="S7" s="7">
        <v>0.38</v>
      </c>
      <c r="T7" s="7">
        <v>0.51</v>
      </c>
      <c r="U7" s="7">
        <v>0.36</v>
      </c>
      <c r="V7" s="7">
        <v>0.56000000000000005</v>
      </c>
      <c r="W7" s="7">
        <v>0.43</v>
      </c>
      <c r="X7" s="7">
        <v>0.45</v>
      </c>
      <c r="Y7" s="7">
        <v>0.48</v>
      </c>
      <c r="Z7" s="7">
        <v>0.44</v>
      </c>
      <c r="AA7" s="7">
        <v>0.45</v>
      </c>
      <c r="AB7" s="7">
        <v>0.38</v>
      </c>
      <c r="AC7" s="7">
        <v>0.38</v>
      </c>
      <c r="AD7" s="7">
        <v>0.32</v>
      </c>
      <c r="AE7" s="7">
        <v>0.31</v>
      </c>
      <c r="AF7" s="7">
        <v>0.28000000000000003</v>
      </c>
      <c r="AG7" s="7">
        <v>0.26</v>
      </c>
      <c r="AH7" s="7">
        <v>0.26</v>
      </c>
      <c r="AI7" s="7">
        <v>0.25</v>
      </c>
      <c r="AJ7" s="7">
        <v>0.22</v>
      </c>
      <c r="AK7" s="7">
        <v>0.26</v>
      </c>
      <c r="AL7" s="7">
        <v>0.27</v>
      </c>
      <c r="AM7" s="7">
        <v>0.26</v>
      </c>
      <c r="AN7" s="7">
        <v>0.28000000000000003</v>
      </c>
      <c r="AO7" s="7">
        <v>0.28999999999999998</v>
      </c>
      <c r="AP7" s="7">
        <v>0.26</v>
      </c>
      <c r="AQ7" s="7">
        <v>0.28999999999999998</v>
      </c>
      <c r="AR7" s="7">
        <v>0.37</v>
      </c>
      <c r="AS7" s="7">
        <v>0.33</v>
      </c>
      <c r="AT7" s="7">
        <v>0.47</v>
      </c>
      <c r="AU7" s="7">
        <v>0.51</v>
      </c>
      <c r="AV7" s="7">
        <v>0.6</v>
      </c>
      <c r="AW7" s="7">
        <v>0.62</v>
      </c>
      <c r="AX7" s="7">
        <v>0.65</v>
      </c>
      <c r="AY7" s="7">
        <v>0.65</v>
      </c>
      <c r="AZ7" s="7">
        <v>0.6</v>
      </c>
      <c r="BA7" s="7">
        <v>0.51</v>
      </c>
      <c r="BB7" s="27"/>
      <c r="BF7" s="20"/>
      <c r="BG7" s="20"/>
      <c r="BH7" s="20"/>
    </row>
    <row r="8" spans="1:60" s="8" customFormat="1" ht="12">
      <c r="A8" s="6" t="s">
        <v>2</v>
      </c>
      <c r="B8" s="7">
        <v>0.05</v>
      </c>
      <c r="C8" s="7">
        <v>0.04</v>
      </c>
      <c r="D8" s="7">
        <v>0.04</v>
      </c>
      <c r="E8" s="7">
        <v>0.05</v>
      </c>
      <c r="F8" s="7">
        <v>0.03</v>
      </c>
      <c r="G8" s="7">
        <v>0.03</v>
      </c>
      <c r="H8" s="7">
        <v>0.02</v>
      </c>
      <c r="I8" s="7">
        <v>0.02</v>
      </c>
      <c r="J8" s="7">
        <v>0.03</v>
      </c>
      <c r="K8" s="7">
        <v>0.02</v>
      </c>
      <c r="L8" s="7">
        <v>0.02</v>
      </c>
      <c r="M8" s="7">
        <v>0.02</v>
      </c>
      <c r="N8" s="7">
        <v>0.02</v>
      </c>
      <c r="O8" s="7">
        <v>0.02</v>
      </c>
      <c r="P8" s="7">
        <v>0.03</v>
      </c>
      <c r="Q8" s="7">
        <v>0.05</v>
      </c>
      <c r="R8" s="7">
        <v>0.06</v>
      </c>
      <c r="S8" s="7">
        <v>0.06</v>
      </c>
      <c r="T8" s="7">
        <v>0.09</v>
      </c>
      <c r="U8" s="7">
        <v>0.14000000000000001</v>
      </c>
      <c r="V8" s="7">
        <v>0.18</v>
      </c>
      <c r="W8" s="7">
        <v>0.19</v>
      </c>
      <c r="X8" s="7">
        <v>0.26</v>
      </c>
      <c r="Y8" s="7">
        <v>0.35</v>
      </c>
      <c r="Z8" s="7">
        <v>0.41</v>
      </c>
      <c r="AA8" s="7">
        <v>0.48</v>
      </c>
      <c r="AB8" s="7">
        <v>0.64</v>
      </c>
      <c r="AC8" s="7">
        <v>0.73</v>
      </c>
      <c r="AD8" s="7">
        <v>0.71</v>
      </c>
      <c r="AE8" s="7">
        <v>0.71</v>
      </c>
      <c r="AF8" s="7">
        <v>0.75</v>
      </c>
      <c r="AG8" s="7">
        <v>0.56999999999999995</v>
      </c>
      <c r="AH8" s="7">
        <v>0.5</v>
      </c>
      <c r="AI8" s="7">
        <v>0.62</v>
      </c>
      <c r="AJ8" s="7">
        <v>0.7</v>
      </c>
      <c r="AK8" s="7">
        <v>0.73</v>
      </c>
      <c r="AL8" s="7">
        <v>0.8</v>
      </c>
      <c r="AM8" s="7">
        <v>0.79</v>
      </c>
      <c r="AN8" s="7">
        <v>1.08</v>
      </c>
      <c r="AO8" s="7">
        <v>1.39</v>
      </c>
      <c r="AP8" s="7">
        <v>1.0900000000000001</v>
      </c>
      <c r="AQ8" s="7">
        <v>1.04</v>
      </c>
      <c r="AR8" s="7">
        <v>1.06</v>
      </c>
      <c r="AS8" s="7">
        <v>0.91</v>
      </c>
      <c r="AT8" s="7">
        <v>0.73</v>
      </c>
      <c r="AU8" s="7">
        <v>0.73</v>
      </c>
      <c r="AV8" s="7">
        <v>0.7</v>
      </c>
      <c r="AW8" s="7">
        <v>0.61</v>
      </c>
      <c r="AX8" s="7">
        <v>0.52</v>
      </c>
      <c r="AY8" s="7">
        <v>0.43</v>
      </c>
      <c r="AZ8" s="7">
        <v>0.39</v>
      </c>
      <c r="BA8" s="7">
        <v>0.24</v>
      </c>
      <c r="BB8" s="27"/>
      <c r="BF8" s="20"/>
      <c r="BG8" s="20"/>
      <c r="BH8" s="20"/>
    </row>
    <row r="9" spans="1:60" s="8" customFormat="1" ht="12">
      <c r="A9" s="6" t="s">
        <v>26</v>
      </c>
      <c r="B9" s="7">
        <v>0.83</v>
      </c>
      <c r="C9" s="7">
        <v>0.8</v>
      </c>
      <c r="D9" s="7">
        <v>0.77</v>
      </c>
      <c r="E9" s="7">
        <v>0.76</v>
      </c>
      <c r="F9" s="7">
        <v>0.59</v>
      </c>
      <c r="G9" s="7">
        <v>0.52</v>
      </c>
      <c r="H9" s="7">
        <v>0.44</v>
      </c>
      <c r="I9" s="7">
        <v>0.46</v>
      </c>
      <c r="J9" s="7">
        <v>0.49</v>
      </c>
      <c r="K9" s="7">
        <v>0.42</v>
      </c>
      <c r="L9" s="7">
        <v>0.42</v>
      </c>
      <c r="M9" s="7">
        <v>0.28999999999999998</v>
      </c>
      <c r="N9" s="7">
        <v>0.33</v>
      </c>
      <c r="O9" s="7">
        <v>0.34</v>
      </c>
      <c r="P9" s="7">
        <v>0.37</v>
      </c>
      <c r="Q9" s="7">
        <v>0.38</v>
      </c>
      <c r="R9" s="7">
        <v>0.34</v>
      </c>
      <c r="S9" s="7">
        <v>0.28999999999999998</v>
      </c>
      <c r="T9" s="7">
        <v>0.36</v>
      </c>
      <c r="U9" s="7">
        <v>0.42</v>
      </c>
      <c r="V9" s="7">
        <v>0.42</v>
      </c>
      <c r="W9" s="7">
        <v>0.35</v>
      </c>
      <c r="X9" s="7">
        <v>0.45</v>
      </c>
      <c r="Y9" s="7">
        <v>0.41</v>
      </c>
      <c r="Z9" s="7">
        <v>0.44</v>
      </c>
      <c r="AA9" s="7">
        <v>0.41</v>
      </c>
      <c r="AB9" s="7">
        <v>0.4</v>
      </c>
      <c r="AC9" s="7">
        <v>0.33</v>
      </c>
      <c r="AD9" s="7">
        <v>0.28000000000000003</v>
      </c>
      <c r="AE9" s="7">
        <v>0.28000000000000003</v>
      </c>
      <c r="AF9" s="7">
        <v>0.24</v>
      </c>
      <c r="AG9" s="7">
        <v>0.16</v>
      </c>
      <c r="AH9" s="7">
        <v>0.14000000000000001</v>
      </c>
      <c r="AI9" s="7">
        <v>0.17</v>
      </c>
      <c r="AJ9" s="7">
        <v>0.17</v>
      </c>
      <c r="AK9" s="7">
        <v>0.17</v>
      </c>
      <c r="AL9" s="7">
        <v>0.13</v>
      </c>
      <c r="AM9" s="7">
        <v>0.1</v>
      </c>
      <c r="AN9" s="7">
        <v>0.15</v>
      </c>
      <c r="AO9" s="7">
        <v>0.12</v>
      </c>
      <c r="AP9" s="7">
        <v>0.09</v>
      </c>
      <c r="AQ9" s="7">
        <v>0.13</v>
      </c>
      <c r="AR9" s="7">
        <v>0.09</v>
      </c>
      <c r="AS9" s="7">
        <v>0.1</v>
      </c>
      <c r="AT9" s="7">
        <v>0.1</v>
      </c>
      <c r="AU9" s="7">
        <v>0.12</v>
      </c>
      <c r="AV9" s="7">
        <v>0.13</v>
      </c>
      <c r="AW9" s="7">
        <v>0.13</v>
      </c>
      <c r="AX9" s="7">
        <v>0.13</v>
      </c>
      <c r="AY9" s="7">
        <v>0.13</v>
      </c>
      <c r="AZ9" s="7">
        <v>0.13</v>
      </c>
      <c r="BA9" s="7">
        <v>0.08</v>
      </c>
      <c r="BB9" s="27"/>
      <c r="BF9" s="20"/>
      <c r="BG9" s="20"/>
      <c r="BH9" s="20"/>
    </row>
    <row r="10" spans="1:60" s="8" customFormat="1" ht="12">
      <c r="A10" s="6" t="s">
        <v>60</v>
      </c>
      <c r="B10" s="7">
        <v>0.39</v>
      </c>
      <c r="C10" s="7">
        <v>0.45</v>
      </c>
      <c r="D10" s="7">
        <v>0.41</v>
      </c>
      <c r="E10" s="7">
        <v>0.38</v>
      </c>
      <c r="F10" s="7">
        <v>0.38</v>
      </c>
      <c r="G10" s="7">
        <v>0.35</v>
      </c>
      <c r="H10" s="7">
        <v>0.37</v>
      </c>
      <c r="I10" s="7">
        <v>0.34</v>
      </c>
      <c r="J10" s="7">
        <v>0.35</v>
      </c>
      <c r="K10" s="7">
        <v>0.36</v>
      </c>
      <c r="L10" s="7">
        <v>0.36</v>
      </c>
      <c r="M10" s="7">
        <v>0.34</v>
      </c>
      <c r="N10" s="7">
        <v>0.4</v>
      </c>
      <c r="O10" s="7">
        <v>0.45</v>
      </c>
      <c r="P10" s="7">
        <v>0.48</v>
      </c>
      <c r="Q10" s="7">
        <v>0.56000000000000005</v>
      </c>
      <c r="R10" s="7">
        <v>0.55000000000000004</v>
      </c>
      <c r="S10" s="7">
        <v>0.44</v>
      </c>
      <c r="T10" s="7">
        <v>0.56999999999999995</v>
      </c>
      <c r="U10" s="7">
        <v>0.57999999999999996</v>
      </c>
      <c r="V10" s="7">
        <v>0.65</v>
      </c>
      <c r="W10" s="7">
        <v>0.63</v>
      </c>
      <c r="X10" s="7">
        <v>0.56999999999999995</v>
      </c>
      <c r="Y10" s="7">
        <v>0.56999999999999995</v>
      </c>
      <c r="Z10" s="7">
        <v>0.62</v>
      </c>
      <c r="AA10" s="7">
        <v>0.6</v>
      </c>
      <c r="AB10" s="7">
        <v>0.55000000000000004</v>
      </c>
      <c r="AC10" s="7">
        <v>0.56000000000000005</v>
      </c>
      <c r="AD10" s="7">
        <v>0.47</v>
      </c>
      <c r="AE10" s="7">
        <v>0.53</v>
      </c>
      <c r="AF10" s="7">
        <v>0.49</v>
      </c>
      <c r="AG10" s="7">
        <v>0.42</v>
      </c>
      <c r="AH10" s="7">
        <v>0.46</v>
      </c>
      <c r="AI10" s="7">
        <v>0.54</v>
      </c>
      <c r="AJ10" s="7">
        <v>0.54</v>
      </c>
      <c r="AK10" s="7">
        <v>0.55000000000000004</v>
      </c>
      <c r="AL10" s="7">
        <v>0.55000000000000004</v>
      </c>
      <c r="AM10" s="7">
        <v>0.44</v>
      </c>
      <c r="AN10" s="7">
        <v>0.49</v>
      </c>
      <c r="AO10" s="7">
        <v>0.47</v>
      </c>
      <c r="AP10" s="7">
        <v>0.41</v>
      </c>
      <c r="AQ10" s="7">
        <v>0.43</v>
      </c>
      <c r="AR10" s="7">
        <v>0.45</v>
      </c>
      <c r="AS10" s="7">
        <v>0.41</v>
      </c>
      <c r="AT10" s="7">
        <v>0.43</v>
      </c>
      <c r="AU10" s="7">
        <v>0.43</v>
      </c>
      <c r="AV10" s="7">
        <v>0.42</v>
      </c>
      <c r="AW10" s="7">
        <v>0.45</v>
      </c>
      <c r="AX10" s="7">
        <v>0.38</v>
      </c>
      <c r="AY10" s="7">
        <v>0.4</v>
      </c>
      <c r="AZ10" s="7">
        <v>0.38</v>
      </c>
      <c r="BA10" s="7">
        <v>0.27</v>
      </c>
      <c r="BB10" s="27"/>
      <c r="BF10" s="20"/>
      <c r="BG10" s="20"/>
      <c r="BH10" s="20"/>
    </row>
    <row r="11" spans="1:60" s="8" customFormat="1" ht="12">
      <c r="A11" s="6" t="s">
        <v>8</v>
      </c>
      <c r="B11" s="7">
        <v>0.01</v>
      </c>
      <c r="C11" s="7">
        <v>0.01</v>
      </c>
      <c r="D11" s="7">
        <v>0.02</v>
      </c>
      <c r="E11" s="7">
        <v>0.01</v>
      </c>
      <c r="F11" s="7">
        <v>0.01</v>
      </c>
      <c r="G11" s="7">
        <v>0.01</v>
      </c>
      <c r="H11" s="7">
        <v>0.01</v>
      </c>
      <c r="I11" s="7">
        <v>0.01</v>
      </c>
      <c r="J11" s="7">
        <v>0.01</v>
      </c>
      <c r="K11" s="7">
        <v>0.01</v>
      </c>
      <c r="L11" s="7">
        <v>0.01</v>
      </c>
      <c r="M11" s="7">
        <v>0.01</v>
      </c>
      <c r="N11" s="7">
        <v>0.01</v>
      </c>
      <c r="O11" s="7">
        <v>0.01</v>
      </c>
      <c r="P11" s="7">
        <v>0.02</v>
      </c>
      <c r="Q11" s="7">
        <v>0.02</v>
      </c>
      <c r="R11" s="7">
        <v>0.02</v>
      </c>
      <c r="S11" s="7">
        <v>0.01</v>
      </c>
      <c r="T11" s="7">
        <v>0.02</v>
      </c>
      <c r="U11" s="7">
        <v>0.02</v>
      </c>
      <c r="V11" s="7">
        <v>0.02</v>
      </c>
      <c r="W11" s="7">
        <v>0.03</v>
      </c>
      <c r="X11" s="7">
        <v>0.03</v>
      </c>
      <c r="Y11" s="7">
        <v>0.03</v>
      </c>
      <c r="Z11" s="7">
        <v>0.03</v>
      </c>
      <c r="AA11" s="7">
        <v>0.02</v>
      </c>
      <c r="AB11" s="7">
        <v>0.03</v>
      </c>
      <c r="AC11" s="7">
        <v>0.02</v>
      </c>
      <c r="AD11" s="7">
        <v>0.02</v>
      </c>
      <c r="AE11" s="7">
        <v>0.03</v>
      </c>
      <c r="AF11" s="7">
        <v>0.02</v>
      </c>
      <c r="AG11" s="7">
        <v>0.02</v>
      </c>
      <c r="AH11" s="7">
        <v>0.02</v>
      </c>
      <c r="AI11" s="7">
        <v>0.02</v>
      </c>
      <c r="AJ11" s="7">
        <v>0.03</v>
      </c>
      <c r="AK11" s="7">
        <v>0.03</v>
      </c>
      <c r="AL11" s="7">
        <v>0.02</v>
      </c>
      <c r="AM11" s="7">
        <v>0.02</v>
      </c>
      <c r="AN11" s="7">
        <v>0.03</v>
      </c>
      <c r="AO11" s="7">
        <v>0.02</v>
      </c>
      <c r="AP11" s="7">
        <v>0.02</v>
      </c>
      <c r="AQ11" s="7">
        <v>0.02</v>
      </c>
      <c r="AR11" s="7">
        <v>0.02</v>
      </c>
      <c r="AS11" s="7">
        <v>0.02</v>
      </c>
      <c r="AT11" s="7">
        <v>0.02</v>
      </c>
      <c r="AU11" s="7">
        <v>0.01</v>
      </c>
      <c r="AV11" s="7">
        <v>0.01</v>
      </c>
      <c r="AW11" s="7">
        <v>0.01</v>
      </c>
      <c r="AX11" s="7">
        <v>0.02</v>
      </c>
      <c r="AY11" s="7">
        <v>0.01</v>
      </c>
      <c r="AZ11" s="7">
        <v>0.01</v>
      </c>
      <c r="BA11" s="7">
        <v>0.01</v>
      </c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27</v>
      </c>
      <c r="B13" s="7">
        <v>0.01</v>
      </c>
      <c r="C13" s="7">
        <v>0.02</v>
      </c>
      <c r="D13" s="7">
        <v>0.02</v>
      </c>
      <c r="E13" s="7">
        <v>0.01</v>
      </c>
      <c r="F13" s="7">
        <v>0.02</v>
      </c>
      <c r="G13" s="7">
        <v>0.01</v>
      </c>
      <c r="H13" s="7">
        <v>0.01</v>
      </c>
      <c r="I13" s="7">
        <v>0.01</v>
      </c>
      <c r="J13" s="7">
        <v>0.01</v>
      </c>
      <c r="K13" s="7">
        <v>0.01</v>
      </c>
      <c r="L13" s="7">
        <v>0.02</v>
      </c>
      <c r="M13" s="7">
        <v>0.01</v>
      </c>
      <c r="N13" s="7">
        <v>0.01</v>
      </c>
      <c r="O13" s="7">
        <v>0.02</v>
      </c>
      <c r="P13" s="7">
        <v>0.04</v>
      </c>
      <c r="Q13" s="7">
        <v>0.04</v>
      </c>
      <c r="R13" s="7">
        <v>0.05</v>
      </c>
      <c r="S13" s="7">
        <v>0.06</v>
      </c>
      <c r="T13" s="7">
        <v>0.11</v>
      </c>
      <c r="U13" s="7">
        <v>0.21</v>
      </c>
      <c r="V13" s="7">
        <v>0.25</v>
      </c>
      <c r="W13" s="7">
        <v>0.42</v>
      </c>
      <c r="X13" s="7">
        <v>0.53</v>
      </c>
      <c r="Y13" s="7">
        <v>0.91</v>
      </c>
      <c r="Z13" s="7">
        <v>1.48</v>
      </c>
      <c r="AA13" s="7">
        <v>2.2599999999999998</v>
      </c>
      <c r="AB13" s="7">
        <v>3.14</v>
      </c>
      <c r="AC13" s="7">
        <v>4.05</v>
      </c>
      <c r="AD13" s="7">
        <v>3.52</v>
      </c>
      <c r="AE13" s="7">
        <v>3.85</v>
      </c>
      <c r="AF13" s="7">
        <v>3.62</v>
      </c>
      <c r="AG13" s="7">
        <v>2.58</v>
      </c>
      <c r="AH13" s="7">
        <v>1.47</v>
      </c>
      <c r="AI13" s="7">
        <v>1.86</v>
      </c>
      <c r="AJ13" s="7">
        <v>1.95</v>
      </c>
      <c r="AK13" s="7">
        <v>1.67</v>
      </c>
      <c r="AL13" s="7">
        <v>1.43</v>
      </c>
      <c r="AM13" s="7">
        <v>0.88</v>
      </c>
      <c r="AN13" s="7">
        <v>0.98</v>
      </c>
      <c r="AO13" s="7">
        <v>1.02</v>
      </c>
      <c r="AP13" s="7">
        <v>0.55000000000000004</v>
      </c>
      <c r="AQ13" s="7">
        <v>0.4</v>
      </c>
      <c r="AR13" s="7">
        <v>0.32</v>
      </c>
      <c r="AS13" s="7">
        <v>0.25</v>
      </c>
      <c r="AT13" s="7">
        <v>0.17</v>
      </c>
      <c r="AU13" s="7">
        <v>0.14000000000000001</v>
      </c>
      <c r="AV13" s="7">
        <v>0.13</v>
      </c>
      <c r="AW13" s="7">
        <v>0.12</v>
      </c>
      <c r="AX13" s="7">
        <v>0.09</v>
      </c>
      <c r="AY13" s="7">
        <v>0.09</v>
      </c>
      <c r="AZ13" s="7">
        <v>7.0000000000000007E-2</v>
      </c>
      <c r="BA13" s="7">
        <v>0.05</v>
      </c>
      <c r="BB13" s="27"/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1.2</v>
      </c>
      <c r="C15" s="7">
        <v>0.88</v>
      </c>
      <c r="D15" s="7">
        <v>0.66</v>
      </c>
      <c r="E15" s="7">
        <v>0.85</v>
      </c>
      <c r="F15" s="7">
        <v>0.75</v>
      </c>
      <c r="G15" s="7">
        <v>0.73</v>
      </c>
      <c r="H15" s="7">
        <v>0.85</v>
      </c>
      <c r="I15" s="7">
        <v>0.8</v>
      </c>
      <c r="J15" s="7">
        <v>0.79</v>
      </c>
      <c r="K15" s="7">
        <v>0.86</v>
      </c>
      <c r="L15" s="7">
        <v>0.79</v>
      </c>
      <c r="M15" s="7">
        <v>0.8</v>
      </c>
      <c r="N15" s="7">
        <v>0.9</v>
      </c>
      <c r="O15" s="7">
        <v>0.81</v>
      </c>
      <c r="P15" s="7">
        <v>0.82</v>
      </c>
      <c r="Q15" s="7">
        <v>0.74</v>
      </c>
      <c r="R15" s="7">
        <v>0.8</v>
      </c>
      <c r="S15" s="7">
        <v>0.76</v>
      </c>
      <c r="T15" s="7">
        <v>0.95</v>
      </c>
      <c r="U15" s="7">
        <v>0.95</v>
      </c>
      <c r="V15" s="7">
        <v>0.85</v>
      </c>
      <c r="W15" s="7">
        <v>1.1100000000000001</v>
      </c>
      <c r="X15" s="7">
        <v>0.94</v>
      </c>
      <c r="Y15" s="7">
        <v>1.06</v>
      </c>
      <c r="Z15" s="7">
        <v>1.1299999999999999</v>
      </c>
      <c r="AA15" s="7">
        <v>1.06</v>
      </c>
      <c r="AB15" s="7">
        <v>1.21</v>
      </c>
      <c r="AC15" s="7">
        <v>1.27</v>
      </c>
      <c r="AD15" s="7">
        <v>1.22</v>
      </c>
      <c r="AE15" s="7">
        <v>1.31</v>
      </c>
      <c r="AF15" s="7">
        <v>1.17</v>
      </c>
      <c r="AG15" s="7">
        <v>1.05</v>
      </c>
      <c r="AH15" s="7">
        <v>1.0900000000000001</v>
      </c>
      <c r="AI15" s="7">
        <v>1.06</v>
      </c>
      <c r="AJ15" s="7">
        <v>0.94</v>
      </c>
      <c r="AK15" s="7">
        <v>0.99</v>
      </c>
      <c r="AL15" s="7">
        <v>1.07</v>
      </c>
      <c r="AM15" s="7">
        <v>0.94</v>
      </c>
      <c r="AN15" s="7">
        <v>1.2</v>
      </c>
      <c r="AO15" s="7">
        <v>1.1100000000000001</v>
      </c>
      <c r="AP15" s="7">
        <v>0.94</v>
      </c>
      <c r="AQ15" s="7">
        <v>1.27</v>
      </c>
      <c r="AR15" s="7">
        <v>0.97</v>
      </c>
      <c r="AS15" s="7">
        <v>1.05</v>
      </c>
      <c r="AT15" s="7">
        <v>1.07</v>
      </c>
      <c r="AU15" s="7">
        <v>0.96</v>
      </c>
      <c r="AV15" s="7">
        <v>0.98</v>
      </c>
      <c r="AW15" s="7">
        <v>1.05</v>
      </c>
      <c r="AX15" s="7">
        <v>0.99</v>
      </c>
      <c r="AY15" s="7">
        <v>0.97</v>
      </c>
      <c r="AZ15" s="7">
        <v>0.88</v>
      </c>
      <c r="BA15" s="7">
        <v>0.72</v>
      </c>
      <c r="BB15" s="27"/>
      <c r="BF15" s="20"/>
      <c r="BG15" s="20"/>
      <c r="BH15" s="20"/>
    </row>
    <row r="16" spans="1:60" s="8" customFormat="1" ht="12">
      <c r="A16" s="21" t="s">
        <v>29</v>
      </c>
      <c r="B16" s="7">
        <v>0.01</v>
      </c>
      <c r="C16" s="7">
        <v>0.01</v>
      </c>
      <c r="D16" s="7">
        <v>0.01</v>
      </c>
      <c r="E16" s="7">
        <v>0</v>
      </c>
      <c r="F16" s="7">
        <v>0.01</v>
      </c>
      <c r="G16" s="7">
        <v>0.01</v>
      </c>
      <c r="H16" s="7">
        <v>0.01</v>
      </c>
      <c r="I16" s="7">
        <v>0.01</v>
      </c>
      <c r="J16" s="7">
        <v>0.01</v>
      </c>
      <c r="K16" s="7">
        <v>0.02</v>
      </c>
      <c r="L16" s="7">
        <v>0.01</v>
      </c>
      <c r="M16" s="7">
        <v>0.01</v>
      </c>
      <c r="N16" s="7">
        <v>0.01</v>
      </c>
      <c r="O16" s="7">
        <v>0.02</v>
      </c>
      <c r="P16" s="7">
        <v>0.01</v>
      </c>
      <c r="Q16" s="7">
        <v>0.01</v>
      </c>
      <c r="R16" s="7">
        <v>0.02</v>
      </c>
      <c r="S16" s="7">
        <v>0.02</v>
      </c>
      <c r="T16" s="7">
        <v>0.01</v>
      </c>
      <c r="U16" s="7">
        <v>0.01</v>
      </c>
      <c r="V16" s="7">
        <v>0.02</v>
      </c>
      <c r="W16" s="7">
        <v>0.01</v>
      </c>
      <c r="X16" s="7">
        <v>0.01</v>
      </c>
      <c r="Y16" s="7">
        <v>0.01</v>
      </c>
      <c r="Z16" s="7">
        <v>0</v>
      </c>
      <c r="AA16" s="7">
        <v>0.02</v>
      </c>
      <c r="AB16" s="7">
        <v>0.02</v>
      </c>
      <c r="AC16" s="7">
        <v>0.01</v>
      </c>
      <c r="AD16" s="7">
        <v>0.01</v>
      </c>
      <c r="AE16" s="7">
        <v>0.01</v>
      </c>
      <c r="AF16" s="7">
        <v>0.01</v>
      </c>
      <c r="AG16" s="7">
        <v>0.01</v>
      </c>
      <c r="AH16" s="7">
        <v>0.01</v>
      </c>
      <c r="AI16" s="7">
        <v>0.01</v>
      </c>
      <c r="AJ16" s="7">
        <v>0.01</v>
      </c>
      <c r="AK16" s="7">
        <v>0.01</v>
      </c>
      <c r="AL16" s="7">
        <v>0.02</v>
      </c>
      <c r="AM16" s="7">
        <v>0.01</v>
      </c>
      <c r="AN16" s="8">
        <v>0.03</v>
      </c>
      <c r="AO16" s="7">
        <v>0.01</v>
      </c>
      <c r="AP16" s="7">
        <v>0.01</v>
      </c>
      <c r="AQ16" s="7">
        <v>0</v>
      </c>
      <c r="AR16" s="7">
        <v>0</v>
      </c>
      <c r="AS16" s="7">
        <v>0.01</v>
      </c>
      <c r="AT16" s="7">
        <v>0</v>
      </c>
      <c r="AU16" s="7" t="s">
        <v>93</v>
      </c>
      <c r="AV16" s="7">
        <v>0.01</v>
      </c>
      <c r="AW16" s="7">
        <v>0.01</v>
      </c>
      <c r="AX16" s="7">
        <v>0.01</v>
      </c>
      <c r="AY16" s="7">
        <v>0.01</v>
      </c>
      <c r="AZ16" s="7">
        <v>0.01</v>
      </c>
      <c r="BA16" s="7">
        <v>0.01</v>
      </c>
      <c r="BB16" s="27"/>
      <c r="BF16" s="20"/>
      <c r="BG16" s="20"/>
      <c r="BH16" s="20"/>
    </row>
    <row r="17" spans="1:60" s="8" customFormat="1" ht="12">
      <c r="A17" s="21" t="s">
        <v>28</v>
      </c>
      <c r="B17" s="7">
        <v>1.01</v>
      </c>
      <c r="C17" s="7">
        <v>0.73</v>
      </c>
      <c r="D17" s="7">
        <v>0.69</v>
      </c>
      <c r="E17" s="7">
        <v>0.68</v>
      </c>
      <c r="F17" s="7">
        <v>0.72</v>
      </c>
      <c r="G17" s="7">
        <v>0.61</v>
      </c>
      <c r="H17" s="7">
        <v>0.6</v>
      </c>
      <c r="I17" s="7">
        <v>0.56999999999999995</v>
      </c>
      <c r="J17" s="7">
        <v>0.55000000000000004</v>
      </c>
      <c r="K17" s="7">
        <v>0.56999999999999995</v>
      </c>
      <c r="L17" s="7">
        <v>0.46</v>
      </c>
      <c r="M17" s="7">
        <v>0.47</v>
      </c>
      <c r="N17" s="7">
        <v>0.51</v>
      </c>
      <c r="O17" s="7">
        <v>0.56999999999999995</v>
      </c>
      <c r="P17" s="7">
        <v>0.55000000000000004</v>
      </c>
      <c r="Q17" s="7">
        <v>0.64</v>
      </c>
      <c r="R17" s="7">
        <v>0.68</v>
      </c>
      <c r="S17" s="7">
        <v>0.59</v>
      </c>
      <c r="T17" s="7">
        <v>0.75</v>
      </c>
      <c r="U17" s="7">
        <v>0.66</v>
      </c>
      <c r="V17" s="7">
        <v>0.65</v>
      </c>
      <c r="W17" s="7">
        <v>0.66</v>
      </c>
      <c r="X17" s="7">
        <v>0.67</v>
      </c>
      <c r="Y17" s="7">
        <v>0.74</v>
      </c>
      <c r="Z17" s="7">
        <v>0.81</v>
      </c>
      <c r="AA17" s="7">
        <v>0.75</v>
      </c>
      <c r="AB17" s="7">
        <v>0.85</v>
      </c>
      <c r="AC17" s="7">
        <v>0.84</v>
      </c>
      <c r="AD17" s="7">
        <v>0.77</v>
      </c>
      <c r="AE17" s="7">
        <v>0.84</v>
      </c>
      <c r="AF17" s="7">
        <v>0.81</v>
      </c>
      <c r="AG17" s="7">
        <v>0.62</v>
      </c>
      <c r="AH17" s="7">
        <v>0.79</v>
      </c>
      <c r="AI17" s="7">
        <v>0.95</v>
      </c>
      <c r="AJ17" s="7">
        <v>0.9</v>
      </c>
      <c r="AK17" s="7">
        <v>1</v>
      </c>
      <c r="AL17" s="7">
        <v>0.96</v>
      </c>
      <c r="AM17" s="7">
        <v>0.83</v>
      </c>
      <c r="AN17" s="7">
        <v>1.01</v>
      </c>
      <c r="AO17" s="7">
        <v>0.97</v>
      </c>
      <c r="AP17" s="7">
        <v>0.77</v>
      </c>
      <c r="AQ17" s="7">
        <v>0.89</v>
      </c>
      <c r="AR17" s="7">
        <v>0.87</v>
      </c>
      <c r="AS17" s="7">
        <v>0.68</v>
      </c>
      <c r="AT17" s="7">
        <v>0.72</v>
      </c>
      <c r="AU17" s="7">
        <v>0.71</v>
      </c>
      <c r="AV17" s="7">
        <v>0.71</v>
      </c>
      <c r="AW17" s="7">
        <v>0.72</v>
      </c>
      <c r="AX17" s="7">
        <v>0.67</v>
      </c>
      <c r="AY17" s="7">
        <v>0.71</v>
      </c>
      <c r="AZ17" s="8">
        <v>0.69</v>
      </c>
      <c r="BA17" s="7">
        <v>0.54</v>
      </c>
      <c r="BB17" s="27"/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0.02</v>
      </c>
      <c r="C19" s="7">
        <v>0.02</v>
      </c>
      <c r="D19" s="7">
        <v>0.02</v>
      </c>
      <c r="E19" s="7">
        <v>0.01</v>
      </c>
      <c r="F19" s="7">
        <v>0</v>
      </c>
      <c r="G19" s="7">
        <v>0.01</v>
      </c>
      <c r="H19" s="7">
        <v>0.02</v>
      </c>
      <c r="I19" s="7">
        <v>0.01</v>
      </c>
      <c r="J19" s="7">
        <v>0.02</v>
      </c>
      <c r="K19" s="7">
        <v>0.01</v>
      </c>
      <c r="L19" s="7">
        <v>0.01</v>
      </c>
      <c r="M19" s="7">
        <v>0.01</v>
      </c>
      <c r="N19" s="7">
        <v>0.01</v>
      </c>
      <c r="O19" s="7">
        <v>0.03</v>
      </c>
      <c r="P19" s="7">
        <v>0.02</v>
      </c>
      <c r="Q19" s="7">
        <v>0.02</v>
      </c>
      <c r="R19" s="7">
        <v>0.02</v>
      </c>
      <c r="S19" s="7">
        <v>0.03</v>
      </c>
      <c r="T19" s="7">
        <v>0.02</v>
      </c>
      <c r="U19" s="7">
        <v>0.02</v>
      </c>
      <c r="V19" s="7">
        <v>0.02</v>
      </c>
      <c r="W19" s="7">
        <v>0.03</v>
      </c>
      <c r="X19" s="7">
        <v>0.02</v>
      </c>
      <c r="Y19" s="7">
        <v>0.03</v>
      </c>
      <c r="Z19" s="7">
        <v>0.03</v>
      </c>
      <c r="AA19" s="7">
        <v>0.02</v>
      </c>
      <c r="AB19" s="7">
        <v>0.02</v>
      </c>
      <c r="AC19" s="7">
        <v>0.03</v>
      </c>
      <c r="AD19" s="7">
        <v>0.02</v>
      </c>
      <c r="AE19" s="7">
        <v>0.02</v>
      </c>
      <c r="AF19" s="7">
        <v>0.03</v>
      </c>
      <c r="AG19" s="7">
        <v>0.02</v>
      </c>
      <c r="AH19" s="7">
        <v>0.02</v>
      </c>
      <c r="AI19" s="7">
        <v>0.02</v>
      </c>
      <c r="AJ19" s="7">
        <v>0.02</v>
      </c>
      <c r="AK19" s="7">
        <v>0.05</v>
      </c>
      <c r="AL19" s="7">
        <v>0.01</v>
      </c>
      <c r="AM19" s="7">
        <v>0.03</v>
      </c>
      <c r="AN19" s="7">
        <v>0.02</v>
      </c>
      <c r="AO19" s="7">
        <v>0.04</v>
      </c>
      <c r="AP19" s="7">
        <v>0.02</v>
      </c>
      <c r="AQ19" s="7">
        <v>0.02</v>
      </c>
      <c r="AR19" s="7">
        <v>0.03</v>
      </c>
      <c r="AS19" s="7">
        <v>0.01</v>
      </c>
      <c r="AT19" s="7">
        <v>0.03</v>
      </c>
      <c r="AU19" s="7">
        <v>0.01</v>
      </c>
      <c r="AV19" s="7">
        <v>0.02</v>
      </c>
      <c r="AW19" s="8">
        <v>0.01</v>
      </c>
      <c r="AX19" s="7">
        <v>0.01</v>
      </c>
      <c r="AY19" s="7">
        <v>0</v>
      </c>
      <c r="AZ19" s="7">
        <v>0.01</v>
      </c>
      <c r="BA19" s="7">
        <v>0.01</v>
      </c>
      <c r="BB19" s="27"/>
      <c r="BF19" s="20"/>
      <c r="BG19" s="20"/>
      <c r="BH19" s="20"/>
    </row>
    <row r="20" spans="1:60" s="8" customFormat="1" ht="12">
      <c r="A20" s="22" t="s">
        <v>20</v>
      </c>
      <c r="B20" s="7">
        <v>0.03</v>
      </c>
      <c r="C20" s="7">
        <v>0.03</v>
      </c>
      <c r="D20" s="7">
        <v>0.05</v>
      </c>
      <c r="E20" s="7">
        <v>0.04</v>
      </c>
      <c r="F20" s="7">
        <v>0.03</v>
      </c>
      <c r="G20" s="7">
        <v>0.03</v>
      </c>
      <c r="H20" s="7">
        <v>0.02</v>
      </c>
      <c r="I20" s="7">
        <v>0.03</v>
      </c>
      <c r="J20" s="7">
        <v>0.04</v>
      </c>
      <c r="K20" s="7">
        <v>0.04</v>
      </c>
      <c r="L20" s="7">
        <v>0.04</v>
      </c>
      <c r="M20" s="7">
        <v>0.03</v>
      </c>
      <c r="N20" s="7">
        <v>0.03</v>
      </c>
      <c r="O20" s="7">
        <v>0.04</v>
      </c>
      <c r="P20" s="7">
        <v>0.04</v>
      </c>
      <c r="Q20" s="7">
        <v>0.09</v>
      </c>
      <c r="R20" s="7">
        <v>0.03</v>
      </c>
      <c r="S20" s="7">
        <v>0.04</v>
      </c>
      <c r="T20" s="7">
        <v>0.06</v>
      </c>
      <c r="U20" s="7">
        <v>0.06</v>
      </c>
      <c r="V20" s="7">
        <v>0.06</v>
      </c>
      <c r="W20" s="7">
        <v>0.05</v>
      </c>
      <c r="X20" s="7">
        <v>7.0000000000000007E-2</v>
      </c>
      <c r="Y20" s="7">
        <v>7.0000000000000007E-2</v>
      </c>
      <c r="Z20" s="7">
        <v>0.05</v>
      </c>
      <c r="AA20" s="7">
        <v>0.06</v>
      </c>
      <c r="AB20" s="7">
        <v>7.0000000000000007E-2</v>
      </c>
      <c r="AC20" s="7">
        <v>0.11</v>
      </c>
      <c r="AD20" s="7">
        <v>0.09</v>
      </c>
      <c r="AE20" s="7">
        <v>7.0000000000000007E-2</v>
      </c>
      <c r="AF20" s="7">
        <v>7.0000000000000007E-2</v>
      </c>
      <c r="AG20" s="7">
        <v>0.08</v>
      </c>
      <c r="AH20" s="7">
        <v>0.09</v>
      </c>
      <c r="AI20" s="7">
        <v>7.0000000000000007E-2</v>
      </c>
      <c r="AJ20" s="7">
        <v>0.11</v>
      </c>
      <c r="AK20" s="7">
        <v>0.06</v>
      </c>
      <c r="AL20" s="7">
        <v>0.08</v>
      </c>
      <c r="AM20" s="7">
        <v>7.0000000000000007E-2</v>
      </c>
      <c r="AN20" s="7">
        <v>7.0000000000000007E-2</v>
      </c>
      <c r="AO20" s="7">
        <v>0.06</v>
      </c>
      <c r="AP20" s="7">
        <v>0.05</v>
      </c>
      <c r="AQ20" s="7">
        <v>0.08</v>
      </c>
      <c r="AR20" s="7">
        <v>0.05</v>
      </c>
      <c r="AS20" s="7">
        <v>0.04</v>
      </c>
      <c r="AT20" s="7">
        <v>0.05</v>
      </c>
      <c r="AU20" s="7">
        <v>0.04</v>
      </c>
      <c r="AV20" s="7">
        <v>0.06</v>
      </c>
      <c r="AW20" s="7">
        <v>0.05</v>
      </c>
      <c r="AX20" s="7">
        <v>0.03</v>
      </c>
      <c r="AY20" s="7">
        <v>0.05</v>
      </c>
      <c r="AZ20" s="7">
        <v>0.03</v>
      </c>
      <c r="BA20" s="7">
        <v>0.02</v>
      </c>
      <c r="BB20" s="27"/>
      <c r="BF20" s="20"/>
      <c r="BG20" s="20"/>
      <c r="BH20" s="20"/>
    </row>
    <row r="21" spans="1:60" s="8" customFormat="1" ht="12">
      <c r="A21" s="22" t="s">
        <v>21</v>
      </c>
      <c r="B21" s="7">
        <v>0.91</v>
      </c>
      <c r="C21" s="7">
        <v>0.72</v>
      </c>
      <c r="D21" s="7">
        <v>0.57999999999999996</v>
      </c>
      <c r="E21" s="7">
        <v>0.52</v>
      </c>
      <c r="F21" s="7">
        <v>0.55000000000000004</v>
      </c>
      <c r="G21" s="7">
        <v>0.48</v>
      </c>
      <c r="H21" s="7">
        <v>0.52</v>
      </c>
      <c r="I21" s="7">
        <v>0.48</v>
      </c>
      <c r="J21" s="7">
        <v>0.44</v>
      </c>
      <c r="K21" s="7">
        <v>0.5</v>
      </c>
      <c r="L21" s="7">
        <v>0.44</v>
      </c>
      <c r="M21" s="7">
        <v>0.35</v>
      </c>
      <c r="N21" s="7">
        <v>0.4</v>
      </c>
      <c r="O21" s="7">
        <v>0.33</v>
      </c>
      <c r="P21" s="7">
        <v>0.31</v>
      </c>
      <c r="Q21" s="7">
        <v>0.36</v>
      </c>
      <c r="R21" s="7">
        <v>0.47</v>
      </c>
      <c r="S21" s="7">
        <v>0.43</v>
      </c>
      <c r="T21" s="7">
        <v>0.44</v>
      </c>
      <c r="U21" s="7">
        <v>0.53</v>
      </c>
      <c r="V21" s="7">
        <v>0.56000000000000005</v>
      </c>
      <c r="W21" s="7">
        <v>0.55000000000000004</v>
      </c>
      <c r="X21" s="7">
        <v>0.57999999999999996</v>
      </c>
      <c r="Y21" s="7">
        <v>0.64</v>
      </c>
      <c r="Z21" s="7">
        <v>0.7</v>
      </c>
      <c r="AA21" s="7">
        <v>0.64</v>
      </c>
      <c r="AB21" s="7">
        <v>0.77</v>
      </c>
      <c r="AC21" s="7">
        <v>0.91</v>
      </c>
      <c r="AD21" s="7">
        <v>0.79</v>
      </c>
      <c r="AE21" s="7">
        <v>1</v>
      </c>
      <c r="AF21" s="7">
        <v>0.93</v>
      </c>
      <c r="AG21" s="7">
        <v>0.93</v>
      </c>
      <c r="AH21" s="7">
        <v>0.88</v>
      </c>
      <c r="AI21" s="7">
        <v>0.86</v>
      </c>
      <c r="AJ21" s="7">
        <v>0.88</v>
      </c>
      <c r="AK21" s="7">
        <v>0.85</v>
      </c>
      <c r="AL21" s="7">
        <v>0.95</v>
      </c>
      <c r="AM21" s="7">
        <v>0.84</v>
      </c>
      <c r="AN21" s="7">
        <v>1.18</v>
      </c>
      <c r="AO21" s="7">
        <v>1.33</v>
      </c>
      <c r="AP21" s="7">
        <v>1.23</v>
      </c>
      <c r="AQ21" s="7">
        <v>1.61</v>
      </c>
      <c r="AR21" s="7">
        <v>1.46</v>
      </c>
      <c r="AS21" s="7">
        <v>1.1200000000000001</v>
      </c>
      <c r="AT21" s="7">
        <v>1.33</v>
      </c>
      <c r="AU21" s="7">
        <v>1.32</v>
      </c>
      <c r="AV21" s="7">
        <v>0.98</v>
      </c>
      <c r="AW21" s="7">
        <v>1.1299999999999999</v>
      </c>
      <c r="AX21" s="7">
        <v>1.21</v>
      </c>
      <c r="AY21" s="7">
        <v>1.01</v>
      </c>
      <c r="AZ21" s="7">
        <v>0.84</v>
      </c>
      <c r="BA21" s="7">
        <v>0.76</v>
      </c>
      <c r="BB21" s="27"/>
      <c r="BF21" s="20"/>
      <c r="BG21" s="20"/>
      <c r="BH21" s="20"/>
    </row>
    <row r="22" spans="1:60" s="8" customFormat="1" ht="12">
      <c r="A22" s="22" t="s">
        <v>22</v>
      </c>
      <c r="B22" s="7">
        <v>0.02</v>
      </c>
      <c r="C22" s="7">
        <v>0.03</v>
      </c>
      <c r="D22" s="7">
        <v>0.02</v>
      </c>
      <c r="E22" s="7">
        <v>0.02</v>
      </c>
      <c r="F22" s="7">
        <v>0.01</v>
      </c>
      <c r="G22" s="7">
        <v>0.03</v>
      </c>
      <c r="H22" s="7">
        <v>0.01</v>
      </c>
      <c r="I22" s="7">
        <v>0.03</v>
      </c>
      <c r="J22" s="7">
        <v>0.03</v>
      </c>
      <c r="K22" s="7">
        <v>0.02</v>
      </c>
      <c r="L22" s="7">
        <v>0.02</v>
      </c>
      <c r="M22" s="7">
        <v>0.01</v>
      </c>
      <c r="N22" s="7">
        <v>0.01</v>
      </c>
      <c r="O22" s="7">
        <v>0.01</v>
      </c>
      <c r="P22" s="7">
        <v>0.01</v>
      </c>
      <c r="Q22" s="7">
        <v>0</v>
      </c>
      <c r="R22" s="7">
        <v>0.01</v>
      </c>
      <c r="S22" s="7">
        <v>0.01</v>
      </c>
      <c r="T22" s="7">
        <v>0.01</v>
      </c>
      <c r="U22" s="7">
        <v>0.02</v>
      </c>
      <c r="V22" s="7">
        <v>0.01</v>
      </c>
      <c r="W22" s="7">
        <v>0.01</v>
      </c>
      <c r="X22" s="7">
        <v>0.02</v>
      </c>
      <c r="Y22" s="7">
        <v>0</v>
      </c>
      <c r="Z22" s="7">
        <v>0.01</v>
      </c>
      <c r="AA22" s="7">
        <v>0.01</v>
      </c>
      <c r="AB22" s="7">
        <v>0.02</v>
      </c>
      <c r="AC22" s="7">
        <v>0.01</v>
      </c>
      <c r="AD22" s="7">
        <v>0.01</v>
      </c>
      <c r="AE22" s="7">
        <v>0.01</v>
      </c>
      <c r="AF22" s="7">
        <v>0.01</v>
      </c>
      <c r="AG22" s="7">
        <v>0.01</v>
      </c>
      <c r="AH22" s="7">
        <v>0.01</v>
      </c>
      <c r="AI22" s="7">
        <v>0.02</v>
      </c>
      <c r="AJ22" s="7">
        <v>0</v>
      </c>
      <c r="AK22" s="7">
        <v>0.01</v>
      </c>
      <c r="AL22" s="7">
        <v>0.02</v>
      </c>
      <c r="AM22" s="7">
        <v>0.01</v>
      </c>
      <c r="AN22" s="7">
        <v>0.02</v>
      </c>
      <c r="AO22" s="7">
        <v>0.02</v>
      </c>
      <c r="AP22" s="7">
        <v>0.01</v>
      </c>
      <c r="AQ22" s="7">
        <v>0</v>
      </c>
      <c r="AR22" s="7">
        <v>0.01</v>
      </c>
      <c r="AS22" s="7">
        <v>0.01</v>
      </c>
      <c r="AT22" s="7">
        <v>0.02</v>
      </c>
      <c r="AU22" s="7">
        <v>0.02</v>
      </c>
      <c r="AV22" s="7">
        <v>0.03</v>
      </c>
      <c r="AW22" s="7">
        <v>0.01</v>
      </c>
      <c r="AX22" s="7">
        <v>0.01</v>
      </c>
      <c r="AY22" s="7">
        <v>0.02</v>
      </c>
      <c r="AZ22" s="7">
        <v>0.02</v>
      </c>
      <c r="BA22" s="7">
        <v>0</v>
      </c>
      <c r="BB22" s="27"/>
      <c r="BF22" s="20"/>
      <c r="BG22" s="20"/>
      <c r="BH22" s="20"/>
    </row>
    <row r="23" spans="1:60" s="8" customFormat="1" ht="12">
      <c r="A23" s="88" t="s">
        <v>57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1.1599999999999999</v>
      </c>
      <c r="C24" s="7">
        <v>0.73</v>
      </c>
      <c r="D24" s="7">
        <v>0.7</v>
      </c>
      <c r="E24" s="7">
        <v>0.61</v>
      </c>
      <c r="F24" s="7">
        <v>0.5</v>
      </c>
      <c r="G24" s="7">
        <v>0.41</v>
      </c>
      <c r="H24" s="7">
        <v>0.37</v>
      </c>
      <c r="I24" s="7">
        <v>0.33</v>
      </c>
      <c r="J24" s="7">
        <v>0.31</v>
      </c>
      <c r="K24" s="7">
        <v>0.28000000000000003</v>
      </c>
      <c r="L24" s="7">
        <v>0.25</v>
      </c>
      <c r="M24" s="7">
        <v>0.2</v>
      </c>
      <c r="N24" s="7">
        <v>0.18</v>
      </c>
      <c r="O24" s="7">
        <v>0.14000000000000001</v>
      </c>
      <c r="P24" s="7">
        <v>0.2</v>
      </c>
      <c r="Q24" s="7">
        <v>0.19</v>
      </c>
      <c r="R24" s="7">
        <v>0.15</v>
      </c>
      <c r="S24" s="7">
        <v>0.11</v>
      </c>
      <c r="T24" s="7">
        <v>0.1</v>
      </c>
      <c r="U24" s="7">
        <v>0.1</v>
      </c>
      <c r="V24" s="7">
        <v>0.11</v>
      </c>
      <c r="W24" s="7">
        <v>0.08</v>
      </c>
      <c r="X24" s="7">
        <v>0.09</v>
      </c>
      <c r="Y24" s="7">
        <v>0.08</v>
      </c>
      <c r="Z24" s="7">
        <v>0.12</v>
      </c>
      <c r="AA24" s="7">
        <v>0.12</v>
      </c>
      <c r="AB24" s="7">
        <v>0.14000000000000001</v>
      </c>
      <c r="AC24" s="7">
        <v>0.2</v>
      </c>
      <c r="AD24" s="7">
        <v>0.2</v>
      </c>
      <c r="AE24" s="7">
        <v>0.26</v>
      </c>
      <c r="AF24" s="7">
        <v>0.34</v>
      </c>
      <c r="AG24" s="7">
        <v>0.35</v>
      </c>
      <c r="AH24" s="7">
        <v>0.38</v>
      </c>
      <c r="AI24" s="7">
        <v>0.52</v>
      </c>
      <c r="AJ24" s="7">
        <v>0.86</v>
      </c>
      <c r="AK24" s="7">
        <v>1.06</v>
      </c>
      <c r="AL24" s="7">
        <v>1.45</v>
      </c>
      <c r="AM24" s="7">
        <v>1.34</v>
      </c>
      <c r="AN24" s="7">
        <v>1.73</v>
      </c>
      <c r="AO24" s="7">
        <v>2.3199999999999998</v>
      </c>
      <c r="AP24" s="7">
        <v>2.02</v>
      </c>
      <c r="AQ24" s="7">
        <v>1.9</v>
      </c>
      <c r="AR24" s="7">
        <v>1.67</v>
      </c>
      <c r="AS24" s="7">
        <v>1.33</v>
      </c>
      <c r="AT24" s="7">
        <v>1.19</v>
      </c>
      <c r="AU24" s="7">
        <v>1.1100000000000001</v>
      </c>
      <c r="AV24" s="7">
        <v>1.02</v>
      </c>
      <c r="AW24" s="7">
        <v>0.97</v>
      </c>
      <c r="AX24" s="7">
        <v>0.93</v>
      </c>
      <c r="AY24" s="7">
        <v>0.79</v>
      </c>
      <c r="AZ24" s="7">
        <v>0.7</v>
      </c>
      <c r="BA24" s="7">
        <v>0.6</v>
      </c>
      <c r="BB24" s="27"/>
      <c r="BC24" s="20"/>
      <c r="BF24" s="20"/>
      <c r="BG24" s="20"/>
      <c r="BH24" s="20"/>
    </row>
    <row r="25" spans="1:60" s="8" customFormat="1" ht="12">
      <c r="A25" s="6" t="s">
        <v>90</v>
      </c>
      <c r="B25" s="7">
        <v>0.12</v>
      </c>
      <c r="C25" s="7">
        <v>0.18</v>
      </c>
      <c r="D25" s="7">
        <v>0.2</v>
      </c>
      <c r="E25" s="7">
        <v>0.27</v>
      </c>
      <c r="F25" s="7">
        <v>0.36</v>
      </c>
      <c r="G25" s="7">
        <v>0.46</v>
      </c>
      <c r="H25" s="7">
        <v>0.43</v>
      </c>
      <c r="I25" s="7">
        <v>0.45</v>
      </c>
      <c r="J25" s="7">
        <v>0.56999999999999995</v>
      </c>
      <c r="K25" s="7">
        <v>0.56999999999999995</v>
      </c>
      <c r="L25" s="7">
        <v>0.56000000000000005</v>
      </c>
      <c r="M25" s="7">
        <v>0.55000000000000004</v>
      </c>
      <c r="N25" s="7">
        <v>0.68</v>
      </c>
      <c r="O25" s="7">
        <v>0.68</v>
      </c>
      <c r="P25" s="7">
        <v>0.72</v>
      </c>
      <c r="Q25" s="7">
        <v>0.63</v>
      </c>
      <c r="R25" s="7">
        <v>0.61</v>
      </c>
      <c r="S25" s="7">
        <v>0.48</v>
      </c>
      <c r="T25" s="7">
        <v>0.38</v>
      </c>
      <c r="U25" s="7">
        <v>0.37</v>
      </c>
      <c r="V25" s="7">
        <v>0.3</v>
      </c>
      <c r="W25" s="7">
        <v>0.21</v>
      </c>
      <c r="X25" s="7">
        <v>0.17</v>
      </c>
      <c r="Y25" s="7">
        <v>0.16</v>
      </c>
      <c r="Z25" s="7">
        <v>0.09</v>
      </c>
      <c r="AA25" s="7">
        <v>7.0000000000000007E-2</v>
      </c>
      <c r="AB25" s="7">
        <v>7.0000000000000007E-2</v>
      </c>
      <c r="AC25" s="7">
        <v>0.03</v>
      </c>
      <c r="AD25" s="7">
        <v>0.01</v>
      </c>
      <c r="AE25" s="7">
        <v>0.01</v>
      </c>
      <c r="AF25" s="7">
        <v>0.01</v>
      </c>
      <c r="AG25" s="7">
        <v>0.01</v>
      </c>
      <c r="AH25" s="7">
        <v>0.01</v>
      </c>
      <c r="AI25" s="7">
        <v>0</v>
      </c>
      <c r="AJ25" s="7">
        <v>0.01</v>
      </c>
      <c r="AK25" s="7">
        <v>0.02</v>
      </c>
      <c r="AL25" s="7">
        <v>0.01</v>
      </c>
      <c r="AM25" s="7">
        <v>0.01</v>
      </c>
      <c r="AN25" s="7">
        <v>0.01</v>
      </c>
      <c r="AO25" s="7">
        <v>0.01</v>
      </c>
      <c r="AP25" s="7">
        <v>0.01</v>
      </c>
      <c r="AQ25" s="39">
        <v>0.02</v>
      </c>
      <c r="AR25" s="39">
        <v>0.02</v>
      </c>
      <c r="AS25" s="39">
        <v>0.02</v>
      </c>
      <c r="AT25" s="7">
        <v>0.02</v>
      </c>
      <c r="AU25" s="7">
        <v>0.04</v>
      </c>
      <c r="AV25" s="7">
        <v>0.02</v>
      </c>
      <c r="AW25" s="7">
        <v>0.02</v>
      </c>
      <c r="AX25" s="7">
        <v>0.05</v>
      </c>
      <c r="AY25" s="7">
        <v>0.06</v>
      </c>
      <c r="AZ25" s="7">
        <v>0.05</v>
      </c>
      <c r="BA25" s="7">
        <v>7.0000000000000007E-2</v>
      </c>
      <c r="BB25" s="27"/>
      <c r="BC25" s="20"/>
      <c r="BF25" s="20"/>
      <c r="BG25" s="20"/>
      <c r="BH25" s="20"/>
    </row>
    <row r="26" spans="1:60" s="8" customFormat="1" ht="12">
      <c r="A26" s="46" t="s">
        <v>79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F26" s="20"/>
      <c r="BG26" s="20"/>
      <c r="BH26" s="20"/>
    </row>
    <row r="27" spans="1:60" s="8" customFormat="1" ht="12">
      <c r="BE27" s="44">
        <f>COUNTBLANK($B$30:$BA$30)</f>
        <v>0</v>
      </c>
      <c r="BF27" s="45">
        <f>52-BE27</f>
        <v>52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" t="s">
        <v>12</v>
      </c>
      <c r="B30" s="7">
        <v>1.6577669902912622</v>
      </c>
      <c r="C30" s="7">
        <v>3.78125</v>
      </c>
      <c r="D30" s="7">
        <v>11.185542168674699</v>
      </c>
      <c r="E30" s="7">
        <v>25.980722891566266</v>
      </c>
      <c r="F30" s="7">
        <v>39.433734939759034</v>
      </c>
      <c r="G30" s="7">
        <v>37.245192307692307</v>
      </c>
      <c r="H30" s="7">
        <v>29.910843373493975</v>
      </c>
      <c r="I30" s="7">
        <v>25.816425120772948</v>
      </c>
      <c r="J30" s="7">
        <v>22.889156626506026</v>
      </c>
      <c r="K30" s="7">
        <v>19.433734939759034</v>
      </c>
      <c r="L30" s="7">
        <v>14.861985472154963</v>
      </c>
      <c r="M30" s="51">
        <v>9.3012048192771086</v>
      </c>
      <c r="N30" s="7">
        <v>7.4481927710843374</v>
      </c>
      <c r="O30" s="7">
        <v>4.8985507246376816</v>
      </c>
      <c r="P30" s="7">
        <v>3.5742092457420926</v>
      </c>
      <c r="Q30" s="7">
        <v>2.8647342995169081</v>
      </c>
      <c r="R30" s="7">
        <v>1.4205378973105134</v>
      </c>
      <c r="S30" s="7">
        <v>0.42718446601941745</v>
      </c>
      <c r="T30" s="7">
        <v>0.23970944309927361</v>
      </c>
      <c r="U30" s="7">
        <v>0.24154589371980675</v>
      </c>
      <c r="V30" s="7">
        <v>0.17647058823529413</v>
      </c>
      <c r="W30" s="7">
        <v>8.2324455205811137E-2</v>
      </c>
      <c r="X30" s="7">
        <v>6.5375302663438259E-2</v>
      </c>
      <c r="Y30" s="7">
        <v>4.6004842615012108E-2</v>
      </c>
      <c r="Z30" s="7">
        <v>1.9464720194647202E-2</v>
      </c>
      <c r="AA30" s="7">
        <v>1.6826923076923076E-2</v>
      </c>
      <c r="AB30" s="7">
        <v>2.1739130434782608E-2</v>
      </c>
      <c r="AC30" s="7">
        <v>2.1951219512195121E-2</v>
      </c>
      <c r="AD30" s="7">
        <v>9.6852300242130755E-3</v>
      </c>
      <c r="AE30" s="7">
        <v>1.2077294685990338E-2</v>
      </c>
      <c r="AF30" s="7">
        <v>1.2285012285012284E-2</v>
      </c>
      <c r="AG30" s="7">
        <v>1.5424164524421594E-2</v>
      </c>
      <c r="AH30" s="7">
        <v>1.020408163265306E-2</v>
      </c>
      <c r="AI30" s="7">
        <v>3.6674816625916873E-2</v>
      </c>
      <c r="AJ30" s="7">
        <v>3.1707317073170732E-2</v>
      </c>
      <c r="AK30" s="7">
        <v>7.4698795180722893E-2</v>
      </c>
      <c r="AL30" s="7">
        <v>0.13267813267813267</v>
      </c>
      <c r="AM30" s="7">
        <v>9.5588235294117641E-2</v>
      </c>
      <c r="AN30" s="7">
        <v>0.15217391304347827</v>
      </c>
      <c r="AO30" s="7">
        <v>0.23357664233576642</v>
      </c>
      <c r="AP30" s="7">
        <v>0.23728813559322035</v>
      </c>
      <c r="AQ30" s="7">
        <v>0.30582524271844658</v>
      </c>
      <c r="AR30" s="7">
        <v>0.3878048780487805</v>
      </c>
      <c r="AS30" s="7">
        <v>0.58313253012048194</v>
      </c>
      <c r="AT30" s="7">
        <v>0.94202898550724634</v>
      </c>
      <c r="AU30" s="7">
        <v>1.5673076923076923</v>
      </c>
      <c r="AV30" s="7">
        <v>1.75</v>
      </c>
      <c r="AW30" s="7">
        <v>2.7817745803357314</v>
      </c>
      <c r="AX30" s="7">
        <v>4.0167865707434052</v>
      </c>
      <c r="AY30" s="7">
        <v>6.2372881355932206</v>
      </c>
      <c r="AZ30" s="7">
        <v>10.559322033898304</v>
      </c>
      <c r="BA30" s="7">
        <v>9.0606060606060606</v>
      </c>
      <c r="BB30" s="27"/>
      <c r="BF30" s="20"/>
      <c r="BG30" s="20"/>
      <c r="BH30" s="20"/>
    </row>
    <row r="31" spans="1:60" s="8" customFormat="1" ht="12">
      <c r="A31" s="11" t="s">
        <v>13</v>
      </c>
      <c r="B31" s="7">
        <v>0.38461538461538464</v>
      </c>
      <c r="C31" s="7">
        <v>0.19465648854961831</v>
      </c>
      <c r="D31" s="7">
        <v>0.29770992366412213</v>
      </c>
      <c r="E31" s="7">
        <v>0.18390804597701149</v>
      </c>
      <c r="F31" s="7">
        <v>0.24521072796934865</v>
      </c>
      <c r="G31" s="7">
        <v>0.21374045801526717</v>
      </c>
      <c r="H31" s="7">
        <v>0.19923371647509577</v>
      </c>
      <c r="I31" s="7">
        <v>0.18461538461538463</v>
      </c>
      <c r="J31" s="7">
        <v>0.16538461538461538</v>
      </c>
      <c r="K31" s="7">
        <v>0.17241379310344829</v>
      </c>
      <c r="L31" s="7">
        <v>0.18146718146718147</v>
      </c>
      <c r="M31" s="51">
        <v>0.11877394636015326</v>
      </c>
      <c r="N31" s="7">
        <v>0.1417624521072797</v>
      </c>
      <c r="O31" s="7">
        <v>0.21153846153846154</v>
      </c>
      <c r="P31" s="7">
        <v>0.1556420233463035</v>
      </c>
      <c r="Q31" s="7">
        <v>0.33076923076923076</v>
      </c>
      <c r="R31" s="7">
        <v>0.4609375</v>
      </c>
      <c r="S31" s="7">
        <v>0.37984496124031009</v>
      </c>
      <c r="T31" s="7">
        <v>0.56321839080459768</v>
      </c>
      <c r="U31" s="7">
        <v>0.51538461538461533</v>
      </c>
      <c r="V31" s="7">
        <v>0.82490272373540852</v>
      </c>
      <c r="W31" s="7">
        <v>0.806949806949807</v>
      </c>
      <c r="X31" s="7">
        <v>1.0038610038610039</v>
      </c>
      <c r="Y31" s="7">
        <v>0.91538461538461535</v>
      </c>
      <c r="Z31" s="7">
        <v>0.82170542635658916</v>
      </c>
      <c r="AA31" s="7">
        <v>0.85114503816793896</v>
      </c>
      <c r="AB31" s="7">
        <v>0.56704980842911878</v>
      </c>
      <c r="AC31" s="7">
        <v>0.70656370656370659</v>
      </c>
      <c r="AD31" s="7">
        <v>0.38549618320610685</v>
      </c>
      <c r="AE31" s="7">
        <v>0.54230769230769227</v>
      </c>
      <c r="AF31" s="7">
        <v>0.30115830115830117</v>
      </c>
      <c r="AG31" s="7">
        <v>0.3401639344262295</v>
      </c>
      <c r="AH31" s="7">
        <v>0.21810699588477367</v>
      </c>
      <c r="AI31" s="7">
        <v>0.21484375</v>
      </c>
      <c r="AJ31" s="7">
        <v>0.29844961240310075</v>
      </c>
      <c r="AK31" s="7">
        <v>0.35877862595419846</v>
      </c>
      <c r="AL31" s="7">
        <v>0.34615384615384615</v>
      </c>
      <c r="AM31" s="7">
        <v>0.19379844961240311</v>
      </c>
      <c r="AN31" s="7">
        <v>0.26153846153846155</v>
      </c>
      <c r="AO31" s="7">
        <v>0.27027027027027029</v>
      </c>
      <c r="AP31" s="7">
        <v>0.18461538461538463</v>
      </c>
      <c r="AQ31" s="7">
        <v>0.23754789272030652</v>
      </c>
      <c r="AR31" s="7">
        <v>0.24230769230769231</v>
      </c>
      <c r="AS31" s="7">
        <v>0.20152091254752852</v>
      </c>
      <c r="AT31" s="7">
        <v>0.23371647509578544</v>
      </c>
      <c r="AU31" s="7">
        <v>0.29277566539923955</v>
      </c>
      <c r="AV31" s="7">
        <v>0.41825095057034223</v>
      </c>
      <c r="AW31" s="7">
        <v>0.41064638783269963</v>
      </c>
      <c r="AX31" s="7">
        <v>0.45247148288973382</v>
      </c>
      <c r="AY31" s="7">
        <v>0.44401544401544402</v>
      </c>
      <c r="AZ31" s="7">
        <v>0.42692307692307691</v>
      </c>
      <c r="BA31" s="7">
        <v>0.30522088353413657</v>
      </c>
      <c r="BB31" s="27"/>
      <c r="BF31" s="20"/>
      <c r="BG31" s="20"/>
      <c r="BH31" s="20"/>
    </row>
    <row r="32" spans="1:60" s="8" customFormat="1" ht="12">
      <c r="A32" s="11" t="s">
        <v>24</v>
      </c>
      <c r="B32" s="7">
        <v>1.9</v>
      </c>
      <c r="C32" s="7">
        <v>2.3511450381679388</v>
      </c>
      <c r="D32" s="7">
        <v>3.0305343511450382</v>
      </c>
      <c r="E32" s="7">
        <v>3.2988505747126435</v>
      </c>
      <c r="F32" s="7">
        <v>3.3716475095785441</v>
      </c>
      <c r="G32" s="7">
        <v>2.9770992366412212</v>
      </c>
      <c r="H32" s="7">
        <v>2.8275862068965516</v>
      </c>
      <c r="I32" s="7">
        <v>2.976923076923077</v>
      </c>
      <c r="J32" s="7">
        <v>2.8461538461538463</v>
      </c>
      <c r="K32" s="7">
        <v>2.8773946360153255</v>
      </c>
      <c r="L32" s="7">
        <v>2.9613899613899615</v>
      </c>
      <c r="M32" s="51">
        <v>2.2567049808429118</v>
      </c>
      <c r="N32" s="7">
        <v>1.946360153256705</v>
      </c>
      <c r="O32" s="7">
        <v>1.9846153846153847</v>
      </c>
      <c r="P32" s="7">
        <v>2.809338521400778</v>
      </c>
      <c r="Q32" s="7">
        <v>2.9346153846153844</v>
      </c>
      <c r="R32" s="7">
        <v>2.8046875</v>
      </c>
      <c r="S32" s="7">
        <v>2.0620155038759691</v>
      </c>
      <c r="T32" s="7">
        <v>2.6590038314176243</v>
      </c>
      <c r="U32" s="7">
        <v>3.0269230769230768</v>
      </c>
      <c r="V32" s="7">
        <v>3.2801556420233462</v>
      </c>
      <c r="W32" s="7">
        <v>3.2741312741312742</v>
      </c>
      <c r="X32" s="7">
        <v>3.4440154440154438</v>
      </c>
      <c r="Y32" s="7">
        <v>3.2307692307692308</v>
      </c>
      <c r="Z32" s="7">
        <v>3.0232558139534884</v>
      </c>
      <c r="AA32" s="7">
        <v>3.1984732824427482</v>
      </c>
      <c r="AB32" s="7">
        <v>2.789272030651341</v>
      </c>
      <c r="AC32" s="7">
        <v>3.0463320463320462</v>
      </c>
      <c r="AD32" s="7">
        <v>2.0610687022900764</v>
      </c>
      <c r="AE32" s="7">
        <v>1.9692307692307693</v>
      </c>
      <c r="AF32" s="7">
        <v>1.6525096525096525</v>
      </c>
      <c r="AG32" s="7">
        <v>1.0122950819672132</v>
      </c>
      <c r="AH32" s="7">
        <v>0.86831275720164613</v>
      </c>
      <c r="AI32" s="7">
        <v>1.09765625</v>
      </c>
      <c r="AJ32" s="7">
        <v>1.2093023255813953</v>
      </c>
      <c r="AK32" s="7">
        <v>1.2748091603053435</v>
      </c>
      <c r="AL32" s="7">
        <v>1.5807692307692307</v>
      </c>
      <c r="AM32" s="7">
        <v>1.1782945736434109</v>
      </c>
      <c r="AN32" s="7">
        <v>1.5923076923076922</v>
      </c>
      <c r="AO32" s="7">
        <v>1.5405405405405406</v>
      </c>
      <c r="AP32" s="7">
        <v>1.2461538461538462</v>
      </c>
      <c r="AQ32" s="7">
        <v>1.8812260536398469</v>
      </c>
      <c r="AR32" s="7">
        <v>1.7538461538461538</v>
      </c>
      <c r="AS32" s="7">
        <v>1.855513307984791</v>
      </c>
      <c r="AT32" s="7">
        <v>1.9386973180076628</v>
      </c>
      <c r="AU32" s="7">
        <v>2.0684410646387832</v>
      </c>
      <c r="AV32" s="7">
        <v>2.0228136882129277</v>
      </c>
      <c r="AW32" s="7">
        <v>2.1901140684410647</v>
      </c>
      <c r="AX32" s="7">
        <v>2.8174904942965782</v>
      </c>
      <c r="AY32" s="7">
        <v>2.5984555984555984</v>
      </c>
      <c r="AZ32" s="7">
        <v>2.2576923076923077</v>
      </c>
      <c r="BA32" s="7">
        <v>1.2771084337349397</v>
      </c>
      <c r="BB32" s="27"/>
      <c r="BF32" s="20"/>
      <c r="BG32" s="20"/>
      <c r="BH32" s="20"/>
    </row>
    <row r="33" spans="1:60" s="8" customFormat="1" ht="12">
      <c r="A33" s="11" t="s">
        <v>14</v>
      </c>
      <c r="B33" s="7">
        <v>8.2384615384615376</v>
      </c>
      <c r="C33" s="7">
        <v>8.5992366412213741</v>
      </c>
      <c r="D33" s="7">
        <v>8.6832061068702284</v>
      </c>
      <c r="E33" s="7">
        <v>8.8390804597701145</v>
      </c>
      <c r="F33" s="7">
        <v>8.4406130268199231</v>
      </c>
      <c r="G33" s="7">
        <v>7.0343511450381682</v>
      </c>
      <c r="H33" s="7">
        <v>7.2375478927203067</v>
      </c>
      <c r="I33" s="7">
        <v>6.7769230769230768</v>
      </c>
      <c r="J33" s="7">
        <v>7.0038461538461538</v>
      </c>
      <c r="K33" s="7">
        <v>6.490421455938697</v>
      </c>
      <c r="L33" s="7">
        <v>6.1428571428571432</v>
      </c>
      <c r="M33" s="51">
        <v>4.9923371647509578</v>
      </c>
      <c r="N33" s="7">
        <v>5.1226053639846745</v>
      </c>
      <c r="O33" s="7">
        <v>4.842307692307692</v>
      </c>
      <c r="P33" s="7">
        <v>5.9416342412451364</v>
      </c>
      <c r="Q33" s="7">
        <v>6.8538461538461535</v>
      </c>
      <c r="R33" s="7">
        <v>5.48046875</v>
      </c>
      <c r="S33" s="7">
        <v>4.0968992248062017</v>
      </c>
      <c r="T33" s="7">
        <v>5.5210727969348659</v>
      </c>
      <c r="U33" s="7">
        <v>6.453846153846154</v>
      </c>
      <c r="V33" s="7">
        <v>7.0583657587548636</v>
      </c>
      <c r="W33" s="7">
        <v>6.8687258687258685</v>
      </c>
      <c r="X33" s="7">
        <v>7.3861003861003862</v>
      </c>
      <c r="Y33" s="7">
        <v>6.6538461538461542</v>
      </c>
      <c r="Z33" s="7">
        <v>6.1046511627906979</v>
      </c>
      <c r="AA33" s="7">
        <v>5.8664122137404577</v>
      </c>
      <c r="AB33" s="7">
        <v>5.5249042145593874</v>
      </c>
      <c r="AC33" s="7">
        <v>5.3667953667953672</v>
      </c>
      <c r="AD33" s="7">
        <v>3.9885496183206106</v>
      </c>
      <c r="AE33" s="7">
        <v>4.6038461538461535</v>
      </c>
      <c r="AF33" s="7">
        <v>4.4092664092664089</v>
      </c>
      <c r="AG33" s="7">
        <v>3.2868852459016393</v>
      </c>
      <c r="AH33" s="27">
        <v>2.9547325102880659</v>
      </c>
      <c r="AI33" s="7">
        <v>3.33984375</v>
      </c>
      <c r="AJ33" s="7">
        <v>4.2325581395348841</v>
      </c>
      <c r="AK33" s="7">
        <v>4.5725190839694658</v>
      </c>
      <c r="AL33" s="7">
        <v>4.3230769230769228</v>
      </c>
      <c r="AM33" s="7">
        <v>3.6511627906976742</v>
      </c>
      <c r="AN33" s="7">
        <v>4.1884615384615387</v>
      </c>
      <c r="AO33" s="7">
        <v>4.5173745173745177</v>
      </c>
      <c r="AP33" s="7">
        <v>4.046153846153846</v>
      </c>
      <c r="AQ33" s="7">
        <v>5.1264367816091951</v>
      </c>
      <c r="AR33" s="7">
        <v>6.4653846153846155</v>
      </c>
      <c r="AS33" s="7">
        <v>9.4524714828897345</v>
      </c>
      <c r="AT33" s="7">
        <v>14.065134099616857</v>
      </c>
      <c r="AU33" s="7">
        <v>20.235741444866921</v>
      </c>
      <c r="AV33" s="7">
        <v>19.596958174904945</v>
      </c>
      <c r="AW33" s="7">
        <v>26.604562737642585</v>
      </c>
      <c r="AX33" s="7">
        <v>27.239543726235741</v>
      </c>
      <c r="AY33" s="7">
        <v>28.494208494208493</v>
      </c>
      <c r="AZ33" s="7">
        <v>20.646153846153847</v>
      </c>
      <c r="BA33" s="7">
        <v>10.060240963855422</v>
      </c>
      <c r="BB33" s="27"/>
      <c r="BF33" s="20"/>
      <c r="BG33" s="20"/>
      <c r="BH33" s="20"/>
    </row>
    <row r="34" spans="1:60" s="8" customFormat="1" ht="12">
      <c r="A34" s="11" t="s">
        <v>0</v>
      </c>
      <c r="B34" s="7">
        <v>0.98076923076923073</v>
      </c>
      <c r="C34" s="7">
        <v>0.5419847328244275</v>
      </c>
      <c r="D34" s="7">
        <v>0.53435114503816794</v>
      </c>
      <c r="E34" s="7">
        <v>0.54022988505747127</v>
      </c>
      <c r="F34" s="7">
        <v>0.47126436781609193</v>
      </c>
      <c r="G34" s="7">
        <v>0.44656488549618323</v>
      </c>
      <c r="H34" s="7">
        <v>0.37547892720306514</v>
      </c>
      <c r="I34" s="7">
        <v>0.27307692307692305</v>
      </c>
      <c r="J34" s="7">
        <v>0.37692307692307692</v>
      </c>
      <c r="K34" s="7">
        <v>0.3065134099616858</v>
      </c>
      <c r="L34" s="7">
        <v>0.27027027027027029</v>
      </c>
      <c r="M34" s="51">
        <v>0.32950191570881227</v>
      </c>
      <c r="N34" s="7">
        <v>0.35249042145593867</v>
      </c>
      <c r="O34" s="7">
        <v>0.41538461538461541</v>
      </c>
      <c r="P34" s="7">
        <v>0.26459143968871596</v>
      </c>
      <c r="Q34" s="7">
        <v>0.38076923076923075</v>
      </c>
      <c r="R34" s="7">
        <v>0.33984375</v>
      </c>
      <c r="S34" s="7">
        <v>0.33333333333333331</v>
      </c>
      <c r="T34" s="7">
        <v>0.47126436781609193</v>
      </c>
      <c r="U34" s="7">
        <v>0.34615384615384615</v>
      </c>
      <c r="V34" s="7">
        <v>0.55642023346303504</v>
      </c>
      <c r="W34" s="7">
        <v>0.40540540540540543</v>
      </c>
      <c r="X34" s="7">
        <v>0.49806949806949807</v>
      </c>
      <c r="Y34" s="7">
        <v>0.43461538461538463</v>
      </c>
      <c r="Z34" s="7">
        <v>0.51937984496124034</v>
      </c>
      <c r="AA34" s="7">
        <v>0.42366412213740456</v>
      </c>
      <c r="AB34" s="7">
        <v>0.44444444444444442</v>
      </c>
      <c r="AC34" s="7">
        <v>0.30501930501930502</v>
      </c>
      <c r="AD34" s="7">
        <v>0.40076335877862596</v>
      </c>
      <c r="AE34" s="7">
        <v>0.32307692307692309</v>
      </c>
      <c r="AF34" s="7">
        <v>0.33204633204633205</v>
      </c>
      <c r="AG34" s="7">
        <v>0.28278688524590162</v>
      </c>
      <c r="AH34" s="7">
        <v>0.26337448559670784</v>
      </c>
      <c r="AI34" s="7">
        <v>0.24609375</v>
      </c>
      <c r="AJ34" s="7">
        <v>0.22480620155038761</v>
      </c>
      <c r="AK34" s="7">
        <v>0.22900763358778625</v>
      </c>
      <c r="AL34" s="7">
        <v>0.21923076923076923</v>
      </c>
      <c r="AM34" s="7">
        <v>0.29844961240310075</v>
      </c>
      <c r="AN34" s="7">
        <v>0.32692307692307693</v>
      </c>
      <c r="AO34" s="7">
        <v>0.37065637065637064</v>
      </c>
      <c r="AP34" s="7">
        <v>0.27692307692307694</v>
      </c>
      <c r="AQ34" s="7">
        <v>0.34865900383141762</v>
      </c>
      <c r="AR34" s="7">
        <v>0.3576923076923077</v>
      </c>
      <c r="AS34" s="7">
        <v>0.28897338403041822</v>
      </c>
      <c r="AT34" s="7">
        <v>0.49042145593869729</v>
      </c>
      <c r="AU34" s="7">
        <v>0.49049429657794674</v>
      </c>
      <c r="AV34" s="7">
        <v>0.52471482889733845</v>
      </c>
      <c r="AW34" s="7">
        <v>0.78326996197718635</v>
      </c>
      <c r="AX34" s="7">
        <v>0.60836501901140683</v>
      </c>
      <c r="AY34" s="7">
        <v>0.70270270270270274</v>
      </c>
      <c r="AZ34" s="7">
        <v>0.55384615384615388</v>
      </c>
      <c r="BA34" s="7">
        <v>0.45783132530120479</v>
      </c>
      <c r="BB34" s="27"/>
      <c r="BF34" s="20"/>
      <c r="BG34" s="20"/>
      <c r="BH34" s="20"/>
    </row>
    <row r="35" spans="1:60" s="8" customFormat="1" ht="12">
      <c r="A35" s="11" t="s">
        <v>2</v>
      </c>
      <c r="B35" s="7">
        <v>4.230769230769231E-2</v>
      </c>
      <c r="C35" s="7">
        <v>6.1068702290076333E-2</v>
      </c>
      <c r="D35" s="7">
        <v>2.6717557251908396E-2</v>
      </c>
      <c r="E35" s="7">
        <v>7.2796934865900387E-2</v>
      </c>
      <c r="F35" s="7">
        <v>2.681992337164751E-2</v>
      </c>
      <c r="G35" s="7">
        <v>3.0534351145038167E-2</v>
      </c>
      <c r="H35" s="7">
        <v>3.0651340996168581E-2</v>
      </c>
      <c r="I35" s="7">
        <v>3.0769230769230771E-2</v>
      </c>
      <c r="J35" s="7">
        <v>7.6923076923076927E-3</v>
      </c>
      <c r="K35" s="7">
        <v>2.2988505747126436E-2</v>
      </c>
      <c r="L35" s="7">
        <v>1.9305019305019305E-2</v>
      </c>
      <c r="M35" s="51">
        <v>6.8965517241379309E-2</v>
      </c>
      <c r="N35" s="7">
        <v>2.2988505747126436E-2</v>
      </c>
      <c r="O35" s="7">
        <v>3.4615384615384617E-2</v>
      </c>
      <c r="P35" s="7">
        <v>3.1128404669260701E-2</v>
      </c>
      <c r="Q35" s="7">
        <v>8.461538461538462E-2</v>
      </c>
      <c r="R35" s="7">
        <v>4.296875E-2</v>
      </c>
      <c r="S35" s="7">
        <v>5.4263565891472867E-2</v>
      </c>
      <c r="T35" s="7">
        <v>7.2796934865900387E-2</v>
      </c>
      <c r="U35" s="7">
        <v>8.0769230769230774E-2</v>
      </c>
      <c r="V35" s="7">
        <v>0.14396887159533073</v>
      </c>
      <c r="W35" s="7">
        <v>0.16602316602316602</v>
      </c>
      <c r="X35" s="7">
        <v>0.30501930501930502</v>
      </c>
      <c r="Y35" s="7">
        <v>0.39615384615384613</v>
      </c>
      <c r="Z35" s="7">
        <v>0.52325581395348841</v>
      </c>
      <c r="AA35" s="7">
        <v>0.49618320610687022</v>
      </c>
      <c r="AB35" s="7">
        <v>0.73180076628352486</v>
      </c>
      <c r="AC35" s="7">
        <v>0.91891891891891897</v>
      </c>
      <c r="AD35" s="7">
        <v>0.87786259541984735</v>
      </c>
      <c r="AE35" s="7">
        <v>0.86538461538461542</v>
      </c>
      <c r="AF35" s="7">
        <v>1.0154440154440154</v>
      </c>
      <c r="AG35" s="7">
        <v>0.75409836065573765</v>
      </c>
      <c r="AH35" s="7">
        <v>0.53086419753086422</v>
      </c>
      <c r="AI35" s="7">
        <v>0.94921875</v>
      </c>
      <c r="AJ35" s="7">
        <v>0.98062015503875966</v>
      </c>
      <c r="AK35" s="7">
        <v>0.99618320610687028</v>
      </c>
      <c r="AL35" s="7">
        <v>1.2961538461538462</v>
      </c>
      <c r="AM35" s="7">
        <v>1.2713178294573644</v>
      </c>
      <c r="AN35" s="7">
        <v>1.773076923076923</v>
      </c>
      <c r="AO35" s="7">
        <v>1.9227799227799227</v>
      </c>
      <c r="AP35" s="7">
        <v>1.6269230769230769</v>
      </c>
      <c r="AQ35" s="7">
        <v>1.421455938697318</v>
      </c>
      <c r="AR35" s="7">
        <v>1.3038461538461539</v>
      </c>
      <c r="AS35" s="7">
        <v>1.0076045627376427</v>
      </c>
      <c r="AT35" s="7">
        <v>0.67432950191570884</v>
      </c>
      <c r="AU35" s="7">
        <v>0.74904942965779464</v>
      </c>
      <c r="AV35" s="7">
        <v>0.5855513307984791</v>
      </c>
      <c r="AW35" s="7">
        <v>0.56653992395437258</v>
      </c>
      <c r="AX35" s="7">
        <v>0.44486692015209123</v>
      </c>
      <c r="AY35" s="7">
        <v>0.38223938223938225</v>
      </c>
      <c r="AZ35" s="7">
        <v>0.28076923076923077</v>
      </c>
      <c r="BA35" s="7">
        <v>0.14859437751004015</v>
      </c>
      <c r="BB35" s="27"/>
      <c r="BF35" s="20"/>
      <c r="BG35" s="20"/>
      <c r="BH35" s="20"/>
    </row>
    <row r="36" spans="1:60" s="8" customFormat="1" ht="12">
      <c r="A36" s="11" t="s">
        <v>5</v>
      </c>
      <c r="B36" s="7">
        <v>0.38846153846153847</v>
      </c>
      <c r="C36" s="7">
        <v>0.41984732824427479</v>
      </c>
      <c r="D36" s="7">
        <v>0.37022900763358779</v>
      </c>
      <c r="E36" s="7">
        <v>0.42145593869731801</v>
      </c>
      <c r="F36" s="7">
        <v>0.29118773946360155</v>
      </c>
      <c r="G36" s="7">
        <v>0.31297709923664124</v>
      </c>
      <c r="H36" s="7">
        <v>0.2950191570881226</v>
      </c>
      <c r="I36" s="7">
        <v>0.24615384615384617</v>
      </c>
      <c r="J36" s="7">
        <v>0.30769230769230771</v>
      </c>
      <c r="K36" s="7">
        <v>0.18390804597701149</v>
      </c>
      <c r="L36" s="7">
        <v>0.17374517374517376</v>
      </c>
      <c r="M36" s="51">
        <v>0.13409961685823754</v>
      </c>
      <c r="N36" s="7">
        <v>0.1111111111111111</v>
      </c>
      <c r="O36" s="7">
        <v>0.20384615384615384</v>
      </c>
      <c r="P36" s="7">
        <v>0.21789883268482491</v>
      </c>
      <c r="Q36" s="7">
        <v>0.25384615384615383</v>
      </c>
      <c r="R36" s="7">
        <v>0.203125</v>
      </c>
      <c r="S36" s="7">
        <v>0.17054263565891473</v>
      </c>
      <c r="T36" s="7">
        <v>0.20689655172413793</v>
      </c>
      <c r="U36" s="7">
        <v>0.17692307692307693</v>
      </c>
      <c r="V36" s="7">
        <v>0.29571984435797666</v>
      </c>
      <c r="W36" s="7">
        <v>0.16216216216216217</v>
      </c>
      <c r="X36" s="7">
        <v>0.24710424710424711</v>
      </c>
      <c r="Y36" s="7">
        <v>0.18076923076923077</v>
      </c>
      <c r="Z36" s="7">
        <v>0.18992248062015504</v>
      </c>
      <c r="AA36" s="7">
        <v>0.21374045801526717</v>
      </c>
      <c r="AB36" s="7">
        <v>0.14559386973180077</v>
      </c>
      <c r="AC36" s="7">
        <v>0.17760617760617761</v>
      </c>
      <c r="AD36" s="7">
        <v>0.14885496183206107</v>
      </c>
      <c r="AE36" s="7">
        <v>0.15</v>
      </c>
      <c r="AF36" s="7">
        <v>0.18532818532818532</v>
      </c>
      <c r="AG36" s="7">
        <v>0.14344262295081966</v>
      </c>
      <c r="AH36" s="7">
        <v>9.0534979423868317E-2</v>
      </c>
      <c r="AI36" s="7">
        <v>0.1484375</v>
      </c>
      <c r="AJ36" s="7">
        <v>0.11627906976744186</v>
      </c>
      <c r="AK36" s="7">
        <v>0.13740458015267176</v>
      </c>
      <c r="AL36" s="7">
        <v>0.11153846153846154</v>
      </c>
      <c r="AM36" s="7">
        <v>7.3643410852713184E-2</v>
      </c>
      <c r="AN36" s="7">
        <v>6.9230769230769235E-2</v>
      </c>
      <c r="AO36" s="7">
        <v>5.7915057915057917E-2</v>
      </c>
      <c r="AP36" s="7">
        <v>7.3076923076923081E-2</v>
      </c>
      <c r="AQ36" s="7">
        <v>8.4291187739463605E-2</v>
      </c>
      <c r="AR36" s="7">
        <v>9.6153846153846159E-2</v>
      </c>
      <c r="AS36" s="7">
        <v>7.6045627376425853E-2</v>
      </c>
      <c r="AT36" s="7">
        <v>8.4291187739463605E-2</v>
      </c>
      <c r="AU36" s="7">
        <v>6.4638783269961975E-2</v>
      </c>
      <c r="AV36" s="7">
        <v>0.12927756653992395</v>
      </c>
      <c r="AW36" s="7">
        <v>0.14828897338403041</v>
      </c>
      <c r="AX36" s="7">
        <v>0.21292775665399238</v>
      </c>
      <c r="AY36" s="7">
        <v>0.1891891891891892</v>
      </c>
      <c r="AZ36" s="7">
        <v>0.19615384615384615</v>
      </c>
      <c r="BA36" s="7">
        <v>8.0321285140562249E-2</v>
      </c>
      <c r="BB36" s="27"/>
      <c r="BF36" s="20"/>
      <c r="BG36" s="20"/>
      <c r="BH36" s="20"/>
    </row>
    <row r="37" spans="1:60" s="8" customFormat="1" ht="12">
      <c r="A37" s="11" t="s">
        <v>60</v>
      </c>
      <c r="B37" s="7">
        <v>0.32692307692307693</v>
      </c>
      <c r="C37" s="7">
        <v>0.50763358778625955</v>
      </c>
      <c r="D37" s="7">
        <v>0.42366412213740456</v>
      </c>
      <c r="E37" s="7">
        <v>0.39846743295019155</v>
      </c>
      <c r="F37" s="7">
        <v>0.44061302681992337</v>
      </c>
      <c r="G37" s="7">
        <v>0.34351145038167941</v>
      </c>
      <c r="H37" s="7">
        <v>0.42528735632183906</v>
      </c>
      <c r="I37" s="7">
        <v>0.4</v>
      </c>
      <c r="J37" s="7">
        <v>0.40384615384615385</v>
      </c>
      <c r="K37" s="7">
        <v>0.47892720306513409</v>
      </c>
      <c r="L37" s="7">
        <v>0.47876447876447875</v>
      </c>
      <c r="M37" s="51">
        <v>0.34865900383141762</v>
      </c>
      <c r="N37" s="7">
        <v>0.40996168582375481</v>
      </c>
      <c r="O37" s="7">
        <v>0.45384615384615384</v>
      </c>
      <c r="P37" s="7">
        <v>0.50972762645914393</v>
      </c>
      <c r="Q37" s="7">
        <v>0.60769230769230764</v>
      </c>
      <c r="R37" s="7">
        <v>0.6171875</v>
      </c>
      <c r="S37" s="7">
        <v>0.53875968992248058</v>
      </c>
      <c r="T37" s="7">
        <v>0.75095785440613028</v>
      </c>
      <c r="U37" s="7">
        <v>0.79230769230769227</v>
      </c>
      <c r="V37" s="7">
        <v>0.83657587548638135</v>
      </c>
      <c r="W37" s="7">
        <v>0.83011583011583012</v>
      </c>
      <c r="X37" s="7">
        <v>0.806949806949807</v>
      </c>
      <c r="Y37" s="7">
        <v>0.62307692307692308</v>
      </c>
      <c r="Z37" s="7">
        <v>0.8527131782945736</v>
      </c>
      <c r="AA37" s="7">
        <v>0.80916030534351147</v>
      </c>
      <c r="AB37" s="7">
        <v>0.62068965517241381</v>
      </c>
      <c r="AC37" s="7">
        <v>0.64478764478764483</v>
      </c>
      <c r="AD37" s="7">
        <v>0.50381679389312972</v>
      </c>
      <c r="AE37" s="7">
        <v>0.51538461538461533</v>
      </c>
      <c r="AF37" s="7">
        <v>0.55984555984555984</v>
      </c>
      <c r="AG37" s="7">
        <v>0.37295081967213117</v>
      </c>
      <c r="AH37" s="7">
        <v>0.41152263374485598</v>
      </c>
      <c r="AI37" s="7">
        <v>0.56640625</v>
      </c>
      <c r="AJ37" s="7">
        <v>0.62403100775193798</v>
      </c>
      <c r="AK37" s="7">
        <v>0.66793893129770987</v>
      </c>
      <c r="AL37" s="7">
        <v>0.68846153846153846</v>
      </c>
      <c r="AM37" s="7">
        <v>0.53100775193798455</v>
      </c>
      <c r="AN37" s="7">
        <v>0.56153846153846154</v>
      </c>
      <c r="AO37" s="7">
        <v>0.60617760617760619</v>
      </c>
      <c r="AP37" s="7">
        <v>0.47307692307692306</v>
      </c>
      <c r="AQ37" s="7">
        <v>0.49808429118773945</v>
      </c>
      <c r="AR37" s="7">
        <v>0.55384615384615388</v>
      </c>
      <c r="AS37" s="7">
        <v>0.46768060836501901</v>
      </c>
      <c r="AT37" s="7">
        <v>0.44444444444444442</v>
      </c>
      <c r="AU37" s="7">
        <v>0.53992395437262353</v>
      </c>
      <c r="AV37" s="7">
        <v>0.42585551330798477</v>
      </c>
      <c r="AW37" s="7">
        <v>0.55893536121673004</v>
      </c>
      <c r="AX37" s="7">
        <v>0.47528517110266161</v>
      </c>
      <c r="AY37" s="7">
        <v>0.50193050193050193</v>
      </c>
      <c r="AZ37" s="7">
        <v>0.41538461538461541</v>
      </c>
      <c r="BA37" s="7">
        <v>0.22489959839357429</v>
      </c>
      <c r="BB37" s="27"/>
      <c r="BF37" s="20"/>
      <c r="BG37" s="20"/>
      <c r="BH37" s="20"/>
    </row>
    <row r="38" spans="1:60" s="8" customFormat="1" ht="12">
      <c r="A38" s="11" t="s">
        <v>8</v>
      </c>
      <c r="B38" s="7">
        <v>2.3076923076923078E-2</v>
      </c>
      <c r="C38" s="7">
        <v>0</v>
      </c>
      <c r="D38" s="7">
        <v>1.5267175572519083E-2</v>
      </c>
      <c r="E38" s="7">
        <v>7.6628352490421452E-3</v>
      </c>
      <c r="F38" s="7">
        <v>0</v>
      </c>
      <c r="G38" s="7">
        <v>3.8167938931297708E-3</v>
      </c>
      <c r="H38" s="7">
        <v>7.6628352490421452E-3</v>
      </c>
      <c r="I38" s="7">
        <v>1.5384615384615385E-2</v>
      </c>
      <c r="J38" s="7">
        <v>3.8461538461538464E-3</v>
      </c>
      <c r="K38" s="7">
        <v>1.532567049808429E-2</v>
      </c>
      <c r="L38" s="7">
        <v>3.8610038610038611E-3</v>
      </c>
      <c r="M38" s="51">
        <v>0</v>
      </c>
      <c r="N38" s="7">
        <v>1.9157088122605363E-2</v>
      </c>
      <c r="O38" s="7">
        <v>7.6923076923076927E-3</v>
      </c>
      <c r="P38" s="7">
        <v>7.7821011673151752E-3</v>
      </c>
      <c r="Q38" s="7">
        <v>2.6923076923076925E-2</v>
      </c>
      <c r="R38" s="7">
        <v>3.90625E-3</v>
      </c>
      <c r="S38" s="7">
        <v>0</v>
      </c>
      <c r="T38" s="7">
        <v>7.6628352490421452E-3</v>
      </c>
      <c r="U38" s="7">
        <v>7.6923076923076927E-3</v>
      </c>
      <c r="V38" s="7">
        <v>1.1673151750972763E-2</v>
      </c>
      <c r="W38" s="7">
        <v>7.7220077220077222E-3</v>
      </c>
      <c r="X38" s="7">
        <v>2.3166023166023165E-2</v>
      </c>
      <c r="Y38" s="7">
        <v>2.3076923076923078E-2</v>
      </c>
      <c r="Z38" s="7">
        <v>2.7131782945736434E-2</v>
      </c>
      <c r="AA38" s="7">
        <v>1.5267175572519083E-2</v>
      </c>
      <c r="AB38" s="7">
        <v>1.532567049808429E-2</v>
      </c>
      <c r="AC38" s="7">
        <v>1.5444015444015444E-2</v>
      </c>
      <c r="AD38" s="7">
        <v>1.5267175572519083E-2</v>
      </c>
      <c r="AE38" s="7">
        <v>2.3076923076923078E-2</v>
      </c>
      <c r="AF38" s="7">
        <v>2.7027027027027029E-2</v>
      </c>
      <c r="AG38" s="7">
        <v>4.0983606557377051E-3</v>
      </c>
      <c r="AH38" s="7">
        <v>4.11522633744856E-3</v>
      </c>
      <c r="AI38" s="7">
        <v>3.90625E-3</v>
      </c>
      <c r="AJ38" s="7">
        <v>1.1627906976744186E-2</v>
      </c>
      <c r="AK38" s="7">
        <v>1.1450381679389313E-2</v>
      </c>
      <c r="AL38" s="7">
        <v>1.9230769230769232E-2</v>
      </c>
      <c r="AM38" s="7">
        <v>1.1627906976744186E-2</v>
      </c>
      <c r="AN38" s="85">
        <v>0</v>
      </c>
      <c r="AO38" s="7">
        <v>2.7027027027027029E-2</v>
      </c>
      <c r="AP38" s="7">
        <v>1.5384615384615385E-2</v>
      </c>
      <c r="AQ38" s="7">
        <v>3.4482758620689655E-2</v>
      </c>
      <c r="AR38" s="7">
        <v>1.1538461538461539E-2</v>
      </c>
      <c r="AS38" s="7">
        <v>2.2813688212927757E-2</v>
      </c>
      <c r="AT38" s="7">
        <v>3.0651340996168581E-2</v>
      </c>
      <c r="AU38" s="7">
        <v>1.5209125475285171E-2</v>
      </c>
      <c r="AV38" s="7">
        <v>1.1406844106463879E-2</v>
      </c>
      <c r="AW38" s="7">
        <v>1.5209125475285171E-2</v>
      </c>
      <c r="AX38" s="7">
        <v>3.0418250950570342E-2</v>
      </c>
      <c r="AY38" s="7">
        <v>1.1583011583011582E-2</v>
      </c>
      <c r="AZ38" s="7">
        <v>7.6923076923076927E-3</v>
      </c>
      <c r="BA38" s="7">
        <v>1.6064257028112448E-2</v>
      </c>
      <c r="BB38" s="27"/>
      <c r="BF38" s="20"/>
      <c r="BG38" s="20"/>
      <c r="BH38" s="20"/>
    </row>
    <row r="39" spans="1:60" s="8" customFormat="1" ht="12">
      <c r="A39" s="87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F39" s="20"/>
      <c r="BG39" s="20"/>
      <c r="BH39" s="20"/>
    </row>
    <row r="40" spans="1:60" s="8" customFormat="1" ht="12">
      <c r="A40" s="11" t="s">
        <v>11</v>
      </c>
      <c r="B40" s="7">
        <v>1.1538461538461539E-2</v>
      </c>
      <c r="C40" s="7">
        <v>1.9083969465648856E-2</v>
      </c>
      <c r="D40" s="7">
        <v>7.6335877862595417E-3</v>
      </c>
      <c r="E40" s="7">
        <v>0</v>
      </c>
      <c r="F40" s="7">
        <v>1.532567049808429E-2</v>
      </c>
      <c r="G40" s="7">
        <v>3.8167938931297708E-3</v>
      </c>
      <c r="H40" s="85">
        <v>3.8314176245210726E-3</v>
      </c>
      <c r="I40" s="7">
        <v>1.5384615384615385E-2</v>
      </c>
      <c r="J40" s="7">
        <v>3.4615384615384617E-2</v>
      </c>
      <c r="K40" s="7">
        <v>1.532567049808429E-2</v>
      </c>
      <c r="L40" s="7">
        <v>1.9305019305019305E-2</v>
      </c>
      <c r="M40" s="51">
        <v>1.532567049808429E-2</v>
      </c>
      <c r="N40" s="85">
        <v>3.8314176245210726E-3</v>
      </c>
      <c r="O40" s="7">
        <v>7.6923076923076927E-3</v>
      </c>
      <c r="P40" s="7">
        <v>1.556420233463035E-2</v>
      </c>
      <c r="Q40" s="7">
        <v>1.5384615384615385E-2</v>
      </c>
      <c r="R40" s="7">
        <v>1.953125E-2</v>
      </c>
      <c r="S40" s="7">
        <v>4.2635658914728682E-2</v>
      </c>
      <c r="T40" s="7">
        <v>7.662835249042145E-2</v>
      </c>
      <c r="U40" s="7">
        <v>6.5384615384615388E-2</v>
      </c>
      <c r="V40" s="7">
        <v>0.12062256809338522</v>
      </c>
      <c r="W40" s="7">
        <v>0.24710424710424711</v>
      </c>
      <c r="X40" s="7">
        <v>0.39768339768339767</v>
      </c>
      <c r="Y40" s="7">
        <v>0.86923076923076925</v>
      </c>
      <c r="Z40" s="7">
        <v>1.6279069767441861</v>
      </c>
      <c r="AA40" s="7">
        <v>2.3206106870229006</v>
      </c>
      <c r="AB40" s="7">
        <v>4.0421455938697317</v>
      </c>
      <c r="AC40" s="7">
        <v>5.8918918918918921</v>
      </c>
      <c r="AD40" s="7">
        <v>4.9809160305343507</v>
      </c>
      <c r="AE40" s="7">
        <v>6.15</v>
      </c>
      <c r="AF40" s="7">
        <v>5.243243243243243</v>
      </c>
      <c r="AG40" s="7">
        <v>3.4344262295081966</v>
      </c>
      <c r="AH40" s="7">
        <v>1.477366255144033</v>
      </c>
      <c r="AI40" s="7">
        <v>1.8984375</v>
      </c>
      <c r="AJ40" s="7">
        <v>2.1550387596899223</v>
      </c>
      <c r="AK40" s="7">
        <v>1.5801526717557253</v>
      </c>
      <c r="AL40" s="7">
        <v>1.2961538461538462</v>
      </c>
      <c r="AM40" s="7">
        <v>0.9263565891472868</v>
      </c>
      <c r="AN40" s="7">
        <v>1.2653846153846153</v>
      </c>
      <c r="AO40" s="7">
        <v>1.6911196911196911</v>
      </c>
      <c r="AP40" s="7">
        <v>0.79230769230769227</v>
      </c>
      <c r="AQ40" s="7">
        <v>0.55172413793103448</v>
      </c>
      <c r="AR40" s="7">
        <v>0.34615384615384615</v>
      </c>
      <c r="AS40" s="7">
        <v>0.21673003802281368</v>
      </c>
      <c r="AT40" s="7">
        <v>0.16858237547892721</v>
      </c>
      <c r="AU40" s="7">
        <v>0.19011406844106463</v>
      </c>
      <c r="AV40" s="7">
        <v>0.11026615969581749</v>
      </c>
      <c r="AW40" s="7">
        <v>0.11026615969581749</v>
      </c>
      <c r="AX40" s="7">
        <v>5.7034220532319393E-2</v>
      </c>
      <c r="AY40" s="7">
        <v>5.7915057915057917E-2</v>
      </c>
      <c r="AZ40" s="7">
        <v>4.6153846153846156E-2</v>
      </c>
      <c r="BA40" s="7">
        <v>2.4096385542168676E-2</v>
      </c>
      <c r="BB40" s="27"/>
      <c r="BF40" s="20"/>
      <c r="BG40" s="20"/>
      <c r="BH40" s="20"/>
    </row>
    <row r="41" spans="1:60" s="8" customFormat="1" ht="12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F41" s="20"/>
      <c r="BG41" s="20"/>
      <c r="BH41" s="20"/>
    </row>
    <row r="42" spans="1:60" s="8" customFormat="1" ht="12">
      <c r="A42" s="11" t="s">
        <v>1</v>
      </c>
      <c r="B42" s="7">
        <v>0.78846153846153844</v>
      </c>
      <c r="C42" s="7">
        <v>0.73282442748091603</v>
      </c>
      <c r="D42" s="7">
        <v>0.45038167938931295</v>
      </c>
      <c r="E42" s="7">
        <v>0.54406130268199238</v>
      </c>
      <c r="F42" s="7">
        <v>0.56321839080459768</v>
      </c>
      <c r="G42" s="7">
        <v>0.45038167938931295</v>
      </c>
      <c r="H42" s="7">
        <v>0.63218390804597702</v>
      </c>
      <c r="I42" s="7">
        <v>0.43076923076923079</v>
      </c>
      <c r="J42" s="7">
        <v>0.4653846153846154</v>
      </c>
      <c r="K42" s="7">
        <v>0.48659003831417624</v>
      </c>
      <c r="L42" s="7">
        <v>0.46718146718146719</v>
      </c>
      <c r="M42" s="51">
        <v>0.42528735632183906</v>
      </c>
      <c r="N42" s="7">
        <v>0.44061302681992337</v>
      </c>
      <c r="O42" s="7">
        <v>0.43076923076923079</v>
      </c>
      <c r="P42" s="7">
        <v>0.42023346303501946</v>
      </c>
      <c r="Q42" s="7">
        <v>0.43076923076923079</v>
      </c>
      <c r="R42" s="7">
        <v>0.48046875</v>
      </c>
      <c r="S42" s="7">
        <v>0.41472868217054265</v>
      </c>
      <c r="T42" s="7">
        <v>0.55172413793103448</v>
      </c>
      <c r="U42" s="7">
        <v>0.60769230769230764</v>
      </c>
      <c r="V42" s="7">
        <v>0.47081712062256809</v>
      </c>
      <c r="W42" s="7">
        <v>0.55598455598455598</v>
      </c>
      <c r="X42" s="7">
        <v>0.6718146718146718</v>
      </c>
      <c r="Y42" s="7">
        <v>0.61153846153846159</v>
      </c>
      <c r="Z42" s="7">
        <v>0.66666666666666663</v>
      </c>
      <c r="AA42" s="7">
        <v>0.71755725190839692</v>
      </c>
      <c r="AB42" s="7">
        <v>0.85440613026819923</v>
      </c>
      <c r="AC42" s="7">
        <v>0.80308880308880304</v>
      </c>
      <c r="AD42" s="7">
        <v>0.82442748091603058</v>
      </c>
      <c r="AE42" s="7">
        <v>1</v>
      </c>
      <c r="AF42" s="7">
        <v>0.91119691119691115</v>
      </c>
      <c r="AG42" s="7">
        <v>0.70081967213114749</v>
      </c>
      <c r="AH42" s="7">
        <v>0.78600823045267487</v>
      </c>
      <c r="AI42" s="7">
        <v>0.7890625</v>
      </c>
      <c r="AJ42" s="7">
        <v>0.56589147286821706</v>
      </c>
      <c r="AK42" s="7">
        <v>0.56488549618320616</v>
      </c>
      <c r="AL42" s="7">
        <v>0.71923076923076923</v>
      </c>
      <c r="AM42" s="7">
        <v>0.72093023255813948</v>
      </c>
      <c r="AN42" s="7">
        <v>0.85</v>
      </c>
      <c r="AO42" s="7">
        <v>0.83011583011583012</v>
      </c>
      <c r="AP42" s="7">
        <v>0.82692307692307687</v>
      </c>
      <c r="AQ42" s="7">
        <v>0.94636015325670497</v>
      </c>
      <c r="AR42" s="7">
        <v>0.72692307692307689</v>
      </c>
      <c r="AS42" s="7">
        <v>0.82129277566539927</v>
      </c>
      <c r="AT42" s="7">
        <v>0.90421455938697315</v>
      </c>
      <c r="AU42" s="7">
        <v>0.68821292775665399</v>
      </c>
      <c r="AV42" s="7">
        <v>0.60076045627376429</v>
      </c>
      <c r="AW42" s="7">
        <v>0.68060836501901145</v>
      </c>
      <c r="AX42" s="7">
        <v>0.54752851711026618</v>
      </c>
      <c r="AY42" s="7">
        <v>0.53667953667953672</v>
      </c>
      <c r="AZ42" s="7">
        <v>0.44615384615384618</v>
      </c>
      <c r="BA42" s="7">
        <v>0.32128514056224899</v>
      </c>
      <c r="BB42" s="27"/>
      <c r="BF42" s="20"/>
      <c r="BG42" s="20"/>
      <c r="BH42" s="20"/>
    </row>
    <row r="43" spans="1:60" s="8" customFormat="1" ht="12">
      <c r="A43" s="11" t="s">
        <v>62</v>
      </c>
      <c r="B43" s="7">
        <v>4.6153846153846156E-2</v>
      </c>
      <c r="C43" s="7">
        <v>5.7251908396946563E-2</v>
      </c>
      <c r="D43" s="7">
        <v>3.8167938931297711E-2</v>
      </c>
      <c r="E43" s="7">
        <v>5.3639846743295021E-2</v>
      </c>
      <c r="F43" s="7">
        <v>5.3639846743295021E-2</v>
      </c>
      <c r="G43" s="7">
        <v>4.1984732824427481E-2</v>
      </c>
      <c r="H43" s="7">
        <v>5.7471264367816091E-2</v>
      </c>
      <c r="I43" s="7">
        <v>4.6153846153846156E-2</v>
      </c>
      <c r="J43" s="7">
        <v>0.05</v>
      </c>
      <c r="K43" s="7">
        <v>4.2145593869731802E-2</v>
      </c>
      <c r="L43" s="7">
        <v>5.7915057915057917E-2</v>
      </c>
      <c r="M43" s="51">
        <v>1.9157088122605363E-2</v>
      </c>
      <c r="N43" s="7">
        <v>5.7471264367816091E-2</v>
      </c>
      <c r="O43" s="7">
        <v>3.8461538461538464E-2</v>
      </c>
      <c r="P43" s="7">
        <v>5.0583657587548639E-2</v>
      </c>
      <c r="Q43" s="7">
        <v>3.0769230769230771E-2</v>
      </c>
      <c r="R43" s="7">
        <v>5.46875E-2</v>
      </c>
      <c r="S43" s="7">
        <v>4.6511627906976744E-2</v>
      </c>
      <c r="T43" s="7">
        <v>4.2145593869731802E-2</v>
      </c>
      <c r="U43" s="7">
        <v>8.461538461538462E-2</v>
      </c>
      <c r="V43" s="7">
        <v>8.9494163424124515E-2</v>
      </c>
      <c r="W43" s="7">
        <v>8.4942084942084939E-2</v>
      </c>
      <c r="X43" s="7">
        <v>9.6525096525096526E-2</v>
      </c>
      <c r="Y43" s="7">
        <v>0.13461538461538461</v>
      </c>
      <c r="Z43" s="7">
        <v>0.11627906976744186</v>
      </c>
      <c r="AA43" s="7">
        <v>0.13740458015267176</v>
      </c>
      <c r="AB43" s="7">
        <v>0.13026819923371646</v>
      </c>
      <c r="AC43" s="7">
        <v>0.11583011583011583</v>
      </c>
      <c r="AD43" s="7">
        <v>0.13358778625954199</v>
      </c>
      <c r="AE43" s="7">
        <v>9.6153846153846159E-2</v>
      </c>
      <c r="AF43" s="7">
        <v>0.11196911196911197</v>
      </c>
      <c r="AG43" s="7">
        <v>9.8360655737704916E-2</v>
      </c>
      <c r="AH43" s="7">
        <v>5.7613168724279837E-2</v>
      </c>
      <c r="AI43" s="7">
        <v>9.765625E-2</v>
      </c>
      <c r="AJ43" s="7">
        <v>0.10077519379844961</v>
      </c>
      <c r="AK43" s="7">
        <v>9.9236641221374045E-2</v>
      </c>
      <c r="AL43" s="7">
        <v>0.10384615384615385</v>
      </c>
      <c r="AM43" s="7">
        <v>5.0387596899224806E-2</v>
      </c>
      <c r="AN43" s="7">
        <v>0.11923076923076924</v>
      </c>
      <c r="AO43" s="7">
        <v>9.6525096525096526E-2</v>
      </c>
      <c r="AP43" s="7">
        <v>8.0769230769230774E-2</v>
      </c>
      <c r="AQ43" s="7">
        <v>7.2796934865900387E-2</v>
      </c>
      <c r="AR43" s="7">
        <v>8.461538461538462E-2</v>
      </c>
      <c r="AS43" s="7">
        <v>9.8859315589353611E-2</v>
      </c>
      <c r="AT43" s="7">
        <v>6.5134099616858232E-2</v>
      </c>
      <c r="AU43" s="7">
        <v>4.1825095057034217E-2</v>
      </c>
      <c r="AV43" s="7">
        <v>7.6045627376425853E-2</v>
      </c>
      <c r="AW43" s="7">
        <v>5.3231939163498096E-2</v>
      </c>
      <c r="AX43" s="7">
        <v>4.5627376425855515E-2</v>
      </c>
      <c r="AY43" s="7">
        <v>6.5637065637065631E-2</v>
      </c>
      <c r="AZ43" s="7">
        <v>3.8461538461538464E-2</v>
      </c>
      <c r="BA43" s="7">
        <v>2.8112449799196786E-2</v>
      </c>
      <c r="BB43" s="27"/>
      <c r="BF43" s="20"/>
      <c r="BG43" s="20"/>
      <c r="BH43" s="20"/>
    </row>
    <row r="44" spans="1:60" s="8" customFormat="1" ht="12">
      <c r="A44" s="11" t="s">
        <v>16</v>
      </c>
      <c r="B44" s="85">
        <v>3.0769230769230771E-2</v>
      </c>
      <c r="C44" s="7">
        <v>3.8167938931297708E-3</v>
      </c>
      <c r="D44" s="7">
        <v>1.5267175572519083E-2</v>
      </c>
      <c r="E44" s="7">
        <v>1.9157088122605363E-2</v>
      </c>
      <c r="F44" s="7">
        <v>7.6628352490421452E-3</v>
      </c>
      <c r="G44" s="7">
        <v>1.5267175572519083E-2</v>
      </c>
      <c r="H44" s="7">
        <v>1.9157088122605363E-2</v>
      </c>
      <c r="I44" s="7">
        <v>7.6923076923076927E-3</v>
      </c>
      <c r="J44" s="7">
        <v>2.3076923076923078E-2</v>
      </c>
      <c r="K44" s="7">
        <v>1.1494252873563218E-2</v>
      </c>
      <c r="L44" s="7">
        <v>1.5444015444015444E-2</v>
      </c>
      <c r="M44" s="99">
        <v>3.8314176245210726E-3</v>
      </c>
      <c r="N44" s="85">
        <v>1.1494252873563218E-2</v>
      </c>
      <c r="O44" s="85">
        <v>7.6923076923076927E-3</v>
      </c>
      <c r="P44" s="7">
        <v>1.1673151750972763E-2</v>
      </c>
      <c r="Q44" s="7">
        <v>1.1538461538461539E-2</v>
      </c>
      <c r="R44" s="7">
        <v>1.953125E-2</v>
      </c>
      <c r="S44" s="85">
        <v>2.3255813953488372E-2</v>
      </c>
      <c r="T44" s="7">
        <v>1.532567049808429E-2</v>
      </c>
      <c r="U44" s="7">
        <v>1.1538461538461539E-2</v>
      </c>
      <c r="V44" s="7">
        <v>1.9455252918287938E-2</v>
      </c>
      <c r="W44" s="7">
        <v>1.9305019305019305E-2</v>
      </c>
      <c r="X44" s="7">
        <v>1.9305019305019305E-2</v>
      </c>
      <c r="Y44" s="7">
        <v>1.9230769230769232E-2</v>
      </c>
      <c r="Z44" s="7">
        <v>7.7519379844961239E-3</v>
      </c>
      <c r="AA44" s="7">
        <v>1.1450381679389313E-2</v>
      </c>
      <c r="AB44" s="7">
        <v>3.8314176245210726E-3</v>
      </c>
      <c r="AC44" s="7">
        <v>3.0888030888030889E-2</v>
      </c>
      <c r="AD44" s="39">
        <v>2.6717557251908396E-2</v>
      </c>
      <c r="AE44" s="39">
        <v>1.5384615384615385E-2</v>
      </c>
      <c r="AF44" s="39">
        <v>1.1583011583011582E-2</v>
      </c>
      <c r="AG44" s="7">
        <v>4.0983606557377051E-3</v>
      </c>
      <c r="AH44" s="7">
        <v>0</v>
      </c>
      <c r="AI44" s="7">
        <v>3.125E-2</v>
      </c>
      <c r="AJ44" s="7">
        <v>2.3255813953488372E-2</v>
      </c>
      <c r="AK44" s="7">
        <v>2.6717557251908396E-2</v>
      </c>
      <c r="AL44" s="7">
        <v>1.5384615384615385E-2</v>
      </c>
      <c r="AM44" s="7">
        <v>1.937984496124031E-2</v>
      </c>
      <c r="AN44" s="7">
        <v>1.1538461538461539E-2</v>
      </c>
      <c r="AO44" s="7">
        <v>2.7027027027027029E-2</v>
      </c>
      <c r="AP44" s="7">
        <v>2.6923076923076925E-2</v>
      </c>
      <c r="AQ44" s="7">
        <v>1.1494252873563218E-2</v>
      </c>
      <c r="AR44" s="7">
        <v>3.8461538461538464E-2</v>
      </c>
      <c r="AS44" s="7">
        <v>3.8022813688212928E-3</v>
      </c>
      <c r="AT44" s="7">
        <v>1.1494252873563218E-2</v>
      </c>
      <c r="AU44" s="7">
        <v>1.9011406844106463E-2</v>
      </c>
      <c r="AV44" s="7">
        <v>0</v>
      </c>
      <c r="AW44" s="7">
        <v>7.6045627376425855E-3</v>
      </c>
      <c r="AX44" s="7">
        <v>7.6045627376425855E-3</v>
      </c>
      <c r="AY44" s="7">
        <v>1.9305019305019305E-2</v>
      </c>
      <c r="AZ44" s="7">
        <v>7.6923076923076927E-3</v>
      </c>
      <c r="BA44" s="7">
        <v>2.0080321285140562E-2</v>
      </c>
      <c r="BB44" s="27"/>
      <c r="BF44" s="20"/>
      <c r="BG44" s="20"/>
      <c r="BH44" s="20"/>
    </row>
    <row r="45" spans="1:60" s="8" customFormat="1" ht="12">
      <c r="A45" s="24" t="s">
        <v>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2.564102564102564E-2</v>
      </c>
      <c r="M45" s="52">
        <v>5.128205128205128E-2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2.6315789473684209E-2</v>
      </c>
      <c r="W45" s="7">
        <v>0</v>
      </c>
      <c r="X45" s="7">
        <v>0</v>
      </c>
      <c r="Y45" s="7">
        <v>2.564102564102564E-2</v>
      </c>
      <c r="Z45" s="7">
        <v>0</v>
      </c>
      <c r="AA45" s="7">
        <v>2.564102564102564E-2</v>
      </c>
      <c r="AB45" s="7">
        <v>2.6315789473684209E-2</v>
      </c>
      <c r="AC45" s="7">
        <v>2.6315789473684209E-2</v>
      </c>
      <c r="AD45" s="7">
        <v>0</v>
      </c>
      <c r="AE45" s="7">
        <v>0</v>
      </c>
      <c r="AF45" s="7">
        <v>0</v>
      </c>
      <c r="AG45" s="7">
        <v>2.564102564102564E-2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5.128205128205128E-2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27"/>
      <c r="BF45" s="20"/>
      <c r="BG45" s="20"/>
      <c r="BH45" s="20"/>
    </row>
    <row r="46" spans="1:60" s="8" customFormat="1" ht="12">
      <c r="A46" s="24" t="s">
        <v>3</v>
      </c>
      <c r="B46" s="7">
        <v>0.58974358974358976</v>
      </c>
      <c r="C46" s="7">
        <v>0.58974358974358976</v>
      </c>
      <c r="D46" s="7">
        <v>0.46153846153846156</v>
      </c>
      <c r="E46" s="7">
        <v>0.69230769230769229</v>
      </c>
      <c r="F46" s="7">
        <v>0.55263157894736847</v>
      </c>
      <c r="G46" s="7">
        <v>0.46153846153846156</v>
      </c>
      <c r="H46" s="7">
        <v>0.5641025641025641</v>
      </c>
      <c r="I46" s="7">
        <v>0.51282051282051277</v>
      </c>
      <c r="J46" s="7">
        <v>0.18421052631578946</v>
      </c>
      <c r="K46" s="7">
        <v>0.4358974358974359</v>
      </c>
      <c r="L46" s="7">
        <v>0.38461538461538464</v>
      </c>
      <c r="M46" s="7">
        <v>0.35897435897435898</v>
      </c>
      <c r="N46" s="7">
        <v>0.35897435897435898</v>
      </c>
      <c r="O46" s="7">
        <v>0.66666666666666663</v>
      </c>
      <c r="P46" s="7">
        <v>0.4358974358974359</v>
      </c>
      <c r="Q46" s="7">
        <v>0.58974358974358976</v>
      </c>
      <c r="R46" s="7">
        <v>0.5641025641025641</v>
      </c>
      <c r="S46" s="7">
        <v>0.38461538461538464</v>
      </c>
      <c r="T46" s="7">
        <v>0.78947368421052633</v>
      </c>
      <c r="U46" s="7">
        <v>0.5641025641025641</v>
      </c>
      <c r="V46" s="7">
        <v>0.84210526315789469</v>
      </c>
      <c r="W46" s="7">
        <v>0.64102564102564108</v>
      </c>
      <c r="X46" s="7">
        <v>0.61538461538461542</v>
      </c>
      <c r="Y46" s="7">
        <v>0.84615384615384615</v>
      </c>
      <c r="Z46" s="7">
        <v>0.84615384615384615</v>
      </c>
      <c r="AA46" s="7">
        <v>0.46153846153846156</v>
      </c>
      <c r="AB46" s="7">
        <v>0.84210526315789469</v>
      </c>
      <c r="AC46" s="7">
        <v>0.86842105263157898</v>
      </c>
      <c r="AD46" s="7">
        <v>0.94871794871794868</v>
      </c>
      <c r="AE46" s="7">
        <v>1</v>
      </c>
      <c r="AF46" s="7">
        <v>0.53846153846153844</v>
      </c>
      <c r="AG46" s="7">
        <v>0.64102564102564108</v>
      </c>
      <c r="AH46" s="7">
        <v>0.58333333333333337</v>
      </c>
      <c r="AI46" s="7">
        <v>0.76923076923076927</v>
      </c>
      <c r="AJ46" s="7">
        <v>0.78947368421052633</v>
      </c>
      <c r="AK46" s="7">
        <v>0.84210526315789469</v>
      </c>
      <c r="AL46" s="7">
        <v>0.71794871794871795</v>
      </c>
      <c r="AM46" s="7">
        <v>0.48717948717948717</v>
      </c>
      <c r="AN46" s="7">
        <v>0.76923076923076927</v>
      </c>
      <c r="AO46" s="7">
        <v>0.66666666666666663</v>
      </c>
      <c r="AP46" s="7">
        <v>0.58974358974358976</v>
      </c>
      <c r="AQ46" s="7">
        <v>0.53846153846153844</v>
      </c>
      <c r="AR46" s="7">
        <v>0.69230769230769229</v>
      </c>
      <c r="AS46" s="7">
        <v>0.5641025641025641</v>
      </c>
      <c r="AT46" s="7">
        <v>0.51282051282051277</v>
      </c>
      <c r="AU46" s="7">
        <v>0.33333333333333331</v>
      </c>
      <c r="AV46" s="7">
        <v>0.60526315789473684</v>
      </c>
      <c r="AW46" s="7">
        <v>0.30769230769230771</v>
      </c>
      <c r="AX46" s="7">
        <v>0.35897435897435898</v>
      </c>
      <c r="AY46" s="7">
        <v>0.79487179487179482</v>
      </c>
      <c r="AZ46" s="7">
        <v>0.53846153846153844</v>
      </c>
      <c r="BA46" s="7">
        <v>0.33333333333333331</v>
      </c>
      <c r="BB46" s="27"/>
      <c r="BF46" s="20"/>
      <c r="BG46" s="20"/>
      <c r="BH46" s="20"/>
    </row>
    <row r="47" spans="1:60" s="8" customFormat="1" ht="12">
      <c r="A47" s="42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F47" s="20"/>
      <c r="BG47" s="20"/>
      <c r="BH47" s="20"/>
    </row>
    <row r="48" spans="1:60" s="8" customFormat="1" ht="12">
      <c r="A48" s="25" t="s">
        <v>19</v>
      </c>
      <c r="B48" s="7">
        <v>0</v>
      </c>
      <c r="C48" s="7">
        <v>0</v>
      </c>
      <c r="D48" s="7">
        <v>0.04</v>
      </c>
      <c r="E48" s="7">
        <v>0.04</v>
      </c>
      <c r="F48" s="7">
        <v>0</v>
      </c>
      <c r="G48" s="7">
        <v>0</v>
      </c>
      <c r="H48" s="7">
        <v>0</v>
      </c>
      <c r="I48" s="7">
        <v>0.04</v>
      </c>
      <c r="J48" s="7">
        <v>0.04</v>
      </c>
      <c r="K48" s="7">
        <v>0</v>
      </c>
      <c r="L48" s="7">
        <v>0</v>
      </c>
      <c r="M48" s="7">
        <v>0.04</v>
      </c>
      <c r="N48" s="7">
        <v>0.04</v>
      </c>
      <c r="O48" s="7">
        <v>0.04</v>
      </c>
      <c r="P48" s="19">
        <v>0.08</v>
      </c>
      <c r="Q48" s="7">
        <v>0</v>
      </c>
      <c r="R48" s="7">
        <v>0</v>
      </c>
      <c r="S48" s="7">
        <v>0.08</v>
      </c>
      <c r="T48" s="7">
        <v>0.04</v>
      </c>
      <c r="U48" s="7">
        <v>0</v>
      </c>
      <c r="V48" s="7">
        <v>0</v>
      </c>
      <c r="W48" s="7">
        <v>0.08</v>
      </c>
      <c r="X48" s="7">
        <v>0.04</v>
      </c>
      <c r="Y48" s="7">
        <v>0.04</v>
      </c>
      <c r="Z48" s="7">
        <v>0</v>
      </c>
      <c r="AA48" s="7">
        <v>0.04</v>
      </c>
      <c r="AB48" s="7">
        <v>0.04</v>
      </c>
      <c r="AC48" s="7">
        <v>0.08</v>
      </c>
      <c r="AD48" s="7">
        <v>0</v>
      </c>
      <c r="AE48" s="7">
        <v>0.08</v>
      </c>
      <c r="AF48" s="7">
        <v>0.08</v>
      </c>
      <c r="AG48" s="7">
        <v>0</v>
      </c>
      <c r="AH48" s="7">
        <v>0.04</v>
      </c>
      <c r="AI48" s="7">
        <v>0</v>
      </c>
      <c r="AJ48" s="7">
        <v>0.08</v>
      </c>
      <c r="AK48" s="7">
        <v>0</v>
      </c>
      <c r="AL48" s="7">
        <v>0</v>
      </c>
      <c r="AM48" s="7">
        <v>0.04</v>
      </c>
      <c r="AN48" s="7">
        <v>0.04</v>
      </c>
      <c r="AO48" s="7">
        <v>0.04</v>
      </c>
      <c r="AP48" s="7">
        <v>0</v>
      </c>
      <c r="AQ48" s="7">
        <v>0.04</v>
      </c>
      <c r="AR48" s="7">
        <v>0</v>
      </c>
      <c r="AS48" s="7">
        <v>0.04</v>
      </c>
      <c r="AT48" s="7">
        <v>0</v>
      </c>
      <c r="AU48" s="7">
        <v>0</v>
      </c>
      <c r="AV48" s="7">
        <v>0</v>
      </c>
      <c r="AW48" s="7">
        <v>0</v>
      </c>
      <c r="AX48" s="7">
        <v>0.04</v>
      </c>
      <c r="AY48" s="7">
        <v>0</v>
      </c>
      <c r="AZ48" s="7">
        <v>0</v>
      </c>
      <c r="BA48" s="7">
        <v>0</v>
      </c>
      <c r="BB48" s="27"/>
      <c r="BF48" s="20"/>
      <c r="BG48" s="20"/>
      <c r="BH48" s="20"/>
    </row>
    <row r="49" spans="1:119" s="8" customFormat="1" ht="12">
      <c r="A49" s="25" t="s">
        <v>20</v>
      </c>
      <c r="B49" s="7">
        <v>0.04</v>
      </c>
      <c r="C49" s="7">
        <v>0</v>
      </c>
      <c r="D49" s="7">
        <v>0.04</v>
      </c>
      <c r="E49" s="7">
        <v>0</v>
      </c>
      <c r="F49" s="7">
        <v>0.04</v>
      </c>
      <c r="G49" s="7">
        <v>0.04</v>
      </c>
      <c r="H49" s="7">
        <v>0.04</v>
      </c>
      <c r="I49" s="7">
        <v>0</v>
      </c>
      <c r="J49" s="7">
        <v>0.08</v>
      </c>
      <c r="K49" s="7">
        <v>0</v>
      </c>
      <c r="L49" s="7">
        <v>0.08</v>
      </c>
      <c r="M49" s="7">
        <v>0</v>
      </c>
      <c r="N49" s="7">
        <v>0</v>
      </c>
      <c r="O49" s="7">
        <v>0.04</v>
      </c>
      <c r="P49" s="7">
        <v>0.04</v>
      </c>
      <c r="Q49" s="7">
        <v>0.16</v>
      </c>
      <c r="R49" s="7">
        <v>0.04</v>
      </c>
      <c r="S49" s="7">
        <v>0</v>
      </c>
      <c r="T49" s="7">
        <v>0</v>
      </c>
      <c r="U49" s="7">
        <v>0.12</v>
      </c>
      <c r="V49" s="7">
        <v>0.04</v>
      </c>
      <c r="W49" s="7">
        <v>0</v>
      </c>
      <c r="X49" s="7">
        <v>0.04</v>
      </c>
      <c r="Y49" s="7">
        <v>0.08</v>
      </c>
      <c r="Z49" s="7">
        <v>0.08</v>
      </c>
      <c r="AA49" s="7">
        <v>0.08</v>
      </c>
      <c r="AB49" s="7">
        <v>0.04</v>
      </c>
      <c r="AC49" s="7">
        <v>0.08</v>
      </c>
      <c r="AD49" s="7">
        <v>0.08</v>
      </c>
      <c r="AE49" s="7">
        <v>0.04</v>
      </c>
      <c r="AF49" s="7">
        <v>0.08</v>
      </c>
      <c r="AG49" s="7">
        <v>0.2</v>
      </c>
      <c r="AH49" s="7">
        <v>0.12</v>
      </c>
      <c r="AI49" s="7">
        <v>0.08</v>
      </c>
      <c r="AJ49" s="7">
        <v>0.2</v>
      </c>
      <c r="AK49" s="7">
        <v>0.08</v>
      </c>
      <c r="AL49" s="7">
        <v>0.08</v>
      </c>
      <c r="AM49" s="7">
        <v>0.12</v>
      </c>
      <c r="AN49" s="7">
        <v>0.12</v>
      </c>
      <c r="AO49" s="7">
        <v>0.04</v>
      </c>
      <c r="AP49" s="7">
        <v>0.24</v>
      </c>
      <c r="AQ49" s="7">
        <v>0.08</v>
      </c>
      <c r="AR49" s="7">
        <v>0.04</v>
      </c>
      <c r="AS49" s="7">
        <v>0.04</v>
      </c>
      <c r="AT49" s="7">
        <v>0.08</v>
      </c>
      <c r="AU49" s="7">
        <v>0.08</v>
      </c>
      <c r="AV49" s="7">
        <v>0.04</v>
      </c>
      <c r="AW49" s="7">
        <v>0</v>
      </c>
      <c r="AX49" s="7">
        <v>0.04</v>
      </c>
      <c r="AY49" s="7">
        <v>0</v>
      </c>
      <c r="AZ49" s="7">
        <v>0</v>
      </c>
      <c r="BA49" s="7">
        <v>0</v>
      </c>
      <c r="BB49" s="27"/>
      <c r="BF49" s="20"/>
      <c r="BG49" s="20"/>
      <c r="BH49" s="20"/>
    </row>
    <row r="50" spans="1:119" s="12" customFormat="1" ht="12">
      <c r="A50" s="25" t="s">
        <v>21</v>
      </c>
      <c r="B50" s="7">
        <v>2.04</v>
      </c>
      <c r="C50" s="7">
        <v>1.1599999999999999</v>
      </c>
      <c r="D50" s="7">
        <v>0.48</v>
      </c>
      <c r="E50" s="7">
        <v>0.52</v>
      </c>
      <c r="F50" s="7">
        <v>0.56000000000000005</v>
      </c>
      <c r="G50" s="7">
        <v>0.56000000000000005</v>
      </c>
      <c r="H50" s="7">
        <v>0.44</v>
      </c>
      <c r="I50" s="7">
        <v>0.2</v>
      </c>
      <c r="J50" s="7">
        <v>0.24</v>
      </c>
      <c r="K50" s="7">
        <v>0.4</v>
      </c>
      <c r="L50" s="7">
        <v>0.52</v>
      </c>
      <c r="M50" s="7">
        <v>0.2</v>
      </c>
      <c r="N50" s="7">
        <v>0.4</v>
      </c>
      <c r="O50" s="7">
        <v>0.24</v>
      </c>
      <c r="P50" s="7">
        <v>0.32</v>
      </c>
      <c r="Q50" s="7">
        <v>0.12</v>
      </c>
      <c r="R50" s="7">
        <v>0.4</v>
      </c>
      <c r="S50" s="7">
        <v>0.12</v>
      </c>
      <c r="T50" s="7">
        <v>0.28000000000000003</v>
      </c>
      <c r="U50" s="7">
        <v>0.28000000000000003</v>
      </c>
      <c r="V50" s="7">
        <v>0.2</v>
      </c>
      <c r="W50" s="7">
        <v>0.28000000000000003</v>
      </c>
      <c r="X50" s="7">
        <v>0.32</v>
      </c>
      <c r="Y50" s="7">
        <v>0.56000000000000005</v>
      </c>
      <c r="Z50" s="7">
        <v>0.52</v>
      </c>
      <c r="AA50" s="7">
        <v>0.56000000000000005</v>
      </c>
      <c r="AB50" s="7">
        <v>0.56000000000000005</v>
      </c>
      <c r="AC50" s="7">
        <v>1.04</v>
      </c>
      <c r="AD50" s="7">
        <v>0.64</v>
      </c>
      <c r="AE50" s="7">
        <v>0.88</v>
      </c>
      <c r="AF50" s="7">
        <v>0.92</v>
      </c>
      <c r="AG50" s="7">
        <v>0.92</v>
      </c>
      <c r="AH50" s="7">
        <v>1.04</v>
      </c>
      <c r="AI50" s="7">
        <v>1.1599999999999999</v>
      </c>
      <c r="AJ50" s="7">
        <v>0.72</v>
      </c>
      <c r="AK50" s="7">
        <v>0.96</v>
      </c>
      <c r="AL50" s="7">
        <v>0.92</v>
      </c>
      <c r="AM50" s="7">
        <v>0.92</v>
      </c>
      <c r="AN50" s="7">
        <v>1.1200000000000001</v>
      </c>
      <c r="AO50" s="7">
        <v>2.12</v>
      </c>
      <c r="AP50" s="7">
        <v>1.76</v>
      </c>
      <c r="AQ50" s="7">
        <v>1.64</v>
      </c>
      <c r="AR50" s="7">
        <v>1.84</v>
      </c>
      <c r="AS50" s="7">
        <v>1.32</v>
      </c>
      <c r="AT50" s="7">
        <v>1.92</v>
      </c>
      <c r="AU50" s="7">
        <v>1.28</v>
      </c>
      <c r="AV50" s="7">
        <v>1.1200000000000001</v>
      </c>
      <c r="AW50" s="7">
        <v>1.32</v>
      </c>
      <c r="AX50" s="7">
        <v>1.36</v>
      </c>
      <c r="AY50" s="7">
        <v>1.36</v>
      </c>
      <c r="AZ50" s="7">
        <v>0.88</v>
      </c>
      <c r="BA50" s="7">
        <v>0.24</v>
      </c>
      <c r="BB50" s="27"/>
      <c r="BF50" s="26"/>
      <c r="BG50" s="20"/>
      <c r="BH50" s="26"/>
    </row>
    <row r="51" spans="1:119" s="12" customFormat="1" ht="12">
      <c r="A51" s="25" t="s">
        <v>32</v>
      </c>
      <c r="B51" s="27">
        <v>0</v>
      </c>
      <c r="C51" s="27">
        <v>0.04</v>
      </c>
      <c r="D51" s="27">
        <v>0.04</v>
      </c>
      <c r="E51" s="27">
        <v>0.04</v>
      </c>
      <c r="F51" s="7">
        <v>0.04</v>
      </c>
      <c r="G51" s="27">
        <v>0.08</v>
      </c>
      <c r="H51" s="27">
        <v>0</v>
      </c>
      <c r="I51" s="27">
        <v>0.04</v>
      </c>
      <c r="J51" s="27">
        <v>0.12</v>
      </c>
      <c r="K51" s="27">
        <v>0.12</v>
      </c>
      <c r="L51" s="27">
        <v>0.04</v>
      </c>
      <c r="M51" s="27">
        <v>0</v>
      </c>
      <c r="N51" s="27">
        <v>0</v>
      </c>
      <c r="O51" s="27">
        <v>0.04</v>
      </c>
      <c r="P51" s="27">
        <v>0</v>
      </c>
      <c r="Q51" s="27">
        <v>0</v>
      </c>
      <c r="R51" s="27">
        <v>0.04</v>
      </c>
      <c r="S51" s="27">
        <v>0</v>
      </c>
      <c r="T51" s="27">
        <v>0.04</v>
      </c>
      <c r="U51" s="27">
        <v>0</v>
      </c>
      <c r="V51" s="27">
        <v>0.04</v>
      </c>
      <c r="W51" s="7">
        <v>0.04</v>
      </c>
      <c r="X51" s="27">
        <v>0.08</v>
      </c>
      <c r="Y51" s="27">
        <v>0</v>
      </c>
      <c r="Z51" s="27">
        <v>0</v>
      </c>
      <c r="AA51" s="27">
        <v>0.08</v>
      </c>
      <c r="AB51" s="27">
        <v>0.04</v>
      </c>
      <c r="AC51" s="27">
        <v>0</v>
      </c>
      <c r="AD51" s="27">
        <v>0</v>
      </c>
      <c r="AE51" s="27">
        <v>0.08</v>
      </c>
      <c r="AF51" s="27">
        <v>0</v>
      </c>
      <c r="AG51" s="27">
        <v>0</v>
      </c>
      <c r="AH51" s="27">
        <v>0.04</v>
      </c>
      <c r="AI51" s="27">
        <v>0</v>
      </c>
      <c r="AJ51" s="27">
        <v>0</v>
      </c>
      <c r="AK51" s="27">
        <v>0.04</v>
      </c>
      <c r="AL51" s="27">
        <v>0.08</v>
      </c>
      <c r="AM51" s="27">
        <v>0</v>
      </c>
      <c r="AN51" s="27">
        <v>0.08</v>
      </c>
      <c r="AO51" s="27">
        <v>0.12</v>
      </c>
      <c r="AP51" s="27">
        <v>0.04</v>
      </c>
      <c r="AQ51" s="7">
        <v>0.04</v>
      </c>
      <c r="AR51" s="27">
        <v>0.04</v>
      </c>
      <c r="AS51" s="27">
        <v>0</v>
      </c>
      <c r="AT51" s="27">
        <v>0.08</v>
      </c>
      <c r="AU51" s="27">
        <v>0.04</v>
      </c>
      <c r="AV51" s="27">
        <v>0.12</v>
      </c>
      <c r="AW51" s="27">
        <v>0</v>
      </c>
      <c r="AX51" s="27">
        <v>0.04</v>
      </c>
      <c r="AY51" s="27">
        <v>0.04</v>
      </c>
      <c r="AZ51" s="27">
        <v>0.12</v>
      </c>
      <c r="BA51" s="27">
        <v>0.04</v>
      </c>
      <c r="BB51" s="27"/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88" t="s">
        <v>57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F52" s="26"/>
      <c r="BG52" s="20"/>
      <c r="BH52" s="26"/>
    </row>
    <row r="53" spans="1:119" ht="12">
      <c r="A53" s="11" t="s">
        <v>56</v>
      </c>
      <c r="B53" s="7">
        <v>0.59230769230769231</v>
      </c>
      <c r="C53" s="7">
        <v>0.33587786259541985</v>
      </c>
      <c r="D53" s="7">
        <v>0.42748091603053434</v>
      </c>
      <c r="E53" s="7">
        <v>0.48659003831417624</v>
      </c>
      <c r="F53" s="7">
        <v>0.25670498084291188</v>
      </c>
      <c r="G53" s="7">
        <v>0.1717557251908397</v>
      </c>
      <c r="H53" s="7">
        <v>0.12260536398467432</v>
      </c>
      <c r="I53" s="7">
        <v>0.12307692307692308</v>
      </c>
      <c r="J53" s="7">
        <v>0.12692307692307692</v>
      </c>
      <c r="K53" s="7">
        <v>9.5785440613026823E-2</v>
      </c>
      <c r="L53" s="7">
        <v>9.6525096525096526E-2</v>
      </c>
      <c r="M53" s="7">
        <v>9.5785440613026823E-2</v>
      </c>
      <c r="N53" s="7">
        <v>4.9808429118773943E-2</v>
      </c>
      <c r="O53" s="7">
        <v>6.5384615384615388E-2</v>
      </c>
      <c r="P53" s="7">
        <v>0.13229571984435798</v>
      </c>
      <c r="Q53" s="7">
        <v>0.1423076923076923</v>
      </c>
      <c r="R53" s="7">
        <v>8.984375E-2</v>
      </c>
      <c r="S53" s="7">
        <v>2.7131782945736434E-2</v>
      </c>
      <c r="T53" s="7">
        <v>5.3639846743295021E-2</v>
      </c>
      <c r="U53" s="7">
        <v>5.7692307692307696E-2</v>
      </c>
      <c r="V53" s="7">
        <v>9.727626459143969E-2</v>
      </c>
      <c r="W53" s="7">
        <v>4.633204633204633E-2</v>
      </c>
      <c r="X53" s="7">
        <v>0.10424710424710425</v>
      </c>
      <c r="Y53" s="7">
        <v>4.230769230769231E-2</v>
      </c>
      <c r="Z53" s="7">
        <v>0.12403100775193798</v>
      </c>
      <c r="AA53" s="7">
        <v>0.12213740458015267</v>
      </c>
      <c r="AB53" s="7">
        <v>9.5785440613026823E-2</v>
      </c>
      <c r="AC53" s="7">
        <v>0.138996138996139</v>
      </c>
      <c r="AD53" s="7">
        <v>0.16030534351145037</v>
      </c>
      <c r="AE53" s="7">
        <v>0.25384615384615383</v>
      </c>
      <c r="AF53" s="7">
        <v>0.35907335907335908</v>
      </c>
      <c r="AG53" s="7">
        <v>0.42213114754098363</v>
      </c>
      <c r="AH53" s="7">
        <v>0.41152263374485598</v>
      </c>
      <c r="AI53" s="7">
        <v>0.66796875</v>
      </c>
      <c r="AJ53" s="7">
        <v>1.2093023255813953</v>
      </c>
      <c r="AK53" s="7">
        <v>1.7137404580152671</v>
      </c>
      <c r="AL53" s="7">
        <v>2.2153846153846155</v>
      </c>
      <c r="AM53" s="7">
        <v>1.9806201550387597</v>
      </c>
      <c r="AN53" s="7">
        <v>2.5576923076923075</v>
      </c>
      <c r="AO53" s="7">
        <v>2.7915057915057915</v>
      </c>
      <c r="AP53" s="7">
        <v>2.0269230769230768</v>
      </c>
      <c r="AQ53" s="39">
        <v>1.6704980842911878</v>
      </c>
      <c r="AR53" s="39">
        <v>1.1961538461538461</v>
      </c>
      <c r="AS53" s="39">
        <v>0.58935361216730042</v>
      </c>
      <c r="AT53" s="39">
        <v>0.54406130268199238</v>
      </c>
      <c r="AU53" s="39">
        <v>0.50950570342205326</v>
      </c>
      <c r="AV53" s="39">
        <v>0.32319391634980987</v>
      </c>
      <c r="AW53" s="39">
        <v>0.28897338403041822</v>
      </c>
      <c r="AX53" s="39">
        <v>0.31178707224334601</v>
      </c>
      <c r="AY53" s="39">
        <v>0.20463320463320464</v>
      </c>
      <c r="AZ53" s="39">
        <v>0.21923076923076923</v>
      </c>
      <c r="BA53" s="39">
        <v>0.10843373493975904</v>
      </c>
      <c r="BB53" s="92"/>
      <c r="BF53" s="14"/>
      <c r="BG53" s="14"/>
      <c r="BH53" s="14"/>
    </row>
    <row r="54" spans="1:119" ht="12">
      <c r="A54" s="114" t="s">
        <v>90</v>
      </c>
      <c r="B54" s="7">
        <v>0</v>
      </c>
      <c r="C54" s="7">
        <v>0</v>
      </c>
      <c r="D54" s="7">
        <v>0.08</v>
      </c>
      <c r="E54" s="7">
        <v>0</v>
      </c>
      <c r="F54" s="7">
        <v>0.12</v>
      </c>
      <c r="G54" s="7">
        <v>0.12</v>
      </c>
      <c r="H54" s="7">
        <v>0.52</v>
      </c>
      <c r="I54" s="7">
        <v>0.12</v>
      </c>
      <c r="J54" s="7">
        <v>0.08</v>
      </c>
      <c r="K54" s="7">
        <v>0.16</v>
      </c>
      <c r="L54" s="7">
        <v>0.24</v>
      </c>
      <c r="M54" s="7">
        <v>0.2</v>
      </c>
      <c r="N54" s="7">
        <v>0.04</v>
      </c>
      <c r="O54" s="7">
        <v>0.24</v>
      </c>
      <c r="P54" s="7">
        <v>0.48</v>
      </c>
      <c r="Q54" s="7">
        <v>0.28000000000000003</v>
      </c>
      <c r="R54" s="7">
        <v>0.36</v>
      </c>
      <c r="S54" s="7">
        <v>0.08</v>
      </c>
      <c r="T54" s="7">
        <v>0</v>
      </c>
      <c r="U54" s="7">
        <v>0.16</v>
      </c>
      <c r="V54" s="7">
        <v>0.08</v>
      </c>
      <c r="W54" s="7">
        <v>0.08</v>
      </c>
      <c r="X54" s="7">
        <v>0.08</v>
      </c>
      <c r="Y54" s="7">
        <v>0.04</v>
      </c>
      <c r="Z54" s="7">
        <v>0.04</v>
      </c>
      <c r="AA54" s="7">
        <v>0</v>
      </c>
      <c r="AB54" s="7">
        <v>0.04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0.04</v>
      </c>
      <c r="AL54" s="7">
        <v>0</v>
      </c>
      <c r="AM54" s="7">
        <v>0</v>
      </c>
      <c r="AN54" s="7">
        <v>0</v>
      </c>
      <c r="AO54" s="7">
        <v>0.08</v>
      </c>
      <c r="AP54" s="7">
        <v>0</v>
      </c>
      <c r="AQ54" s="39">
        <v>0.04</v>
      </c>
      <c r="AR54" s="39">
        <v>0.16</v>
      </c>
      <c r="AS54" s="39">
        <v>0.08</v>
      </c>
      <c r="AT54" s="39">
        <v>0.04</v>
      </c>
      <c r="AU54" s="39">
        <v>0.08</v>
      </c>
      <c r="AV54" s="39">
        <v>0</v>
      </c>
      <c r="AW54" s="39">
        <v>0</v>
      </c>
      <c r="AX54" s="39">
        <v>0.04</v>
      </c>
      <c r="AY54" s="39">
        <v>0.04</v>
      </c>
      <c r="AZ54" s="39">
        <v>0</v>
      </c>
      <c r="BA54" s="39">
        <v>0.08</v>
      </c>
      <c r="BB54" s="92"/>
      <c r="BF54" s="14"/>
      <c r="BG54" s="14"/>
      <c r="BH54" s="14"/>
    </row>
    <row r="55" spans="1:119" s="15" customFormat="1" ht="12">
      <c r="A55" s="39" t="s">
        <v>79</v>
      </c>
      <c r="B55" s="39">
        <v>0.32</v>
      </c>
      <c r="C55" s="39">
        <v>0.36</v>
      </c>
      <c r="D55" s="39">
        <v>1.24</v>
      </c>
      <c r="E55" s="39">
        <v>1.8</v>
      </c>
      <c r="F55" s="39">
        <v>2.56</v>
      </c>
      <c r="G55" s="39">
        <v>3.28</v>
      </c>
      <c r="H55" s="39">
        <v>2.84</v>
      </c>
      <c r="I55" s="39">
        <v>1.92</v>
      </c>
      <c r="J55" s="39">
        <v>1.48</v>
      </c>
      <c r="K55" s="39">
        <v>1.24</v>
      </c>
      <c r="L55" s="39">
        <v>1.32</v>
      </c>
      <c r="M55" s="39">
        <v>0.88</v>
      </c>
      <c r="N55" s="39">
        <v>0.32</v>
      </c>
      <c r="O55" s="39">
        <v>0.48</v>
      </c>
      <c r="P55" s="39">
        <v>0.24</v>
      </c>
      <c r="Q55" s="39">
        <v>0.32</v>
      </c>
      <c r="R55" s="39">
        <v>0.2</v>
      </c>
      <c r="S55" s="39">
        <v>0.16</v>
      </c>
      <c r="T55" s="39">
        <v>0.08</v>
      </c>
      <c r="U55" s="39">
        <v>0</v>
      </c>
      <c r="V55" s="39">
        <v>0.04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0.04</v>
      </c>
      <c r="AD55" s="39">
        <v>0</v>
      </c>
      <c r="AE55" s="39">
        <v>0</v>
      </c>
      <c r="AF55" s="39">
        <v>0</v>
      </c>
      <c r="AG55" s="39">
        <v>0.04</v>
      </c>
      <c r="AH55" s="39">
        <v>0</v>
      </c>
      <c r="AI55" s="39">
        <v>0</v>
      </c>
      <c r="AJ55" s="39">
        <v>0.04</v>
      </c>
      <c r="AK55" s="39">
        <v>0</v>
      </c>
      <c r="AL55" s="39">
        <v>0.08</v>
      </c>
      <c r="AM55" s="39">
        <v>0.12</v>
      </c>
      <c r="AN55" s="39">
        <v>0.04</v>
      </c>
      <c r="AO55" s="39">
        <v>0.08</v>
      </c>
      <c r="AP55" s="39">
        <v>0</v>
      </c>
      <c r="AQ55" s="39">
        <v>0.08</v>
      </c>
      <c r="AR55" s="39">
        <v>0.16</v>
      </c>
      <c r="AS55" s="39">
        <v>0</v>
      </c>
      <c r="AT55" s="92">
        <v>0.04</v>
      </c>
      <c r="AU55" s="92">
        <v>0.2</v>
      </c>
      <c r="AV55" s="92">
        <v>0.08</v>
      </c>
      <c r="AW55" s="92">
        <v>0.24</v>
      </c>
      <c r="AX55" s="92">
        <v>0.16</v>
      </c>
      <c r="AY55" s="92">
        <v>0.68</v>
      </c>
      <c r="AZ55" s="92">
        <v>1.24</v>
      </c>
      <c r="BA55" s="92">
        <v>1.56</v>
      </c>
      <c r="BB55" s="103"/>
      <c r="BF55" s="100"/>
      <c r="BG55" s="100"/>
      <c r="BH55" s="100"/>
    </row>
    <row r="56" spans="1:119">
      <c r="BF56" s="14"/>
      <c r="BG56" s="14"/>
      <c r="BH56" s="14"/>
    </row>
    <row r="57" spans="1:119"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256" spans="59:59">
      <c r="BG256" s="47">
        <f>BF27</f>
        <v>52</v>
      </c>
    </row>
    <row r="257" spans="2:60">
      <c r="BG257" s="47" t="str">
        <f>DBCS(BG256)</f>
        <v>５２</v>
      </c>
    </row>
    <row r="258" spans="2:60" ht="20.25" customHeight="1">
      <c r="BF258" s="46"/>
      <c r="BG258" s="48" t="str">
        <f>"２００５年　"&amp;BG257&amp;"週現在"</f>
        <v>２００５年　５２週現在</v>
      </c>
      <c r="BH258" s="46"/>
    </row>
    <row r="259" spans="2:60">
      <c r="B259" s="4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DO259"/>
  <sheetViews>
    <sheetView topLeftCell="A26" zoomScale="130" zoomScaleNormal="130" workbookViewId="0">
      <pane xSplit="1" topLeftCell="H1" activePane="topRight" state="frozen"/>
      <selection activeCell="A25" sqref="A25"/>
      <selection pane="topRight" activeCell="I30" sqref="I30:L56"/>
    </sheetView>
  </sheetViews>
  <sheetFormatPr defaultColWidth="7.109375" defaultRowHeight="9.6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12.66</v>
      </c>
      <c r="C3" s="7">
        <v>12.99</v>
      </c>
      <c r="D3" s="7">
        <v>17.72</v>
      </c>
      <c r="E3" s="7">
        <v>19.2</v>
      </c>
      <c r="F3" s="7">
        <v>22.62</v>
      </c>
      <c r="G3" s="7">
        <v>23.93</v>
      </c>
      <c r="H3" s="7">
        <v>20.64</v>
      </c>
      <c r="I3" s="7">
        <v>16.760000000000002</v>
      </c>
      <c r="J3" s="7">
        <v>13.96</v>
      </c>
      <c r="K3" s="7">
        <v>16.14</v>
      </c>
      <c r="L3" s="7">
        <v>17.260000000000002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27"/>
      <c r="BF3" s="20"/>
      <c r="BG3" s="20"/>
      <c r="BH3" s="20"/>
    </row>
    <row r="4" spans="1:60" s="8" customFormat="1" ht="12">
      <c r="A4" s="6" t="s">
        <v>31</v>
      </c>
      <c r="B4" s="7">
        <v>1.46</v>
      </c>
      <c r="C4" s="7">
        <v>1.44</v>
      </c>
      <c r="D4" s="7">
        <v>1.28</v>
      </c>
      <c r="E4" s="7">
        <v>1.24</v>
      </c>
      <c r="F4" s="7">
        <v>1.1499999999999999</v>
      </c>
      <c r="G4" s="7">
        <v>1.07</v>
      </c>
      <c r="H4" s="7">
        <v>0.91</v>
      </c>
      <c r="I4" s="7">
        <v>0.84</v>
      </c>
      <c r="J4" s="7">
        <v>0.96</v>
      </c>
      <c r="K4" s="7">
        <v>0.88</v>
      </c>
      <c r="L4" s="7">
        <v>0.83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27"/>
      <c r="BF4" s="20"/>
      <c r="BG4" s="20"/>
      <c r="BH4" s="20"/>
    </row>
    <row r="5" spans="1:60" s="8" customFormat="1" ht="12">
      <c r="A5" s="6" t="s">
        <v>24</v>
      </c>
      <c r="B5" s="7">
        <v>1.73</v>
      </c>
      <c r="C5" s="7">
        <v>2.83</v>
      </c>
      <c r="D5" s="7">
        <v>4.28</v>
      </c>
      <c r="E5" s="7">
        <v>4.3499999999999996</v>
      </c>
      <c r="F5" s="7">
        <v>4.63</v>
      </c>
      <c r="G5" s="7">
        <v>4.6100000000000003</v>
      </c>
      <c r="H5" s="7">
        <v>3.68</v>
      </c>
      <c r="I5" s="7">
        <v>3.69</v>
      </c>
      <c r="J5" s="7">
        <v>3.89</v>
      </c>
      <c r="K5" s="7">
        <v>4.41</v>
      </c>
      <c r="L5" s="7">
        <v>4.4800000000000004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27"/>
      <c r="BF5" s="20"/>
      <c r="BG5" s="20"/>
      <c r="BH5" s="20"/>
    </row>
    <row r="6" spans="1:60" s="8" customFormat="1" ht="12">
      <c r="A6" s="6" t="s">
        <v>25</v>
      </c>
      <c r="B6" s="7">
        <v>2.82</v>
      </c>
      <c r="C6" s="7">
        <v>5.35</v>
      </c>
      <c r="D6" s="7">
        <v>7.63</v>
      </c>
      <c r="E6" s="7">
        <v>7.6</v>
      </c>
      <c r="F6" s="7">
        <v>7.43</v>
      </c>
      <c r="G6" s="7">
        <v>6.88</v>
      </c>
      <c r="H6" s="7">
        <v>5.73</v>
      </c>
      <c r="I6" s="7">
        <v>5.46</v>
      </c>
      <c r="J6" s="7">
        <v>5.48</v>
      </c>
      <c r="K6" s="7">
        <v>5.61</v>
      </c>
      <c r="L6" s="7">
        <v>5.32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27"/>
      <c r="BF6" s="20"/>
      <c r="BG6" s="20"/>
      <c r="BH6" s="20"/>
    </row>
    <row r="7" spans="1:60" s="8" customFormat="1" ht="12">
      <c r="A7" s="6" t="s">
        <v>0</v>
      </c>
      <c r="B7" s="7">
        <v>0.15</v>
      </c>
      <c r="C7" s="7">
        <v>0.14000000000000001</v>
      </c>
      <c r="D7" s="7">
        <v>0.15</v>
      </c>
      <c r="E7" s="7">
        <v>0.13</v>
      </c>
      <c r="F7" s="7">
        <v>0.14000000000000001</v>
      </c>
      <c r="G7" s="7">
        <v>0.14000000000000001</v>
      </c>
      <c r="H7" s="7">
        <v>0.12</v>
      </c>
      <c r="I7" s="7">
        <v>0.13</v>
      </c>
      <c r="J7" s="7">
        <v>0.13</v>
      </c>
      <c r="K7" s="7">
        <v>0.14000000000000001</v>
      </c>
      <c r="L7" s="7">
        <v>0.14000000000000001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27"/>
      <c r="BF7" s="20"/>
      <c r="BG7" s="20"/>
      <c r="BH7" s="20"/>
    </row>
    <row r="8" spans="1:60" s="8" customFormat="1" ht="12">
      <c r="A8" s="6" t="s">
        <v>2</v>
      </c>
      <c r="B8" s="7">
        <v>0.14000000000000001</v>
      </c>
      <c r="C8" s="7">
        <v>0.13</v>
      </c>
      <c r="D8" s="7">
        <v>0.17</v>
      </c>
      <c r="E8" s="7">
        <v>0.2</v>
      </c>
      <c r="F8" s="7">
        <v>0.22</v>
      </c>
      <c r="G8" s="7">
        <v>0.19</v>
      </c>
      <c r="H8" s="7">
        <v>0.17</v>
      </c>
      <c r="I8" s="7">
        <v>0.19</v>
      </c>
      <c r="J8" s="7">
        <v>0.22</v>
      </c>
      <c r="K8" s="7">
        <v>0.17</v>
      </c>
      <c r="L8" s="7">
        <v>0.21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27"/>
      <c r="BF8" s="20"/>
      <c r="BG8" s="20"/>
      <c r="BH8" s="20"/>
    </row>
    <row r="9" spans="1:60" s="8" customFormat="1" ht="12">
      <c r="A9" s="6" t="s">
        <v>43</v>
      </c>
      <c r="B9" s="7">
        <v>0.01</v>
      </c>
      <c r="C9" s="7">
        <v>0.02</v>
      </c>
      <c r="D9" s="7">
        <v>0.02</v>
      </c>
      <c r="E9" s="7">
        <v>0.02</v>
      </c>
      <c r="F9" s="7">
        <v>0.02</v>
      </c>
      <c r="G9" s="7">
        <v>0.02</v>
      </c>
      <c r="H9" s="7">
        <v>0.02</v>
      </c>
      <c r="I9" s="7">
        <v>0.02</v>
      </c>
      <c r="J9" s="7">
        <v>0.02</v>
      </c>
      <c r="K9" s="7">
        <v>0.02</v>
      </c>
      <c r="L9" s="7">
        <v>0.02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27"/>
      <c r="BF9" s="20"/>
      <c r="BG9" s="20"/>
      <c r="BH9" s="20"/>
    </row>
    <row r="10" spans="1:60" s="8" customFormat="1" ht="12">
      <c r="A10" s="6" t="s">
        <v>60</v>
      </c>
      <c r="B10" s="7">
        <v>0.12</v>
      </c>
      <c r="C10" s="7">
        <v>0.2</v>
      </c>
      <c r="D10" s="7">
        <v>0.21</v>
      </c>
      <c r="E10" s="7">
        <v>0.2</v>
      </c>
      <c r="F10" s="7">
        <v>0.2</v>
      </c>
      <c r="G10" s="7">
        <v>0.18</v>
      </c>
      <c r="H10" s="7">
        <v>0.19</v>
      </c>
      <c r="I10" s="7">
        <v>0.19</v>
      </c>
      <c r="J10" s="7">
        <v>0.21</v>
      </c>
      <c r="K10" s="7">
        <v>0.2</v>
      </c>
      <c r="L10" s="7">
        <v>0.22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27"/>
      <c r="BF10" s="20"/>
      <c r="BG10" s="20"/>
      <c r="BH10" s="20"/>
    </row>
    <row r="11" spans="1:60" s="8" customFormat="1" ht="12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44</v>
      </c>
      <c r="B13" s="7">
        <v>0.02</v>
      </c>
      <c r="C13" s="7">
        <v>0.02</v>
      </c>
      <c r="D13" s="7">
        <v>0.03</v>
      </c>
      <c r="E13" s="7">
        <v>0.03</v>
      </c>
      <c r="F13" s="7">
        <v>0.03</v>
      </c>
      <c r="G13" s="7">
        <v>0.02</v>
      </c>
      <c r="H13" s="7">
        <v>0.02</v>
      </c>
      <c r="I13" s="7">
        <v>0.03</v>
      </c>
      <c r="J13" s="7">
        <v>0.03</v>
      </c>
      <c r="K13" s="7">
        <v>0.03</v>
      </c>
      <c r="L13" s="7">
        <v>0.02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27"/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0.01</v>
      </c>
      <c r="C15" s="7">
        <v>0.03</v>
      </c>
      <c r="D15" s="7">
        <v>0.03</v>
      </c>
      <c r="E15" s="7">
        <v>0.03</v>
      </c>
      <c r="F15" s="7">
        <v>0.03</v>
      </c>
      <c r="G15" s="7">
        <v>0.02</v>
      </c>
      <c r="H15" s="7">
        <v>0.03</v>
      </c>
      <c r="I15" s="7">
        <v>0.03</v>
      </c>
      <c r="J15" s="7">
        <v>0.03</v>
      </c>
      <c r="K15" s="7">
        <v>0.02</v>
      </c>
      <c r="L15" s="7">
        <v>0.03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27"/>
      <c r="BF15" s="20"/>
      <c r="BG15" s="20"/>
      <c r="BH15" s="20"/>
    </row>
    <row r="16" spans="1:60" s="8" customFormat="1" ht="12">
      <c r="A16" s="21" t="s">
        <v>45</v>
      </c>
      <c r="B16" s="7">
        <v>0.01</v>
      </c>
      <c r="C16" s="7">
        <v>0.02</v>
      </c>
      <c r="D16" s="7">
        <v>0.01</v>
      </c>
      <c r="E16" s="7">
        <v>0.01</v>
      </c>
      <c r="F16" s="7">
        <v>0.01</v>
      </c>
      <c r="G16" s="7">
        <v>0.01</v>
      </c>
      <c r="H16" s="7">
        <v>0.01</v>
      </c>
      <c r="I16" s="7">
        <v>0.01</v>
      </c>
      <c r="J16" s="7">
        <v>0.01</v>
      </c>
      <c r="K16" s="7">
        <v>0.02</v>
      </c>
      <c r="L16" s="7">
        <v>0.01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27"/>
      <c r="BF16" s="20"/>
      <c r="BG16" s="20"/>
      <c r="BH16" s="20"/>
    </row>
    <row r="17" spans="1:60" s="8" customFormat="1" ht="12">
      <c r="A17" s="21" t="s">
        <v>46</v>
      </c>
      <c r="B17" s="7">
        <v>0.72</v>
      </c>
      <c r="C17" s="7">
        <v>0.89</v>
      </c>
      <c r="D17" s="7">
        <v>0.64</v>
      </c>
      <c r="E17" s="7">
        <v>0.59</v>
      </c>
      <c r="F17" s="7">
        <v>0.53</v>
      </c>
      <c r="G17" s="7">
        <v>0.5</v>
      </c>
      <c r="H17" s="7">
        <v>0.47</v>
      </c>
      <c r="I17" s="7">
        <v>0.42</v>
      </c>
      <c r="J17" s="7">
        <v>0.45</v>
      </c>
      <c r="K17" s="7">
        <v>0.43</v>
      </c>
      <c r="L17" s="7">
        <v>0.38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BA17" s="7"/>
      <c r="BB17" s="27"/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0.01</v>
      </c>
      <c r="C19" s="7">
        <v>0.01</v>
      </c>
      <c r="D19" s="7">
        <v>0.02</v>
      </c>
      <c r="E19" s="7">
        <v>0.01</v>
      </c>
      <c r="F19" s="7">
        <v>0.01</v>
      </c>
      <c r="G19" s="7">
        <v>0.01</v>
      </c>
      <c r="H19" s="7">
        <v>0</v>
      </c>
      <c r="I19" s="7">
        <v>0.01</v>
      </c>
      <c r="J19" s="7">
        <v>0.01</v>
      </c>
      <c r="K19" s="7">
        <v>0.02</v>
      </c>
      <c r="L19" s="7">
        <v>0.03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X19" s="7"/>
      <c r="AY19" s="7"/>
      <c r="AZ19" s="7"/>
      <c r="BA19" s="7"/>
      <c r="BB19" s="27"/>
      <c r="BF19" s="20"/>
      <c r="BG19" s="20"/>
      <c r="BH19" s="20"/>
    </row>
    <row r="20" spans="1:60" s="8" customFormat="1" ht="12">
      <c r="A20" s="22" t="s">
        <v>20</v>
      </c>
      <c r="B20" s="7">
        <v>0.01</v>
      </c>
      <c r="C20" s="7">
        <v>0.02</v>
      </c>
      <c r="D20" s="7">
        <v>0.03</v>
      </c>
      <c r="E20" s="7">
        <v>0.02</v>
      </c>
      <c r="F20" s="7">
        <v>0.01</v>
      </c>
      <c r="G20" s="7">
        <v>0.02</v>
      </c>
      <c r="H20" s="7">
        <v>0.01</v>
      </c>
      <c r="I20" s="7">
        <v>0.02</v>
      </c>
      <c r="J20" s="7">
        <v>0.01</v>
      </c>
      <c r="K20" s="7">
        <v>0.02</v>
      </c>
      <c r="L20" s="7">
        <v>0.03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27"/>
      <c r="BF20" s="20"/>
      <c r="BG20" s="20"/>
      <c r="BH20" s="20"/>
    </row>
    <row r="21" spans="1:60" s="8" customFormat="1" ht="12">
      <c r="A21" s="22" t="s">
        <v>21</v>
      </c>
      <c r="B21" s="7">
        <v>0.05</v>
      </c>
      <c r="C21" s="7">
        <v>7.0000000000000007E-2</v>
      </c>
      <c r="D21" s="7">
        <v>0.08</v>
      </c>
      <c r="E21" s="7">
        <v>7.0000000000000007E-2</v>
      </c>
      <c r="F21" s="7">
        <v>0.08</v>
      </c>
      <c r="G21" s="7">
        <v>0.08</v>
      </c>
      <c r="H21" s="7">
        <v>0.08</v>
      </c>
      <c r="I21" s="7">
        <v>0.05</v>
      </c>
      <c r="J21" s="7">
        <v>0.08</v>
      </c>
      <c r="K21" s="7">
        <v>0.12</v>
      </c>
      <c r="L21" s="7">
        <v>0.1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27"/>
      <c r="BF21" s="20"/>
      <c r="BG21" s="20"/>
      <c r="BH21" s="20"/>
    </row>
    <row r="22" spans="1:60" s="8" customFormat="1" ht="12">
      <c r="A22" s="22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27"/>
      <c r="BF22" s="20"/>
      <c r="BG22" s="20"/>
      <c r="BH22" s="20"/>
    </row>
    <row r="23" spans="1:60" s="8" customFormat="1" ht="12">
      <c r="A23" s="88" t="s">
        <v>97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0.04</v>
      </c>
      <c r="C24" s="7">
        <v>7.0000000000000007E-2</v>
      </c>
      <c r="D24" s="7">
        <v>0.08</v>
      </c>
      <c r="E24" s="7">
        <v>0.11</v>
      </c>
      <c r="F24" s="7">
        <v>0.12</v>
      </c>
      <c r="G24" s="7">
        <v>0.14000000000000001</v>
      </c>
      <c r="H24" s="7">
        <v>0.15</v>
      </c>
      <c r="I24" s="7">
        <v>0.21</v>
      </c>
      <c r="J24" s="7">
        <v>0.28999999999999998</v>
      </c>
      <c r="K24" s="7">
        <v>0.37</v>
      </c>
      <c r="L24" s="7">
        <v>0.48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27"/>
      <c r="BC24" s="20"/>
      <c r="BF24" s="20"/>
      <c r="BG24" s="20"/>
      <c r="BH24" s="20"/>
    </row>
    <row r="25" spans="1:60" s="8" customFormat="1" ht="12">
      <c r="A25" s="6" t="s">
        <v>90</v>
      </c>
      <c r="B25" s="7">
        <v>0.01</v>
      </c>
      <c r="C25" s="7">
        <v>0</v>
      </c>
      <c r="D25" s="7">
        <v>0.01</v>
      </c>
      <c r="E25" s="7">
        <v>0.02</v>
      </c>
      <c r="F25" s="7">
        <v>0.01</v>
      </c>
      <c r="G25" s="7">
        <v>0.02</v>
      </c>
      <c r="H25" s="7">
        <v>0.01</v>
      </c>
      <c r="I25" s="7">
        <v>0</v>
      </c>
      <c r="J25" s="7">
        <v>0.01</v>
      </c>
      <c r="K25" s="7">
        <v>0.01</v>
      </c>
      <c r="L25" s="7">
        <v>0.01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39"/>
      <c r="AR25" s="39"/>
      <c r="AS25" s="39"/>
      <c r="AT25" s="7"/>
      <c r="AU25" s="7"/>
      <c r="AV25" s="7"/>
      <c r="AW25" s="7"/>
      <c r="AX25" s="7"/>
      <c r="AY25" s="7"/>
      <c r="AZ25" s="7"/>
      <c r="BA25" s="7"/>
      <c r="BB25" s="27"/>
      <c r="BC25" s="20"/>
      <c r="BF25" s="20"/>
      <c r="BG25" s="20"/>
      <c r="BH25" s="20"/>
    </row>
    <row r="26" spans="1:60" s="8" customFormat="1" ht="12">
      <c r="A26" s="46" t="s">
        <v>79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F26" s="20"/>
      <c r="BG26" s="20"/>
      <c r="BH26" s="20"/>
    </row>
    <row r="27" spans="1:60" s="8" customFormat="1" ht="12">
      <c r="A27" s="8" t="s">
        <v>94</v>
      </c>
      <c r="B27" s="8">
        <v>6.96</v>
      </c>
      <c r="C27" s="8">
        <v>8.9600000000000009</v>
      </c>
      <c r="D27" s="8">
        <v>12.23</v>
      </c>
      <c r="E27" s="8">
        <v>14.93</v>
      </c>
      <c r="F27" s="8">
        <v>16.149999999999999</v>
      </c>
      <c r="G27" s="8">
        <v>13.75</v>
      </c>
      <c r="H27" s="8">
        <v>10.1</v>
      </c>
      <c r="I27" s="8">
        <v>7.92</v>
      </c>
      <c r="J27" s="8">
        <v>6.99</v>
      </c>
      <c r="K27" s="8">
        <v>6.53</v>
      </c>
      <c r="L27" s="8">
        <v>6.15</v>
      </c>
      <c r="BE27" s="44">
        <f>COUNTBLANK($B$30:$BA$30)</f>
        <v>41</v>
      </c>
      <c r="BF27" s="45">
        <f>52-BE27</f>
        <v>11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" t="s">
        <v>12</v>
      </c>
      <c r="B30" s="7">
        <v>7.8123456790123456</v>
      </c>
      <c r="C30" s="7">
        <v>10.1256038647343</v>
      </c>
      <c r="D30" s="7">
        <v>16.243961352657006</v>
      </c>
      <c r="E30" s="7">
        <v>18.531400966183575</v>
      </c>
      <c r="F30" s="7">
        <v>20.285024154589372</v>
      </c>
      <c r="G30" s="7">
        <v>22.831325301204821</v>
      </c>
      <c r="H30" s="7">
        <v>21.467469879518074</v>
      </c>
      <c r="I30" s="7">
        <v>16.740384615384617</v>
      </c>
      <c r="J30" s="7">
        <v>12.533653846153847</v>
      </c>
      <c r="K30" s="7">
        <v>13.432692307692308</v>
      </c>
      <c r="L30" s="7">
        <v>14.089156626506025</v>
      </c>
      <c r="M30" s="51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27"/>
      <c r="BF30" s="20"/>
      <c r="BG30" s="20"/>
      <c r="BH30" s="20"/>
    </row>
    <row r="31" spans="1:60" s="8" customFormat="1" ht="12">
      <c r="A31" s="11" t="s">
        <v>13</v>
      </c>
      <c r="B31" s="7">
        <v>0.69803921568627447</v>
      </c>
      <c r="C31" s="7">
        <v>0.93103448275862066</v>
      </c>
      <c r="D31" s="7">
        <v>0.71264367816091956</v>
      </c>
      <c r="E31" s="7">
        <v>0.63601532567049812</v>
      </c>
      <c r="F31" s="7">
        <v>0.4942528735632184</v>
      </c>
      <c r="G31" s="7">
        <v>0.35496183206106868</v>
      </c>
      <c r="H31" s="7">
        <v>0.35632183908045978</v>
      </c>
      <c r="I31" s="7">
        <v>0.29389312977099236</v>
      </c>
      <c r="J31" s="7">
        <v>0.3282442748091603</v>
      </c>
      <c r="K31" s="7">
        <v>0.23282442748091603</v>
      </c>
      <c r="L31" s="7">
        <v>0.24427480916030533</v>
      </c>
      <c r="M31" s="51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27"/>
      <c r="BF31" s="20"/>
      <c r="BG31" s="20"/>
      <c r="BH31" s="20"/>
    </row>
    <row r="32" spans="1:60" s="8" customFormat="1" ht="12">
      <c r="A32" s="11" t="s">
        <v>24</v>
      </c>
      <c r="B32" s="7">
        <v>1.4862745098039216</v>
      </c>
      <c r="C32" s="7">
        <v>2.8544061302681993</v>
      </c>
      <c r="D32" s="7">
        <v>4.0383141762452111</v>
      </c>
      <c r="E32" s="7">
        <v>4.1111111111111107</v>
      </c>
      <c r="F32" s="7">
        <v>4.1762452107279691</v>
      </c>
      <c r="G32" s="7">
        <v>4.0992366412213741</v>
      </c>
      <c r="H32" s="7">
        <v>3.3333333333333335</v>
      </c>
      <c r="I32" s="7">
        <v>3.2290076335877864</v>
      </c>
      <c r="J32" s="7">
        <v>3.2099236641221376</v>
      </c>
      <c r="K32" s="7">
        <v>3.3549618320610688</v>
      </c>
      <c r="L32" s="7">
        <v>3.4885496183206106</v>
      </c>
      <c r="M32" s="51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27"/>
      <c r="BF32" s="20"/>
      <c r="BG32" s="20"/>
      <c r="BH32" s="20"/>
    </row>
    <row r="33" spans="1:60" s="8" customFormat="1" ht="12">
      <c r="A33" s="11" t="s">
        <v>14</v>
      </c>
      <c r="B33" s="7">
        <v>3.5725490196078433</v>
      </c>
      <c r="C33" s="7">
        <v>7.8773946360153255</v>
      </c>
      <c r="D33" s="7">
        <v>10.670498084291188</v>
      </c>
      <c r="E33" s="7">
        <v>10.74712643678161</v>
      </c>
      <c r="F33" s="7">
        <v>9.5325670498084296</v>
      </c>
      <c r="G33" s="7">
        <v>8.0648854961832068</v>
      </c>
      <c r="H33" s="7">
        <v>6.1724137931034484</v>
      </c>
      <c r="I33" s="7">
        <v>5.6946564885496187</v>
      </c>
      <c r="J33" s="7">
        <v>5.6030534351145036</v>
      </c>
      <c r="K33" s="7">
        <v>5.3740458015267176</v>
      </c>
      <c r="L33" s="7">
        <v>5.3244274809160306</v>
      </c>
      <c r="M33" s="51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2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27"/>
      <c r="BF33" s="20"/>
      <c r="BG33" s="20"/>
      <c r="BH33" s="20"/>
    </row>
    <row r="34" spans="1:60" s="8" customFormat="1" ht="12">
      <c r="A34" s="11" t="s">
        <v>0</v>
      </c>
      <c r="B34" s="7">
        <v>0.12156862745098039</v>
      </c>
      <c r="C34" s="7">
        <v>0.19157088122605365</v>
      </c>
      <c r="D34" s="7">
        <v>0.16475095785440613</v>
      </c>
      <c r="E34" s="7">
        <v>0.16091954022988506</v>
      </c>
      <c r="F34" s="7">
        <v>9.5785440613026823E-2</v>
      </c>
      <c r="G34" s="7">
        <v>0.20229007633587787</v>
      </c>
      <c r="H34" s="7">
        <v>0.12260536398467432</v>
      </c>
      <c r="I34" s="7">
        <v>0.24809160305343511</v>
      </c>
      <c r="J34" s="7">
        <v>0.18702290076335878</v>
      </c>
      <c r="K34" s="7">
        <v>0.21755725190839695</v>
      </c>
      <c r="L34" s="7">
        <v>0.18320610687022901</v>
      </c>
      <c r="M34" s="51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27"/>
      <c r="BF34" s="20"/>
      <c r="BG34" s="20"/>
      <c r="BH34" s="20"/>
    </row>
    <row r="35" spans="1:60" s="8" customFormat="1" ht="12">
      <c r="A35" s="11" t="s">
        <v>2</v>
      </c>
      <c r="B35" s="7">
        <v>0.12549019607843137</v>
      </c>
      <c r="C35" s="7">
        <v>9.5785440613026823E-2</v>
      </c>
      <c r="D35" s="7">
        <v>6.1302681992337162E-2</v>
      </c>
      <c r="E35" s="7">
        <v>8.0459770114942528E-2</v>
      </c>
      <c r="F35" s="7">
        <v>6.1302681992337162E-2</v>
      </c>
      <c r="G35" s="7">
        <v>8.0152671755725186E-2</v>
      </c>
      <c r="H35" s="7">
        <v>4.9808429118773943E-2</v>
      </c>
      <c r="I35" s="7">
        <v>3.8167938931297711E-2</v>
      </c>
      <c r="J35" s="7">
        <v>1.5267175572519083E-2</v>
      </c>
      <c r="K35" s="7">
        <v>3.8167938931297708E-3</v>
      </c>
      <c r="L35" s="7">
        <v>3.0534351145038167E-2</v>
      </c>
      <c r="M35" s="51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27"/>
      <c r="BF35" s="20"/>
      <c r="BG35" s="20"/>
      <c r="BH35" s="20"/>
    </row>
    <row r="36" spans="1:60" s="8" customFormat="1" ht="12">
      <c r="A36" s="11" t="s">
        <v>5</v>
      </c>
      <c r="B36" s="7">
        <v>2.7450980392156862E-2</v>
      </c>
      <c r="C36" s="7">
        <v>9.9616858237547887E-2</v>
      </c>
      <c r="D36" s="7">
        <v>6.8965517241379309E-2</v>
      </c>
      <c r="E36" s="7">
        <v>8.0459770114942528E-2</v>
      </c>
      <c r="F36" s="7">
        <v>7.662835249042145E-2</v>
      </c>
      <c r="G36" s="7">
        <v>8.0152671755725186E-2</v>
      </c>
      <c r="H36" s="7">
        <v>8.0459770114942528E-2</v>
      </c>
      <c r="I36" s="7">
        <v>5.3435114503816793E-2</v>
      </c>
      <c r="J36" s="7">
        <v>6.1068702290076333E-2</v>
      </c>
      <c r="K36" s="7">
        <v>6.1068702290076333E-2</v>
      </c>
      <c r="L36" s="7">
        <v>6.8702290076335881E-2</v>
      </c>
      <c r="M36" s="51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27"/>
      <c r="BF36" s="20"/>
      <c r="BG36" s="20"/>
      <c r="BH36" s="20"/>
    </row>
    <row r="37" spans="1:60" s="8" customFormat="1" ht="12">
      <c r="A37" s="11" t="s">
        <v>63</v>
      </c>
      <c r="B37" s="7">
        <v>9.8039215686274508E-2</v>
      </c>
      <c r="C37" s="7">
        <v>0.2413793103448276</v>
      </c>
      <c r="D37" s="7">
        <v>0.23754789272030652</v>
      </c>
      <c r="E37" s="7">
        <v>0.21072796934865901</v>
      </c>
      <c r="F37" s="7">
        <v>0.24904214559386972</v>
      </c>
      <c r="G37" s="7">
        <v>0.16412213740458015</v>
      </c>
      <c r="H37" s="7">
        <v>0.21839080459770116</v>
      </c>
      <c r="I37" s="7">
        <v>0.15648854961832062</v>
      </c>
      <c r="J37" s="7">
        <v>0.20229007633587787</v>
      </c>
      <c r="K37" s="7">
        <v>0.22137404580152673</v>
      </c>
      <c r="L37" s="7">
        <v>0.24427480916030533</v>
      </c>
      <c r="M37" s="51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27"/>
      <c r="BF37" s="20"/>
      <c r="BG37" s="20"/>
      <c r="BH37" s="20"/>
    </row>
    <row r="38" spans="1:60" s="8" customFormat="1" ht="12">
      <c r="A38" s="11" t="s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5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7"/>
      <c r="BF38" s="20"/>
      <c r="BG38" s="20"/>
      <c r="BH38" s="20"/>
    </row>
    <row r="39" spans="1:60" s="8" customFormat="1" ht="12">
      <c r="A39" s="87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F39" s="20"/>
      <c r="BG39" s="20"/>
      <c r="BH39" s="20"/>
    </row>
    <row r="40" spans="1:60" s="8" customFormat="1" ht="12">
      <c r="A40" s="11" t="s">
        <v>11</v>
      </c>
      <c r="B40" s="7">
        <v>7.8431372549019607E-3</v>
      </c>
      <c r="C40" s="7">
        <v>1.532567049808429E-2</v>
      </c>
      <c r="D40" s="7">
        <v>1.1494252873563218E-2</v>
      </c>
      <c r="E40" s="7">
        <v>3.8314176245210726E-3</v>
      </c>
      <c r="F40" s="7">
        <v>7.6628352490421452E-3</v>
      </c>
      <c r="G40" s="7">
        <v>3.8167938931297708E-3</v>
      </c>
      <c r="H40" s="85">
        <v>1.532567049808429E-2</v>
      </c>
      <c r="I40" s="7">
        <v>3.8167938931297708E-3</v>
      </c>
      <c r="J40" s="7">
        <v>1.5267175572519083E-2</v>
      </c>
      <c r="K40" s="7">
        <v>1.1450381679389313E-2</v>
      </c>
      <c r="L40" s="7">
        <v>1.1450381679389313E-2</v>
      </c>
      <c r="M40" s="51"/>
      <c r="N40" s="85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27"/>
      <c r="BF40" s="20"/>
      <c r="BG40" s="20"/>
      <c r="BH40" s="20"/>
    </row>
    <row r="41" spans="1:60" s="8" customFormat="1" ht="12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F41" s="20"/>
      <c r="BG41" s="20"/>
      <c r="BH41" s="20"/>
    </row>
    <row r="42" spans="1:60" s="8" customFormat="1" ht="12">
      <c r="A42" s="11" t="s">
        <v>1</v>
      </c>
      <c r="B42" s="7">
        <v>0</v>
      </c>
      <c r="C42" s="7">
        <v>6.1302681992337162E-2</v>
      </c>
      <c r="D42" s="7">
        <v>5.7471264367816091E-2</v>
      </c>
      <c r="E42" s="7">
        <v>3.8314176245210725E-2</v>
      </c>
      <c r="F42" s="7">
        <v>4.9808429118773943E-2</v>
      </c>
      <c r="G42" s="7">
        <v>4.9618320610687022E-2</v>
      </c>
      <c r="H42" s="7">
        <v>3.8314176245210725E-2</v>
      </c>
      <c r="I42" s="7">
        <v>3.0534351145038167E-2</v>
      </c>
      <c r="J42" s="7">
        <v>5.3435114503816793E-2</v>
      </c>
      <c r="K42" s="7">
        <v>4.5801526717557252E-2</v>
      </c>
      <c r="L42" s="7">
        <v>4.9618320610687022E-2</v>
      </c>
      <c r="M42" s="51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27"/>
      <c r="BF42" s="20"/>
      <c r="BG42" s="20"/>
      <c r="BH42" s="20"/>
    </row>
    <row r="43" spans="1:60" s="8" customFormat="1" ht="12">
      <c r="A43" s="11" t="s">
        <v>62</v>
      </c>
      <c r="B43" s="7">
        <v>1.5686274509803921E-2</v>
      </c>
      <c r="C43" s="7">
        <v>7.6628352490421452E-3</v>
      </c>
      <c r="D43" s="7">
        <v>0</v>
      </c>
      <c r="E43" s="7">
        <v>2.2988505747126436E-2</v>
      </c>
      <c r="F43" s="7">
        <v>1.1494252873563218E-2</v>
      </c>
      <c r="G43" s="7">
        <v>1.9083969465648856E-2</v>
      </c>
      <c r="H43" s="7">
        <v>2.681992337164751E-2</v>
      </c>
      <c r="I43" s="7">
        <v>1.1450381679389313E-2</v>
      </c>
      <c r="J43" s="7">
        <v>2.2900763358778626E-2</v>
      </c>
      <c r="K43" s="7">
        <v>3.8167938931297711E-2</v>
      </c>
      <c r="L43" s="7">
        <v>4.5801526717557252E-2</v>
      </c>
      <c r="M43" s="51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27"/>
      <c r="BF43" s="20"/>
      <c r="BG43" s="20"/>
      <c r="BH43" s="20"/>
    </row>
    <row r="44" spans="1:60" s="8" customFormat="1" ht="12">
      <c r="A44" s="11" t="s">
        <v>16</v>
      </c>
      <c r="B44" s="7">
        <v>1.9607843137254902E-2</v>
      </c>
      <c r="C44" s="7">
        <v>1.1494252873563218E-2</v>
      </c>
      <c r="D44" s="7">
        <v>2.2988505747126436E-2</v>
      </c>
      <c r="E44" s="7">
        <v>7.6628352490421452E-3</v>
      </c>
      <c r="F44" s="7">
        <v>1.9157088122605363E-2</v>
      </c>
      <c r="G44" s="7">
        <v>1.1450381679389313E-2</v>
      </c>
      <c r="H44" s="7">
        <v>7.6628352490421452E-3</v>
      </c>
      <c r="I44" s="7">
        <v>3.8167938931297708E-3</v>
      </c>
      <c r="J44" s="7">
        <v>7.6335877862595417E-3</v>
      </c>
      <c r="K44" s="7">
        <v>3.8167938931297708E-3</v>
      </c>
      <c r="L44" s="7">
        <v>1.5267175572519083E-2</v>
      </c>
      <c r="M44" s="99"/>
      <c r="N44" s="85"/>
      <c r="O44" s="85"/>
      <c r="P44" s="7"/>
      <c r="Q44" s="7"/>
      <c r="R44" s="7"/>
      <c r="S44" s="85"/>
      <c r="T44" s="7"/>
      <c r="U44" s="7"/>
      <c r="V44" s="7"/>
      <c r="W44" s="7"/>
      <c r="X44" s="7"/>
      <c r="Y44" s="7"/>
      <c r="Z44" s="7"/>
      <c r="AA44" s="7"/>
      <c r="AB44" s="7"/>
      <c r="AC44" s="7"/>
      <c r="AD44" s="39"/>
      <c r="AE44" s="39"/>
      <c r="AF44" s="39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27"/>
      <c r="BF44" s="20"/>
      <c r="BG44" s="20"/>
      <c r="BH44" s="20"/>
    </row>
    <row r="45" spans="1:60" s="8" customFormat="1" ht="12">
      <c r="A45" s="24" t="s">
        <v>4</v>
      </c>
      <c r="B45" s="7">
        <v>0</v>
      </c>
      <c r="C45" s="7">
        <v>2.564102564102564E-2</v>
      </c>
      <c r="D45" s="7">
        <v>0</v>
      </c>
      <c r="E45" s="7">
        <v>2.564102564102564E-2</v>
      </c>
      <c r="F45" s="7">
        <v>0</v>
      </c>
      <c r="G45" s="7">
        <v>0</v>
      </c>
      <c r="H45" s="7">
        <v>0</v>
      </c>
      <c r="I45" s="7">
        <v>0</v>
      </c>
      <c r="J45" s="7">
        <v>5.128205128205128E-2</v>
      </c>
      <c r="K45" s="7">
        <v>0</v>
      </c>
      <c r="L45" s="7">
        <v>0</v>
      </c>
      <c r="M45" s="52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27"/>
      <c r="BF45" s="20"/>
      <c r="BG45" s="20"/>
      <c r="BH45" s="20"/>
    </row>
    <row r="46" spans="1:60" s="8" customFormat="1" ht="12">
      <c r="A46" s="24" t="s">
        <v>3</v>
      </c>
      <c r="B46" s="7">
        <v>0.33333333333333331</v>
      </c>
      <c r="C46" s="7">
        <v>0.61538461538461542</v>
      </c>
      <c r="D46" s="7">
        <v>0.46153846153846156</v>
      </c>
      <c r="E46" s="7">
        <v>0.38461538461538464</v>
      </c>
      <c r="F46" s="7">
        <v>0.28205128205128205</v>
      </c>
      <c r="G46" s="7">
        <v>0.41025641025641024</v>
      </c>
      <c r="H46" s="7">
        <v>0.48717948717948717</v>
      </c>
      <c r="I46" s="7">
        <v>0.17948717948717949</v>
      </c>
      <c r="J46" s="7">
        <v>0.51282051282051277</v>
      </c>
      <c r="K46" s="7">
        <v>0.25641025641025639</v>
      </c>
      <c r="L46" s="7">
        <v>0.30769230769230771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27"/>
      <c r="BF46" s="20"/>
      <c r="BG46" s="20"/>
      <c r="BH46" s="20"/>
    </row>
    <row r="47" spans="1:60" s="8" customFormat="1" ht="12">
      <c r="A47" s="42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F47" s="20"/>
      <c r="BG47" s="20"/>
      <c r="BH47" s="20"/>
    </row>
    <row r="48" spans="1:60" s="8" customFormat="1" ht="12">
      <c r="A48" s="25" t="s">
        <v>19</v>
      </c>
      <c r="B48" s="7">
        <v>0</v>
      </c>
      <c r="C48" s="7">
        <v>0</v>
      </c>
      <c r="D48" s="7">
        <v>0.12</v>
      </c>
      <c r="E48" s="7">
        <v>0.04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/>
      <c r="N48" s="7"/>
      <c r="O48" s="7"/>
      <c r="P48" s="19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27"/>
      <c r="BF48" s="20"/>
      <c r="BG48" s="20"/>
      <c r="BH48" s="20"/>
    </row>
    <row r="49" spans="1:119" s="8" customFormat="1" ht="12">
      <c r="A49" s="25" t="s">
        <v>20</v>
      </c>
      <c r="B49" s="7">
        <v>0</v>
      </c>
      <c r="C49" s="7">
        <v>0</v>
      </c>
      <c r="D49" s="7">
        <v>0</v>
      </c>
      <c r="E49" s="7">
        <v>0</v>
      </c>
      <c r="F49" s="7">
        <v>0.04</v>
      </c>
      <c r="G49" s="7">
        <v>0.04</v>
      </c>
      <c r="H49" s="7">
        <v>0</v>
      </c>
      <c r="I49" s="7">
        <v>0</v>
      </c>
      <c r="J49" s="7">
        <v>0</v>
      </c>
      <c r="K49" s="7">
        <v>0</v>
      </c>
      <c r="L49" s="7">
        <v>0.08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27"/>
      <c r="BF49" s="20"/>
      <c r="BG49" s="20"/>
      <c r="BH49" s="20"/>
    </row>
    <row r="50" spans="1:119" s="12" customFormat="1" ht="12">
      <c r="A50" s="25" t="s">
        <v>21</v>
      </c>
      <c r="B50" s="7">
        <v>0.08</v>
      </c>
      <c r="C50" s="7">
        <v>0.04</v>
      </c>
      <c r="D50" s="7">
        <v>0.04</v>
      </c>
      <c r="E50" s="7">
        <v>0.12</v>
      </c>
      <c r="F50" s="7">
        <v>0.08</v>
      </c>
      <c r="G50" s="7">
        <v>0.12</v>
      </c>
      <c r="H50" s="7">
        <v>0.08</v>
      </c>
      <c r="I50" s="7">
        <v>0</v>
      </c>
      <c r="J50" s="7">
        <v>0.04</v>
      </c>
      <c r="K50" s="7">
        <v>0</v>
      </c>
      <c r="L50" s="7">
        <v>0.04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27"/>
      <c r="BF50" s="26"/>
      <c r="BG50" s="20"/>
      <c r="BH50" s="26"/>
    </row>
    <row r="51" spans="1:119" s="12" customFormat="1" ht="12">
      <c r="A51" s="25" t="s">
        <v>32</v>
      </c>
      <c r="B51" s="27">
        <v>0</v>
      </c>
      <c r="C51" s="27">
        <v>0</v>
      </c>
      <c r="D51" s="27">
        <v>0</v>
      </c>
      <c r="E51" s="27">
        <v>0</v>
      </c>
      <c r="F51" s="7">
        <v>0</v>
      </c>
      <c r="G51" s="27">
        <v>0</v>
      </c>
      <c r="H51" s="27">
        <v>0.04</v>
      </c>
      <c r="I51" s="27">
        <v>0</v>
      </c>
      <c r="J51" s="27">
        <v>0</v>
      </c>
      <c r="K51" s="27">
        <v>0</v>
      </c>
      <c r="L51" s="27">
        <v>0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88" t="s">
        <v>97</v>
      </c>
      <c r="B52" s="87">
        <v>4.5599999999999996</v>
      </c>
      <c r="C52" s="87">
        <v>5.52</v>
      </c>
      <c r="D52" s="87">
        <v>6.28</v>
      </c>
      <c r="E52" s="87">
        <v>8.36</v>
      </c>
      <c r="F52" s="87">
        <v>7.48</v>
      </c>
      <c r="G52" s="87">
        <v>6.4</v>
      </c>
      <c r="H52" s="87">
        <v>6.4</v>
      </c>
      <c r="I52" s="87">
        <v>7.2</v>
      </c>
      <c r="J52" s="87">
        <v>4.76</v>
      </c>
      <c r="K52" s="87">
        <v>5.12</v>
      </c>
      <c r="L52" s="87">
        <v>5.28</v>
      </c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F52" s="26"/>
      <c r="BG52" s="20"/>
      <c r="BH52" s="26"/>
    </row>
    <row r="53" spans="1:119" ht="12">
      <c r="A53" s="11" t="s">
        <v>56</v>
      </c>
      <c r="B53" s="7">
        <v>1.1764705882352941E-2</v>
      </c>
      <c r="C53" s="7">
        <v>1.9157088122605363E-2</v>
      </c>
      <c r="D53" s="7">
        <v>2.2988505747126436E-2</v>
      </c>
      <c r="E53" s="7">
        <v>4.2145593869731802E-2</v>
      </c>
      <c r="F53" s="7">
        <v>6.1302681992337162E-2</v>
      </c>
      <c r="G53" s="7">
        <v>7.6335877862595422E-2</v>
      </c>
      <c r="H53" s="7">
        <v>0.10344827586206896</v>
      </c>
      <c r="I53" s="7">
        <v>0.1183206106870229</v>
      </c>
      <c r="J53" s="7">
        <v>0.21374045801526717</v>
      </c>
      <c r="K53" s="7">
        <v>0.24809160305343511</v>
      </c>
      <c r="L53" s="7">
        <v>0.4580152671755725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27"/>
      <c r="BF53" s="14"/>
      <c r="BG53" s="14"/>
      <c r="BH53" s="14"/>
    </row>
    <row r="54" spans="1:119" ht="12">
      <c r="A54" s="114" t="s">
        <v>90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0.04</v>
      </c>
      <c r="L54" s="7">
        <v>0.04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27"/>
      <c r="BF54" s="14"/>
      <c r="BG54" s="14"/>
      <c r="BH54" s="14"/>
    </row>
    <row r="55" spans="1:119" s="15" customFormat="1" ht="12">
      <c r="A55" s="39" t="s">
        <v>79</v>
      </c>
      <c r="B55" s="39">
        <v>2.8</v>
      </c>
      <c r="C55" s="39">
        <v>2.4</v>
      </c>
      <c r="D55" s="39">
        <v>2.04</v>
      </c>
      <c r="E55" s="39">
        <v>2</v>
      </c>
      <c r="F55" s="39">
        <v>1.72</v>
      </c>
      <c r="G55" s="39">
        <v>1.36</v>
      </c>
      <c r="H55" s="39">
        <v>1.92</v>
      </c>
      <c r="I55" s="39">
        <v>0.92</v>
      </c>
      <c r="J55" s="39">
        <v>0.48</v>
      </c>
      <c r="K55" s="39">
        <v>1.08</v>
      </c>
      <c r="L55" s="39">
        <v>0.8</v>
      </c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92"/>
      <c r="AU55" s="92"/>
      <c r="AV55" s="92"/>
      <c r="AW55" s="92"/>
      <c r="AX55" s="92"/>
      <c r="AY55" s="92"/>
      <c r="AZ55" s="92"/>
      <c r="BA55" s="92"/>
      <c r="BB55" s="127"/>
      <c r="BF55" s="100"/>
      <c r="BG55" s="100"/>
      <c r="BH55" s="100"/>
    </row>
    <row r="56" spans="1:119" ht="12">
      <c r="A56" s="2" t="s">
        <v>94</v>
      </c>
      <c r="B56" s="12">
        <v>3.3728395061728396</v>
      </c>
      <c r="C56" s="8">
        <v>5.64975845410628</v>
      </c>
      <c r="D56" s="8">
        <v>8.3285024154589369</v>
      </c>
      <c r="E56" s="8">
        <v>11.272946859903382</v>
      </c>
      <c r="F56" s="8">
        <v>11.384057971014492</v>
      </c>
      <c r="G56" s="8">
        <v>9.3662650602409645</v>
      </c>
      <c r="H56" s="8">
        <v>6.903614457831325</v>
      </c>
      <c r="I56" s="8">
        <v>5.2980769230769234</v>
      </c>
      <c r="J56" s="8">
        <v>4.6634615384615383</v>
      </c>
      <c r="K56" s="8">
        <v>4.2475961538461542</v>
      </c>
      <c r="L56" s="8">
        <v>3.7036144578313253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F56" s="14"/>
      <c r="BG56" s="14"/>
      <c r="BH56" s="14"/>
    </row>
    <row r="57" spans="1:119"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192" spans="21:22">
      <c r="U192" s="2" t="s">
        <v>92</v>
      </c>
      <c r="V192" s="2" t="s">
        <v>91</v>
      </c>
    </row>
    <row r="256" spans="59:59">
      <c r="BG256" s="47">
        <f>BF27</f>
        <v>11</v>
      </c>
    </row>
    <row r="257" spans="2:60">
      <c r="BG257" s="47" t="str">
        <f>DBCS(BG256)</f>
        <v>１１</v>
      </c>
    </row>
    <row r="258" spans="2:60" ht="20.25" customHeight="1">
      <c r="BF258" s="46"/>
      <c r="BG258" s="48" t="str">
        <f>"２００５年　"&amp;BG257&amp;"週現在"</f>
        <v>２００５年　１１週現在</v>
      </c>
      <c r="BH258" s="46"/>
    </row>
    <row r="259" spans="2:60">
      <c r="B259" s="46"/>
    </row>
  </sheetData>
  <phoneticPr fontId="2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indexed="10"/>
  </sheetPr>
  <dimension ref="A1:N26"/>
  <sheetViews>
    <sheetView workbookViewId="0">
      <selection activeCell="G13" sqref="G13"/>
    </sheetView>
  </sheetViews>
  <sheetFormatPr defaultColWidth="7.109375" defaultRowHeight="9.6"/>
  <cols>
    <col min="1" max="1" width="11.6640625" style="2" bestFit="1" customWidth="1"/>
    <col min="2" max="2" width="17.109375" style="2" customWidth="1"/>
    <col min="3" max="4" width="8" style="2" bestFit="1" customWidth="1"/>
    <col min="5" max="5" width="7.109375" style="2" customWidth="1"/>
    <col min="6" max="7" width="14.6640625" style="2" customWidth="1"/>
    <col min="8" max="8" width="7.109375" style="2" customWidth="1"/>
    <col min="9" max="11" width="12.109375" style="2" customWidth="1"/>
    <col min="12" max="16384" width="7.109375" style="2"/>
  </cols>
  <sheetData>
    <row r="1" spans="1:14">
      <c r="I1" s="14"/>
      <c r="J1" s="14"/>
      <c r="K1" s="14"/>
    </row>
    <row r="2" spans="1:14" ht="16.8" thickBot="1">
      <c r="A2" s="142" t="s">
        <v>61</v>
      </c>
      <c r="B2" s="143"/>
      <c r="C2" s="143"/>
      <c r="D2" s="144"/>
      <c r="E2" s="30"/>
      <c r="F2" s="136" t="s">
        <v>66</v>
      </c>
      <c r="G2" s="136"/>
      <c r="I2" s="137"/>
      <c r="J2" s="137"/>
      <c r="K2" s="137"/>
    </row>
    <row r="3" spans="1:14" ht="28.5" customHeight="1" thickTop="1" thickBot="1">
      <c r="A3" s="74" t="s">
        <v>55</v>
      </c>
      <c r="B3" s="75" t="s">
        <v>78</v>
      </c>
      <c r="C3" s="84" t="s">
        <v>65</v>
      </c>
      <c r="D3" s="81" t="s">
        <v>77</v>
      </c>
      <c r="E3" s="30"/>
      <c r="F3" s="49" t="s">
        <v>51</v>
      </c>
      <c r="G3" s="95" t="s">
        <v>33</v>
      </c>
      <c r="I3" s="57"/>
      <c r="J3" s="62"/>
      <c r="K3" s="57"/>
    </row>
    <row r="4" spans="1:14" ht="16.8" thickTop="1">
      <c r="A4" s="72" t="s">
        <v>54</v>
      </c>
      <c r="B4" s="76" t="s">
        <v>54</v>
      </c>
      <c r="C4" s="72">
        <v>419</v>
      </c>
      <c r="D4" s="82">
        <f>G5</f>
        <v>419</v>
      </c>
      <c r="E4" s="30"/>
      <c r="F4" s="93" t="s">
        <v>47</v>
      </c>
      <c r="G4" s="96">
        <v>264</v>
      </c>
      <c r="I4" s="58"/>
      <c r="J4" s="59"/>
      <c r="K4" s="60"/>
    </row>
    <row r="5" spans="1:14" ht="16.2">
      <c r="A5" s="140" t="s">
        <v>53</v>
      </c>
      <c r="B5" s="77" t="s">
        <v>34</v>
      </c>
      <c r="C5" s="133">
        <v>39</v>
      </c>
      <c r="D5" s="145">
        <f>G6</f>
        <v>39</v>
      </c>
      <c r="E5" s="30"/>
      <c r="F5" s="94" t="s">
        <v>50</v>
      </c>
      <c r="G5" s="97">
        <v>419</v>
      </c>
      <c r="I5" s="58"/>
      <c r="J5" s="59"/>
      <c r="K5" s="60"/>
    </row>
    <row r="6" spans="1:14" ht="16.2">
      <c r="A6" s="141"/>
      <c r="B6" s="78" t="s">
        <v>35</v>
      </c>
      <c r="C6" s="134"/>
      <c r="D6" s="146"/>
      <c r="E6" s="30"/>
      <c r="F6" s="94" t="s">
        <v>49</v>
      </c>
      <c r="G6" s="97">
        <v>39</v>
      </c>
      <c r="I6" s="58"/>
      <c r="J6" s="59"/>
      <c r="K6" s="60"/>
    </row>
    <row r="7" spans="1:14" ht="17.25" customHeight="1" thickBot="1">
      <c r="A7" s="138" t="s">
        <v>52</v>
      </c>
      <c r="B7" s="77" t="s">
        <v>36</v>
      </c>
      <c r="C7" s="133">
        <v>25</v>
      </c>
      <c r="D7" s="145">
        <f>G7</f>
        <v>25</v>
      </c>
      <c r="E7" s="30"/>
      <c r="F7" s="94" t="s">
        <v>48</v>
      </c>
      <c r="G7" s="98">
        <v>25</v>
      </c>
      <c r="I7" s="58"/>
      <c r="J7" s="59"/>
      <c r="K7" s="61"/>
    </row>
    <row r="8" spans="1:14" ht="16.8" thickTop="1">
      <c r="A8" s="139"/>
      <c r="B8" s="79" t="s">
        <v>37</v>
      </c>
      <c r="C8" s="135"/>
      <c r="D8" s="147"/>
      <c r="E8" s="30"/>
      <c r="F8" s="38"/>
      <c r="G8" s="38"/>
      <c r="H8" s="14"/>
      <c r="I8" s="54"/>
      <c r="J8" s="55"/>
      <c r="K8" s="56"/>
      <c r="L8" s="14"/>
      <c r="M8" s="14"/>
      <c r="N8" s="14"/>
    </row>
    <row r="9" spans="1:14" ht="16.2">
      <c r="A9" s="139"/>
      <c r="B9" s="79" t="s">
        <v>38</v>
      </c>
      <c r="C9" s="135"/>
      <c r="D9" s="147"/>
      <c r="E9" s="30"/>
      <c r="F9" s="38"/>
      <c r="G9" s="50" t="s">
        <v>68</v>
      </c>
      <c r="H9" s="14"/>
      <c r="I9" s="58"/>
      <c r="J9" s="59"/>
      <c r="K9" s="61"/>
      <c r="L9" s="14"/>
      <c r="M9" s="14"/>
      <c r="N9" s="14"/>
    </row>
    <row r="10" spans="1:14" ht="16.2">
      <c r="A10" s="139"/>
      <c r="B10" s="79" t="s">
        <v>39</v>
      </c>
      <c r="C10" s="135"/>
      <c r="D10" s="147"/>
      <c r="E10" s="30"/>
      <c r="F10" s="38"/>
      <c r="G10" s="50" t="s">
        <v>67</v>
      </c>
      <c r="H10" s="14"/>
      <c r="I10" s="54"/>
      <c r="J10" s="55"/>
      <c r="K10" s="56"/>
      <c r="L10" s="14"/>
      <c r="M10" s="14"/>
      <c r="N10" s="14"/>
    </row>
    <row r="11" spans="1:14" ht="16.2">
      <c r="A11" s="73" t="s">
        <v>47</v>
      </c>
      <c r="B11" s="80" t="s">
        <v>40</v>
      </c>
      <c r="C11" s="73">
        <v>264</v>
      </c>
      <c r="D11" s="83">
        <f>G4</f>
        <v>264</v>
      </c>
      <c r="E11" s="30"/>
      <c r="F11" s="38"/>
      <c r="G11" s="38"/>
      <c r="H11" s="14"/>
      <c r="I11" s="14"/>
      <c r="J11" s="14"/>
      <c r="K11" s="14"/>
      <c r="L11" s="14"/>
      <c r="M11" s="14"/>
      <c r="N11" s="14"/>
    </row>
    <row r="12" spans="1:14" ht="27.75" customHeight="1" thickBot="1">
      <c r="B12" s="30"/>
      <c r="C12" s="30"/>
      <c r="D12" s="30"/>
      <c r="E12" s="30"/>
      <c r="H12" s="14"/>
      <c r="I12" s="130" t="s">
        <v>75</v>
      </c>
      <c r="J12" s="131"/>
      <c r="K12" s="132"/>
      <c r="L12" s="14"/>
      <c r="M12" s="14"/>
      <c r="N12" s="14"/>
    </row>
    <row r="13" spans="1:14" ht="45.75" customHeight="1" thickTop="1" thickBot="1">
      <c r="B13" s="30"/>
      <c r="C13" s="30"/>
      <c r="D13" s="30"/>
      <c r="E13" s="30"/>
      <c r="H13" s="14"/>
      <c r="I13" s="67" t="s">
        <v>70</v>
      </c>
      <c r="J13" s="68" t="s">
        <v>69</v>
      </c>
      <c r="K13" s="69" t="s">
        <v>71</v>
      </c>
      <c r="L13" s="14"/>
      <c r="M13" s="14"/>
      <c r="N13" s="14"/>
    </row>
    <row r="14" spans="1:14" ht="16.8" thickTop="1">
      <c r="E14" s="30"/>
      <c r="I14" s="70" t="s">
        <v>76</v>
      </c>
      <c r="J14" s="63">
        <f>C11</f>
        <v>264</v>
      </c>
      <c r="K14" s="64">
        <f>G4</f>
        <v>264</v>
      </c>
    </row>
    <row r="15" spans="1:14" ht="16.2">
      <c r="E15" s="30"/>
      <c r="I15" s="71" t="s">
        <v>72</v>
      </c>
      <c r="J15" s="65">
        <f>C4</f>
        <v>419</v>
      </c>
      <c r="K15" s="66">
        <f>G5</f>
        <v>419</v>
      </c>
    </row>
    <row r="16" spans="1:14" ht="16.2">
      <c r="E16" s="30"/>
      <c r="I16" s="71" t="s">
        <v>73</v>
      </c>
      <c r="J16" s="65">
        <f>C5</f>
        <v>39</v>
      </c>
      <c r="K16" s="66">
        <f>G6</f>
        <v>39</v>
      </c>
    </row>
    <row r="17" spans="2:11" ht="32.25" customHeight="1">
      <c r="E17" s="30"/>
      <c r="I17" s="71" t="s">
        <v>74</v>
      </c>
      <c r="J17" s="65">
        <f>C7</f>
        <v>25</v>
      </c>
      <c r="K17" s="66">
        <f>G7</f>
        <v>25</v>
      </c>
    </row>
    <row r="18" spans="2:11" ht="16.2">
      <c r="E18" s="30"/>
    </row>
    <row r="19" spans="2:11" ht="16.2">
      <c r="E19" s="30"/>
      <c r="F19" s="14"/>
    </row>
    <row r="20" spans="2:11" ht="16.2">
      <c r="E20" s="30"/>
      <c r="F20" s="14"/>
    </row>
    <row r="21" spans="2:11" ht="16.2">
      <c r="E21" s="30"/>
      <c r="F21" s="14"/>
    </row>
    <row r="22" spans="2:11" ht="16.2">
      <c r="E22" s="30"/>
      <c r="F22" s="14"/>
    </row>
    <row r="23" spans="2:11" ht="16.2">
      <c r="E23" s="30"/>
    </row>
    <row r="24" spans="2:11" ht="16.2">
      <c r="E24" s="30"/>
    </row>
    <row r="25" spans="2:11" ht="16.2">
      <c r="B25" s="30"/>
      <c r="C25" s="30"/>
      <c r="D25" s="30"/>
      <c r="E25" s="30"/>
    </row>
    <row r="26" spans="2:11" ht="16.2">
      <c r="B26" s="30"/>
      <c r="C26" s="30"/>
      <c r="D26" s="30"/>
      <c r="E26" s="30"/>
    </row>
  </sheetData>
  <mergeCells count="10">
    <mergeCell ref="A7:A10"/>
    <mergeCell ref="A5:A6"/>
    <mergeCell ref="A2:D2"/>
    <mergeCell ref="D5:D6"/>
    <mergeCell ref="D7:D10"/>
    <mergeCell ref="I12:K12"/>
    <mergeCell ref="C5:C6"/>
    <mergeCell ref="C7:C10"/>
    <mergeCell ref="F2:G2"/>
    <mergeCell ref="I2:K2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BC60"/>
  <sheetViews>
    <sheetView workbookViewId="0">
      <pane xSplit="1" ySplit="1" topLeftCell="AU29" activePane="bottomRight" state="frozen"/>
      <selection activeCell="A25" sqref="A25"/>
      <selection pane="topRight" activeCell="A25" sqref="A25"/>
      <selection pane="bottomLeft" activeCell="A25" sqref="A25"/>
      <selection pane="bottomRight" activeCell="B28" sqref="B28"/>
    </sheetView>
  </sheetViews>
  <sheetFormatPr defaultColWidth="7.109375" defaultRowHeight="9.6"/>
  <cols>
    <col min="1" max="1" width="26.21875" style="2" bestFit="1" customWidth="1"/>
    <col min="2" max="16384" width="7.109375" style="2"/>
  </cols>
  <sheetData>
    <row r="1" spans="1:54" ht="12">
      <c r="A1" s="5"/>
      <c r="B1" s="43">
        <v>1</v>
      </c>
      <c r="C1" s="43">
        <v>2</v>
      </c>
      <c r="D1" s="43">
        <v>3</v>
      </c>
      <c r="E1" s="43">
        <v>4</v>
      </c>
      <c r="F1" s="43">
        <v>5</v>
      </c>
      <c r="G1" s="43">
        <v>6</v>
      </c>
      <c r="H1" s="43">
        <v>7</v>
      </c>
      <c r="I1" s="43">
        <v>8</v>
      </c>
      <c r="J1" s="43">
        <v>9</v>
      </c>
      <c r="K1" s="43">
        <v>10</v>
      </c>
      <c r="L1" s="43">
        <v>11</v>
      </c>
      <c r="M1" s="43">
        <v>12</v>
      </c>
      <c r="N1" s="43">
        <v>13</v>
      </c>
      <c r="O1" s="43">
        <v>14</v>
      </c>
      <c r="P1" s="43">
        <v>15</v>
      </c>
      <c r="Q1" s="43">
        <v>16</v>
      </c>
      <c r="R1" s="43">
        <v>17</v>
      </c>
      <c r="S1" s="43">
        <v>18</v>
      </c>
      <c r="T1" s="43">
        <v>19</v>
      </c>
      <c r="U1" s="43">
        <v>20</v>
      </c>
      <c r="V1" s="43">
        <v>21</v>
      </c>
      <c r="W1" s="43">
        <v>22</v>
      </c>
      <c r="X1" s="43">
        <v>23</v>
      </c>
      <c r="Y1" s="43">
        <v>24</v>
      </c>
      <c r="Z1" s="43">
        <v>25</v>
      </c>
      <c r="AA1" s="43">
        <v>26</v>
      </c>
      <c r="AB1" s="43">
        <v>27</v>
      </c>
      <c r="AC1" s="43">
        <v>28</v>
      </c>
      <c r="AD1" s="43">
        <v>29</v>
      </c>
      <c r="AE1" s="43">
        <v>30</v>
      </c>
      <c r="AF1" s="43">
        <v>31</v>
      </c>
      <c r="AG1" s="43">
        <v>32</v>
      </c>
      <c r="AH1" s="43">
        <v>33</v>
      </c>
      <c r="AI1" s="43">
        <v>34</v>
      </c>
      <c r="AJ1" s="43">
        <v>35</v>
      </c>
      <c r="AK1" s="43">
        <v>36</v>
      </c>
      <c r="AL1" s="43">
        <v>37</v>
      </c>
      <c r="AM1" s="43">
        <v>38</v>
      </c>
      <c r="AN1" s="43">
        <v>39</v>
      </c>
      <c r="AO1" s="43">
        <v>40</v>
      </c>
      <c r="AP1" s="43">
        <v>41</v>
      </c>
      <c r="AQ1" s="43">
        <v>42</v>
      </c>
      <c r="AR1" s="43">
        <v>43</v>
      </c>
      <c r="AS1" s="43">
        <v>44</v>
      </c>
      <c r="AT1" s="43">
        <v>45</v>
      </c>
      <c r="AU1" s="43">
        <v>46</v>
      </c>
      <c r="AV1" s="43">
        <v>47</v>
      </c>
      <c r="AW1" s="43">
        <v>48</v>
      </c>
      <c r="AX1" s="43">
        <v>49</v>
      </c>
      <c r="AY1" s="43">
        <v>50</v>
      </c>
      <c r="AZ1" s="43">
        <v>51</v>
      </c>
      <c r="BA1" s="43">
        <v>52</v>
      </c>
      <c r="BB1" s="43">
        <v>53</v>
      </c>
    </row>
    <row r="2" spans="1:54" ht="12">
      <c r="A2" s="107" t="s">
        <v>41</v>
      </c>
      <c r="B2" s="14"/>
    </row>
    <row r="3" spans="1:54" ht="12">
      <c r="A3" s="104" t="s">
        <v>12</v>
      </c>
      <c r="B3" s="14"/>
      <c r="C3" s="14"/>
    </row>
    <row r="4" spans="1:54" ht="12">
      <c r="A4" s="104" t="s">
        <v>80</v>
      </c>
      <c r="B4" s="14"/>
      <c r="C4" s="14"/>
    </row>
    <row r="5" spans="1:54" ht="12">
      <c r="A5" s="104" t="s">
        <v>81</v>
      </c>
      <c r="B5" s="14"/>
      <c r="C5" s="14"/>
    </row>
    <row r="6" spans="1:54" ht="12">
      <c r="A6" s="104" t="s">
        <v>25</v>
      </c>
      <c r="B6" s="14"/>
      <c r="C6" s="14"/>
    </row>
    <row r="7" spans="1:54" ht="12">
      <c r="A7" s="104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</row>
    <row r="8" spans="1:54" ht="12">
      <c r="A8" s="104" t="s">
        <v>2</v>
      </c>
      <c r="B8" s="14"/>
      <c r="C8" s="14"/>
    </row>
    <row r="9" spans="1:54" ht="12">
      <c r="A9" s="104" t="s">
        <v>82</v>
      </c>
      <c r="B9" s="14"/>
      <c r="C9" s="14"/>
    </row>
    <row r="10" spans="1:54" ht="12">
      <c r="A10" s="104" t="s">
        <v>83</v>
      </c>
      <c r="B10" s="14"/>
      <c r="C10" s="14"/>
    </row>
    <row r="11" spans="1:54" ht="12">
      <c r="A11" s="104" t="s">
        <v>8</v>
      </c>
      <c r="B11" s="14"/>
      <c r="C11" s="14"/>
    </row>
    <row r="12" spans="1:54" ht="12">
      <c r="A12" s="104" t="s">
        <v>7</v>
      </c>
      <c r="B12" s="14"/>
      <c r="C12" s="14"/>
    </row>
    <row r="13" spans="1:54" ht="12">
      <c r="A13" s="104" t="s">
        <v>84</v>
      </c>
      <c r="B13" s="14"/>
      <c r="C13" s="14"/>
    </row>
    <row r="14" spans="1:54" ht="12">
      <c r="A14" s="104" t="s">
        <v>6</v>
      </c>
      <c r="B14" s="14"/>
      <c r="C14" s="14"/>
    </row>
    <row r="15" spans="1:54" ht="12">
      <c r="A15" s="104" t="s">
        <v>1</v>
      </c>
      <c r="B15" s="14"/>
      <c r="C15" s="14"/>
    </row>
    <row r="16" spans="1:54" ht="12">
      <c r="A16" s="105" t="s">
        <v>85</v>
      </c>
      <c r="B16" s="14"/>
      <c r="C16" s="14"/>
    </row>
    <row r="17" spans="1:54" ht="12">
      <c r="A17" s="105" t="s">
        <v>86</v>
      </c>
      <c r="B17" s="14"/>
      <c r="C17" s="14"/>
    </row>
    <row r="18" spans="1:54" ht="12">
      <c r="A18" s="106" t="s">
        <v>18</v>
      </c>
      <c r="B18" s="14"/>
      <c r="C18" s="14"/>
    </row>
    <row r="19" spans="1:54" ht="12">
      <c r="A19" s="106" t="s">
        <v>19</v>
      </c>
      <c r="B19" s="14"/>
      <c r="C19" s="14"/>
    </row>
    <row r="20" spans="1:54" ht="12">
      <c r="A20" s="106" t="s">
        <v>20</v>
      </c>
      <c r="B20" s="14"/>
      <c r="C20" s="14"/>
    </row>
    <row r="21" spans="1:54" ht="12">
      <c r="A21" s="106" t="s">
        <v>21</v>
      </c>
      <c r="B21" s="14"/>
      <c r="C21" s="14"/>
    </row>
    <row r="22" spans="1:54" ht="12">
      <c r="A22" s="106" t="s">
        <v>22</v>
      </c>
      <c r="B22" s="14"/>
      <c r="C22" s="14"/>
    </row>
    <row r="23" spans="1:54" ht="12">
      <c r="A23" s="106" t="s">
        <v>97</v>
      </c>
      <c r="B23" s="14"/>
      <c r="C23" s="14"/>
    </row>
    <row r="24" spans="1:54" ht="12">
      <c r="A24" s="5" t="s">
        <v>56</v>
      </c>
      <c r="B24" s="14"/>
      <c r="C24" s="14"/>
    </row>
    <row r="25" spans="1:54" ht="12">
      <c r="A25" s="115" t="s">
        <v>89</v>
      </c>
      <c r="B25" s="14"/>
      <c r="C25" s="14"/>
    </row>
    <row r="26" spans="1:54" ht="12">
      <c r="A26" s="5" t="s">
        <v>79</v>
      </c>
      <c r="B26" s="14"/>
      <c r="C26" s="14"/>
    </row>
    <row r="29" spans="1:54" ht="12">
      <c r="A29" s="108" t="s">
        <v>42</v>
      </c>
      <c r="B29" s="35">
        <v>1</v>
      </c>
      <c r="C29" s="35">
        <v>2</v>
      </c>
      <c r="D29" s="35">
        <v>3</v>
      </c>
      <c r="E29" s="35">
        <v>4</v>
      </c>
      <c r="F29" s="35">
        <v>5</v>
      </c>
      <c r="G29" s="35">
        <v>6</v>
      </c>
      <c r="H29" s="35">
        <v>7</v>
      </c>
      <c r="I29" s="35">
        <v>8</v>
      </c>
      <c r="J29" s="35">
        <v>9</v>
      </c>
      <c r="K29" s="35">
        <v>10</v>
      </c>
      <c r="L29" s="35">
        <v>11</v>
      </c>
      <c r="M29" s="35">
        <v>12</v>
      </c>
      <c r="N29" s="35">
        <v>13</v>
      </c>
      <c r="O29" s="35">
        <v>14</v>
      </c>
      <c r="P29" s="35">
        <v>15</v>
      </c>
      <c r="Q29" s="35">
        <v>16</v>
      </c>
      <c r="R29" s="35">
        <v>17</v>
      </c>
      <c r="S29" s="35">
        <v>18</v>
      </c>
      <c r="T29" s="35">
        <v>19</v>
      </c>
      <c r="U29" s="35">
        <v>20</v>
      </c>
      <c r="V29" s="35">
        <v>21</v>
      </c>
      <c r="W29" s="35">
        <v>22</v>
      </c>
      <c r="X29" s="35">
        <v>23</v>
      </c>
      <c r="Y29" s="35">
        <v>24</v>
      </c>
      <c r="Z29" s="35">
        <v>25</v>
      </c>
      <c r="AA29" s="35">
        <v>26</v>
      </c>
      <c r="AB29" s="35">
        <v>27</v>
      </c>
      <c r="AC29" s="35">
        <v>28</v>
      </c>
      <c r="AD29" s="35">
        <v>29</v>
      </c>
      <c r="AE29" s="35">
        <v>30</v>
      </c>
      <c r="AF29" s="35">
        <v>31</v>
      </c>
      <c r="AG29" s="35">
        <v>32</v>
      </c>
      <c r="AH29" s="35">
        <v>33</v>
      </c>
      <c r="AI29" s="35">
        <v>34</v>
      </c>
      <c r="AJ29" s="35">
        <v>35</v>
      </c>
      <c r="AK29" s="35">
        <v>36</v>
      </c>
      <c r="AL29" s="35">
        <v>37</v>
      </c>
      <c r="AM29" s="35">
        <v>38</v>
      </c>
      <c r="AN29" s="35">
        <v>39</v>
      </c>
      <c r="AO29" s="35">
        <v>40</v>
      </c>
      <c r="AP29" s="35">
        <v>41</v>
      </c>
      <c r="AQ29" s="35">
        <v>42</v>
      </c>
      <c r="AR29" s="35">
        <v>43</v>
      </c>
      <c r="AS29" s="35">
        <v>44</v>
      </c>
      <c r="AT29" s="35">
        <v>45</v>
      </c>
      <c r="AU29" s="35">
        <v>46</v>
      </c>
      <c r="AV29" s="35">
        <v>47</v>
      </c>
      <c r="AW29" s="35">
        <v>48</v>
      </c>
      <c r="AX29" s="35">
        <v>49</v>
      </c>
      <c r="AY29" s="35">
        <v>50</v>
      </c>
      <c r="AZ29" s="35">
        <v>51</v>
      </c>
      <c r="BA29" s="35">
        <v>52</v>
      </c>
      <c r="BB29" s="35">
        <v>53</v>
      </c>
    </row>
    <row r="30" spans="1:54" ht="12">
      <c r="A30" s="109" t="s">
        <v>12</v>
      </c>
      <c r="B30" s="126">
        <f>(SUM('2019:2023'!B30))/5</f>
        <v>3.710482796842109</v>
      </c>
      <c r="C30" s="126">
        <f>(SUM('2019:2023'!C30))/5</f>
        <v>10.290748453840628</v>
      </c>
      <c r="D30" s="126">
        <f>(SUM('2019:2023'!D30))/5</f>
        <v>14.584051980893003</v>
      </c>
      <c r="E30" s="126">
        <f>(SUM('2019:2023'!E30))/5</f>
        <v>17.350609733097535</v>
      </c>
      <c r="F30" s="126">
        <f>(SUM('2019:2023'!F30))/5</f>
        <v>13.335504088421114</v>
      </c>
      <c r="G30" s="126">
        <f>(SUM('2019:2023'!G30))/5</f>
        <v>8.3490060215275044</v>
      </c>
      <c r="H30" s="126">
        <f>(SUM('2019:2023'!H30))/5</f>
        <v>5.2680339180725193</v>
      </c>
      <c r="I30" s="126">
        <f>(SUM('2019:2023'!I30))/5</f>
        <v>4.0372640509013777</v>
      </c>
      <c r="J30" s="126">
        <f>(SUM('2019:2023'!J30))/5</f>
        <v>3.0819754623041886</v>
      </c>
      <c r="K30" s="126">
        <f>(SUM('2019:2023'!K30))/5</f>
        <v>2.9943490981515728</v>
      </c>
      <c r="L30" s="126">
        <f>(SUM('2019:2023'!L30))/5</f>
        <v>1.9811226576680216</v>
      </c>
      <c r="M30" s="126">
        <f>(SUM('2019:2023'!M30))/5</f>
        <v>1.3053970595057716</v>
      </c>
      <c r="N30" s="126">
        <f>(SUM('2019:2023'!N30))/5</f>
        <v>0.91855887317385476</v>
      </c>
      <c r="O30" s="126">
        <f>(SUM('2019:2023'!O30))/5</f>
        <v>0.68569159580973604</v>
      </c>
      <c r="P30" s="126">
        <f>(SUM('2019:2023'!P30))/5</f>
        <v>0.66028281195837502</v>
      </c>
      <c r="Q30" s="126">
        <f>(SUM('2019:2023'!Q30))/5</f>
        <v>1.0211390180794775</v>
      </c>
      <c r="R30" s="126">
        <f>(SUM('2019:2023'!R30))/5</f>
        <v>0.88844935678469317</v>
      </c>
      <c r="S30" s="126">
        <f>(SUM('2019:2023'!S30))/5</f>
        <v>0.35842978784817436</v>
      </c>
      <c r="T30" s="126">
        <f>(SUM('2019:2023'!T30))/5</f>
        <v>0.35559422623700571</v>
      </c>
      <c r="U30" s="126">
        <f>(SUM('2019:2023'!U30))/5</f>
        <v>0.57826476197915488</v>
      </c>
      <c r="V30" s="126">
        <f>(SUM('2019:2023'!V30))/5</f>
        <v>0.48345947142263485</v>
      </c>
      <c r="W30" s="126">
        <f>(SUM('2019:2023'!W30))/5</f>
        <v>0.40752477536043452</v>
      </c>
      <c r="X30" s="126">
        <f>(SUM('2019:2023'!X30))/5</f>
        <v>0.39230322750857444</v>
      </c>
      <c r="Y30" s="126">
        <f>(SUM('2019:2023'!Y30))/5</f>
        <v>0.30793349280052529</v>
      </c>
      <c r="Z30" s="126">
        <f>(SUM('2019:2023'!Z30))/5</f>
        <v>0.23147933700623455</v>
      </c>
      <c r="AA30" s="126">
        <f>(SUM('2019:2023'!AA30))/5</f>
        <v>0.19914492923148905</v>
      </c>
      <c r="AB30" s="126">
        <f>(SUM('2019:2023'!AB30))/5</f>
        <v>0.2554859413202934</v>
      </c>
      <c r="AC30" s="126">
        <f>(SUM('2019:2023'!AC30))/5</f>
        <v>0.26823478194621303</v>
      </c>
      <c r="AD30" s="126">
        <f>(SUM('2019:2023'!AD30))/5</f>
        <v>0.21852661221565742</v>
      </c>
      <c r="AE30" s="126">
        <f>(SUM('2019:2023'!AE30))/5</f>
        <v>0.26582375111096007</v>
      </c>
      <c r="AF30" s="126">
        <f>(SUM('2019:2023'!AF30))/5</f>
        <v>0.28667904024673774</v>
      </c>
      <c r="AG30" s="126">
        <f>(SUM('2019:2023'!AG30))/5</f>
        <v>0.24279911788750455</v>
      </c>
      <c r="AH30" s="126">
        <f>(SUM('2019:2023'!AH30))/5</f>
        <v>0.22564975677222177</v>
      </c>
      <c r="AI30" s="126">
        <f>(SUM('2019:2023'!AI30))/5</f>
        <v>0.30917817331367325</v>
      </c>
      <c r="AJ30" s="126">
        <f>(SUM('2019:2023'!AJ30))/5</f>
        <v>0.64375592533711323</v>
      </c>
      <c r="AK30" s="126">
        <f>(SUM('2019:2023'!AK30))/5</f>
        <v>1.2909189246508221</v>
      </c>
      <c r="AL30" s="126">
        <f>(SUM('2019:2023'!AL30))/5</f>
        <v>2.4660881003934714</v>
      </c>
      <c r="AM30" s="126">
        <f>(SUM('2019:2023'!AM30))/5</f>
        <v>2.6545595865876934</v>
      </c>
      <c r="AN30" s="126">
        <f>(SUM('2019:2023'!AN30))/5</f>
        <v>3.512229452916988</v>
      </c>
      <c r="AO30" s="126">
        <f>(SUM('2019:2023'!AO30))/5</f>
        <v>3.5001390224405382</v>
      </c>
      <c r="AP30" s="126">
        <f>(SUM('2019:2023'!AP30))/5</f>
        <v>3.4399448847719021</v>
      </c>
      <c r="AQ30" s="126">
        <f>(SUM('2019:2023'!AQ30))/5</f>
        <v>4.4733700859382566</v>
      </c>
      <c r="AR30" s="126">
        <f>(SUM('2019:2023'!AR30))/5</f>
        <v>4.1236233844829426</v>
      </c>
      <c r="AS30" s="126">
        <f>(SUM('2019:2023'!AS30))/5</f>
        <v>3.6383540182739127</v>
      </c>
      <c r="AT30" s="126">
        <f>(SUM('2019:2023'!AT30))/5</f>
        <v>2.556600209844158</v>
      </c>
      <c r="AU30" s="126">
        <f>(SUM('2019:2023'!AU30))/5</f>
        <v>2.9122610718385422</v>
      </c>
      <c r="AV30" s="126">
        <f>(SUM('2019:2023'!AV30))/5</f>
        <v>3.9220298485186902</v>
      </c>
      <c r="AW30" s="126">
        <f>(SUM('2019:2023'!AW30))/5</f>
        <v>4.3024255064046342</v>
      </c>
      <c r="AX30" s="126">
        <f>(SUM('2019:2023'!AX30))/5</f>
        <v>6.2300392279833297</v>
      </c>
      <c r="AY30" s="126">
        <f>(SUM('2019:2023'!AY30))/5</f>
        <v>7.6993792368159593</v>
      </c>
      <c r="AZ30" s="126">
        <f>(SUM('2019:2023'!AZ30))/5</f>
        <v>8.5650633444536908</v>
      </c>
      <c r="BA30" s="126">
        <f>(SUM('2019:2023'!BA30))/5</f>
        <v>9.0560120731305442</v>
      </c>
    </row>
    <row r="31" spans="1:54" ht="12">
      <c r="A31" s="109" t="s">
        <v>13</v>
      </c>
      <c r="B31" s="126">
        <f>(SUM('2019:2023'!B31))/5</f>
        <v>9.7399967932585638E-2</v>
      </c>
      <c r="C31" s="126">
        <f>(SUM('2019:2023'!C31))/5</f>
        <v>0.18455328395184051</v>
      </c>
      <c r="D31" s="126">
        <f>(SUM('2019:2023'!D31))/5</f>
        <v>0.12034461594309831</v>
      </c>
      <c r="E31" s="126">
        <f>(SUM('2019:2023'!E31))/5</f>
        <v>0.1265970123177875</v>
      </c>
      <c r="F31" s="126">
        <f>(SUM('2019:2023'!F31))/5</f>
        <v>0.1263820903889529</v>
      </c>
      <c r="G31" s="126">
        <f>(SUM('2019:2023'!G31))/5</f>
        <v>0.13490534916244362</v>
      </c>
      <c r="H31" s="126">
        <f>(SUM('2019:2023'!H31))/5</f>
        <v>0.13160496731462915</v>
      </c>
      <c r="I31" s="126">
        <f>(SUM('2019:2023'!I31))/5</f>
        <v>0.12432872527396115</v>
      </c>
      <c r="J31" s="126">
        <f>(SUM('2019:2023'!J31))/5</f>
        <v>0.11168397927437848</v>
      </c>
      <c r="K31" s="126">
        <f>(SUM('2019:2023'!K31))/5</f>
        <v>0.126935414224909</v>
      </c>
      <c r="L31" s="126">
        <f>(SUM('2019:2023'!L31))/5</f>
        <v>0.105880357931689</v>
      </c>
      <c r="M31" s="126">
        <f>(SUM('2019:2023'!M31))/5</f>
        <v>0.11363834049206131</v>
      </c>
      <c r="N31" s="126">
        <f>(SUM('2019:2023'!N31))/5</f>
        <v>0.10711322645174785</v>
      </c>
      <c r="O31" s="126">
        <f>(SUM('2019:2023'!O31))/5</f>
        <v>7.9993524136746624E-2</v>
      </c>
      <c r="P31" s="126">
        <f>(SUM('2019:2023'!P31))/5</f>
        <v>0.11197126176777342</v>
      </c>
      <c r="Q31" s="126">
        <f>(SUM('2019:2023'!Q31))/5</f>
        <v>0.12884635608371017</v>
      </c>
      <c r="R31" s="126">
        <f>(SUM('2019:2023'!R31))/5</f>
        <v>0.15629431939450084</v>
      </c>
      <c r="S31" s="126">
        <f>(SUM('2019:2023'!S31))/5</f>
        <v>9.7111531093992468E-2</v>
      </c>
      <c r="T31" s="126">
        <f>(SUM('2019:2023'!T31))/5</f>
        <v>0.22896843492008609</v>
      </c>
      <c r="U31" s="126">
        <f>(SUM('2019:2023'!U31))/5</f>
        <v>0.22073565527005892</v>
      </c>
      <c r="V31" s="126">
        <f>(SUM('2019:2023'!V31))/5</f>
        <v>0.30398020017249139</v>
      </c>
      <c r="W31" s="126">
        <f>(SUM('2019:2023'!W31))/5</f>
        <v>0.34283526497461558</v>
      </c>
      <c r="X31" s="126">
        <f>(SUM('2019:2023'!X31))/5</f>
        <v>0.35391894392696316</v>
      </c>
      <c r="Y31" s="126">
        <f>(SUM('2019:2023'!Y31))/5</f>
        <v>0.35790308437110763</v>
      </c>
      <c r="Z31" s="126">
        <f>(SUM('2019:2023'!Z31))/5</f>
        <v>0.31781704781704778</v>
      </c>
      <c r="AA31" s="126">
        <f>(SUM('2019:2023'!AA31))/5</f>
        <v>0.32784117197910295</v>
      </c>
      <c r="AB31" s="126">
        <f>(SUM('2019:2023'!AB31))/5</f>
        <v>0.30730390365514665</v>
      </c>
      <c r="AC31" s="126">
        <f>(SUM('2019:2023'!AC31))/5</f>
        <v>0.2765037375226535</v>
      </c>
      <c r="AD31" s="126">
        <f>(SUM('2019:2023'!AD31))/5</f>
        <v>0.22454022996364165</v>
      </c>
      <c r="AE31" s="126">
        <f>(SUM('2019:2023'!AE31))/5</f>
        <v>0.21734979366399837</v>
      </c>
      <c r="AF31" s="126">
        <f>(SUM('2019:2023'!AF31))/5</f>
        <v>0.22223302059143374</v>
      </c>
      <c r="AG31" s="126">
        <f>(SUM('2019:2023'!AG31))/5</f>
        <v>0.21131868502341083</v>
      </c>
      <c r="AH31" s="126">
        <f>(SUM('2019:2023'!AH31))/5</f>
        <v>0.1892584637407268</v>
      </c>
      <c r="AI31" s="126">
        <f>(SUM('2019:2023'!AI31))/5</f>
        <v>0.2613697659997033</v>
      </c>
      <c r="AJ31" s="126">
        <f>(SUM('2019:2023'!AJ31))/5</f>
        <v>0.33361388282044918</v>
      </c>
      <c r="AK31" s="126">
        <f>(SUM('2019:2023'!AK31))/5</f>
        <v>0.33997645105225438</v>
      </c>
      <c r="AL31" s="126">
        <f>(SUM('2019:2023'!AL31))/5</f>
        <v>0.44373256823638502</v>
      </c>
      <c r="AM31" s="126">
        <f>(SUM('2019:2023'!AM31))/5</f>
        <v>0.39650681652180902</v>
      </c>
      <c r="AN31" s="126">
        <f>(SUM('2019:2023'!AN31))/5</f>
        <v>0.50149145745187274</v>
      </c>
      <c r="AO31" s="126">
        <f>(SUM('2019:2023'!AO31))/5</f>
        <v>0.52507018071801692</v>
      </c>
      <c r="AP31" s="126">
        <f>(SUM('2019:2023'!AP31))/5</f>
        <v>0.49586492815627958</v>
      </c>
      <c r="AQ31" s="126">
        <f>(SUM('2019:2023'!AQ31))/5</f>
        <v>0.57128252921356371</v>
      </c>
      <c r="AR31" s="126">
        <f>(SUM('2019:2023'!AR31))/5</f>
        <v>0.62734450316885659</v>
      </c>
      <c r="AS31" s="126">
        <f>(SUM('2019:2023'!AS31))/5</f>
        <v>0.66046578774837861</v>
      </c>
      <c r="AT31" s="126">
        <f>(SUM('2019:2023'!AT31))/5</f>
        <v>0.81803676516108825</v>
      </c>
      <c r="AU31" s="126">
        <f>(SUM('2019:2023'!AU31))/5</f>
        <v>0.85728042176318042</v>
      </c>
      <c r="AV31" s="126">
        <f>(SUM('2019:2023'!AV31))/5</f>
        <v>0.85247374716313407</v>
      </c>
      <c r="AW31" s="126">
        <f>(SUM('2019:2023'!AW31))/5</f>
        <v>0.91755737063676113</v>
      </c>
      <c r="AX31" s="126">
        <f>(SUM('2019:2023'!AX31))/5</f>
        <v>0.84471857935829053</v>
      </c>
      <c r="AY31" s="126">
        <f>(SUM('2019:2023'!AY31))/5</f>
        <v>0.89342890661822627</v>
      </c>
      <c r="AZ31" s="126">
        <f>(SUM('2019:2023'!AZ31))/5</f>
        <v>0.77362919569816113</v>
      </c>
      <c r="BA31" s="126">
        <f>(SUM('2019:2023'!BA31))/5</f>
        <v>0.57425426518352785</v>
      </c>
    </row>
    <row r="32" spans="1:54" ht="12">
      <c r="A32" s="109" t="s">
        <v>9</v>
      </c>
      <c r="B32" s="126">
        <f>(SUM('2019:2023'!B32))/5</f>
        <v>0.32380969736367171</v>
      </c>
      <c r="C32" s="126">
        <f>(SUM('2019:2023'!C32))/5</f>
        <v>1.0241717826641643</v>
      </c>
      <c r="D32" s="126">
        <f>(SUM('2019:2023'!D32))/5</f>
        <v>1.0380468468128301</v>
      </c>
      <c r="E32" s="126">
        <f>(SUM('2019:2023'!E32))/5</f>
        <v>1.2930629740449553</v>
      </c>
      <c r="F32" s="126">
        <f>(SUM('2019:2023'!F32))/5</f>
        <v>1.3429871341602291</v>
      </c>
      <c r="G32" s="126">
        <f>(SUM('2019:2023'!G32))/5</f>
        <v>1.3084292637350758</v>
      </c>
      <c r="H32" s="126">
        <f>(SUM('2019:2023'!H32))/5</f>
        <v>1.1927546114483916</v>
      </c>
      <c r="I32" s="126">
        <f>(SUM('2019:2023'!I32))/5</f>
        <v>1.3775091857878574</v>
      </c>
      <c r="J32" s="126">
        <f>(SUM('2019:2023'!J32))/5</f>
        <v>1.2268271331066745</v>
      </c>
      <c r="K32" s="126">
        <f>(SUM('2019:2023'!K32))/5</f>
        <v>1.2720225635542395</v>
      </c>
      <c r="L32" s="126">
        <f>(SUM('2019:2023'!L32))/5</f>
        <v>1.1222121538589414</v>
      </c>
      <c r="M32" s="126">
        <f>(SUM('2019:2023'!M32))/5</f>
        <v>0.89465515282514296</v>
      </c>
      <c r="N32" s="126">
        <f>(SUM('2019:2023'!N32))/5</f>
        <v>0.77699706119939582</v>
      </c>
      <c r="O32" s="126">
        <f>(SUM('2019:2023'!O32))/5</f>
        <v>0.70312015281324736</v>
      </c>
      <c r="P32" s="126">
        <f>(SUM('2019:2023'!P32))/5</f>
        <v>0.7988872626299951</v>
      </c>
      <c r="Q32" s="126">
        <f>(SUM('2019:2023'!Q32))/5</f>
        <v>0.87745744632904166</v>
      </c>
      <c r="R32" s="126">
        <f>(SUM('2019:2023'!R32))/5</f>
        <v>0.90921254700124021</v>
      </c>
      <c r="S32" s="126">
        <f>(SUM('2019:2023'!S32))/5</f>
        <v>0.42458539813121848</v>
      </c>
      <c r="T32" s="126">
        <f>(SUM('2019:2023'!T32))/5</f>
        <v>0.76457059951049366</v>
      </c>
      <c r="U32" s="126">
        <f>(SUM('2019:2023'!U32))/5</f>
        <v>1.1249334321473834</v>
      </c>
      <c r="V32" s="126">
        <f>(SUM('2019:2023'!V32))/5</f>
        <v>1.0900860984304139</v>
      </c>
      <c r="W32" s="126">
        <f>(SUM('2019:2023'!W32))/5</f>
        <v>1.1781148750973904</v>
      </c>
      <c r="X32" s="126">
        <f>(SUM('2019:2023'!X32))/5</f>
        <v>1.0874258905133003</v>
      </c>
      <c r="Y32" s="126">
        <f>(SUM('2019:2023'!Y32))/5</f>
        <v>1.0866049700352025</v>
      </c>
      <c r="Z32" s="126">
        <f>(SUM('2019:2023'!Z32))/5</f>
        <v>1.1029135729135731</v>
      </c>
      <c r="AA32" s="126">
        <f>(SUM('2019:2023'!AA32))/5</f>
        <v>1.0406558130696062</v>
      </c>
      <c r="AB32" s="126">
        <f>(SUM('2019:2023'!AB32))/5</f>
        <v>0.96240084502313861</v>
      </c>
      <c r="AC32" s="126">
        <f>(SUM('2019:2023'!AC32))/5</f>
        <v>0.95627470644358237</v>
      </c>
      <c r="AD32" s="126">
        <f>(SUM('2019:2023'!AD32))/5</f>
        <v>0.79597988921510454</v>
      </c>
      <c r="AE32" s="126">
        <f>(SUM('2019:2023'!AE32))/5</f>
        <v>0.81425175047431109</v>
      </c>
      <c r="AF32" s="126">
        <f>(SUM('2019:2023'!AF32))/5</f>
        <v>0.65549129939006823</v>
      </c>
      <c r="AG32" s="126">
        <f>(SUM('2019:2023'!AG32))/5</f>
        <v>0.5687518799897926</v>
      </c>
      <c r="AH32" s="126">
        <f>(SUM('2019:2023'!AH32))/5</f>
        <v>0.41022072075532573</v>
      </c>
      <c r="AI32" s="126">
        <f>(SUM('2019:2023'!AI32))/5</f>
        <v>0.54890075005905969</v>
      </c>
      <c r="AJ32" s="126">
        <f>(SUM('2019:2023'!AJ32))/5</f>
        <v>0.59933742118420641</v>
      </c>
      <c r="AK32" s="126">
        <f>(SUM('2019:2023'!AK32))/5</f>
        <v>0.74803219578827596</v>
      </c>
      <c r="AL32" s="126">
        <f>(SUM('2019:2023'!AL32))/5</f>
        <v>0.7714510845045196</v>
      </c>
      <c r="AM32" s="126">
        <f>(SUM('2019:2023'!AM32))/5</f>
        <v>0.72535223064458454</v>
      </c>
      <c r="AN32" s="126">
        <f>(SUM('2019:2023'!AN32))/5</f>
        <v>0.84366551286736047</v>
      </c>
      <c r="AO32" s="126">
        <f>(SUM('2019:2023'!AO32))/5</f>
        <v>0.95419029420242973</v>
      </c>
      <c r="AP32" s="126">
        <f>(SUM('2019:2023'!AP32))/5</f>
        <v>0.90969362102790507</v>
      </c>
      <c r="AQ32" s="126">
        <f>(SUM('2019:2023'!AQ32))/5</f>
        <v>1.1989486758452275</v>
      </c>
      <c r="AR32" s="126">
        <f>(SUM('2019:2023'!AR32))/5</f>
        <v>1.4556363981687259</v>
      </c>
      <c r="AS32" s="126">
        <f>(SUM('2019:2023'!AS32))/5</f>
        <v>1.454109988324132</v>
      </c>
      <c r="AT32" s="126">
        <f>(SUM('2019:2023'!AT32))/5</f>
        <v>1.4604570057418207</v>
      </c>
      <c r="AU32" s="126">
        <f>(SUM('2019:2023'!AU32))/5</f>
        <v>1.7386765621248379</v>
      </c>
      <c r="AV32" s="126">
        <f>(SUM('2019:2023'!AV32))/5</f>
        <v>1.6844304523013267</v>
      </c>
      <c r="AW32" s="126">
        <f>(SUM('2019:2023'!AW32))/5</f>
        <v>1.9359648927812523</v>
      </c>
      <c r="AX32" s="126">
        <f>(SUM('2019:2023'!AX32))/5</f>
        <v>2.178831313513149</v>
      </c>
      <c r="AY32" s="126">
        <f>(SUM('2019:2023'!AY32))/5</f>
        <v>2.2002229584599098</v>
      </c>
      <c r="AZ32" s="126">
        <f>(SUM('2019:2023'!AZ32))/5</f>
        <v>2.1128290700704495</v>
      </c>
      <c r="BA32" s="126">
        <f>(SUM('2019:2023'!BA32))/5</f>
        <v>1.7435721190523181</v>
      </c>
    </row>
    <row r="33" spans="1:55" ht="12">
      <c r="A33" s="109" t="s">
        <v>14</v>
      </c>
      <c r="B33" s="126">
        <f>(SUM('2019:2023'!B33))/5</f>
        <v>3.2445262590553652</v>
      </c>
      <c r="C33" s="126">
        <f>(SUM('2019:2023'!C33))/5</f>
        <v>7.1472131220727864</v>
      </c>
      <c r="D33" s="126">
        <f>(SUM('2019:2023'!D33))/5</f>
        <v>7.8791461020443974</v>
      </c>
      <c r="E33" s="126">
        <f>(SUM('2019:2023'!E33))/5</f>
        <v>7.5359819954788065</v>
      </c>
      <c r="F33" s="126">
        <f>(SUM('2019:2023'!F33))/5</f>
        <v>6.8754805284818001</v>
      </c>
      <c r="G33" s="126">
        <f>(SUM('2019:2023'!G33))/5</f>
        <v>5.8906274858414731</v>
      </c>
      <c r="H33" s="126">
        <f>(SUM('2019:2023'!H33))/5</f>
        <v>5.4840948944256027</v>
      </c>
      <c r="I33" s="126">
        <f>(SUM('2019:2023'!I33))/5</f>
        <v>5.2287908122100264</v>
      </c>
      <c r="J33" s="126">
        <f>(SUM('2019:2023'!J33))/5</f>
        <v>4.9212152761832098</v>
      </c>
      <c r="K33" s="126">
        <f>(SUM('2019:2023'!K33))/5</f>
        <v>4.6233971446000313</v>
      </c>
      <c r="L33" s="126">
        <f>(SUM('2019:2023'!L33))/5</f>
        <v>4.2940793527307388</v>
      </c>
      <c r="M33" s="126">
        <f>(SUM('2019:2023'!M33))/5</f>
        <v>3.7044011565388026</v>
      </c>
      <c r="N33" s="126">
        <f>(SUM('2019:2023'!N33))/5</f>
        <v>3.4989203172471655</v>
      </c>
      <c r="O33" s="126">
        <f>(SUM('2019:2023'!O33))/5</f>
        <v>3.6017097646253662</v>
      </c>
      <c r="P33" s="126">
        <f>(SUM('2019:2023'!P33))/5</f>
        <v>4.2406369465635452</v>
      </c>
      <c r="Q33" s="126">
        <f>(SUM('2019:2023'!Q33))/5</f>
        <v>5.0167660712407791</v>
      </c>
      <c r="R33" s="126">
        <f>(SUM('2019:2023'!R33))/5</f>
        <v>4.8921389033835148</v>
      </c>
      <c r="S33" s="126">
        <f>(SUM('2019:2023'!S33))/5</f>
        <v>2.4497311210321548</v>
      </c>
      <c r="T33" s="126">
        <f>(SUM('2019:2023'!T33))/5</f>
        <v>4.4472534257773217</v>
      </c>
      <c r="U33" s="126">
        <f>(SUM('2019:2023'!U33))/5</f>
        <v>5.4450904227261034</v>
      </c>
      <c r="V33" s="126">
        <f>(SUM('2019:2023'!V33))/5</f>
        <v>5.2846028989372318</v>
      </c>
      <c r="W33" s="126">
        <f>(SUM('2019:2023'!W33))/5</f>
        <v>5.4260461540903968</v>
      </c>
      <c r="X33" s="126">
        <f>(SUM('2019:2023'!X33))/5</f>
        <v>5.1919307877367222</v>
      </c>
      <c r="Y33" s="126">
        <f>(SUM('2019:2023'!Y33))/5</f>
        <v>5.3132571931917862</v>
      </c>
      <c r="Z33" s="126">
        <f>(SUM('2019:2023'!Z33))/5</f>
        <v>4.9376002376002379</v>
      </c>
      <c r="AA33" s="126">
        <f>(SUM('2019:2023'!AA33))/5</f>
        <v>4.439588353036628</v>
      </c>
      <c r="AB33" s="126">
        <f>(SUM('2019:2023'!AB33))/5</f>
        <v>4.3819417976274426</v>
      </c>
      <c r="AC33" s="126">
        <f>(SUM('2019:2023'!AC33))/5</f>
        <v>4.205704942310442</v>
      </c>
      <c r="AD33" s="126">
        <f>(SUM('2019:2023'!AD33))/5</f>
        <v>3.1242949961294331</v>
      </c>
      <c r="AE33" s="126">
        <f>(SUM('2019:2023'!AE33))/5</f>
        <v>3.0251894147468894</v>
      </c>
      <c r="AF33" s="126">
        <f>(SUM('2019:2023'!AF33))/5</f>
        <v>2.7518799197868966</v>
      </c>
      <c r="AG33" s="126">
        <f>(SUM('2019:2023'!AG33))/5</f>
        <v>2.2394277709164179</v>
      </c>
      <c r="AH33" s="126">
        <f>(SUM('2019:2023'!AH33))/5</f>
        <v>1.7289452452836955</v>
      </c>
      <c r="AI33" s="126">
        <f>(SUM('2019:2023'!AI33))/5</f>
        <v>2.5067491923920029</v>
      </c>
      <c r="AJ33" s="126">
        <f>(SUM('2019:2023'!AJ33))/5</f>
        <v>2.7121258910178199</v>
      </c>
      <c r="AK33" s="126">
        <f>(SUM('2019:2023'!AK33))/5</f>
        <v>2.9122830769076105</v>
      </c>
      <c r="AL33" s="126">
        <f>(SUM('2019:2023'!AL33))/5</f>
        <v>2.9143946295091334</v>
      </c>
      <c r="AM33" s="126">
        <f>(SUM('2019:2023'!AM33))/5</f>
        <v>2.3021549481669421</v>
      </c>
      <c r="AN33" s="126">
        <f>(SUM('2019:2023'!AN33))/5</f>
        <v>2.5765438699228946</v>
      </c>
      <c r="AO33" s="126">
        <f>(SUM('2019:2023'!AO33))/5</f>
        <v>2.6762114457688932</v>
      </c>
      <c r="AP33" s="126">
        <f>(SUM('2019:2023'!AP33))/5</f>
        <v>2.6510532497386552</v>
      </c>
      <c r="AQ33" s="126">
        <f>(SUM('2019:2023'!AQ33))/5</f>
        <v>2.9049815029125376</v>
      </c>
      <c r="AR33" s="126">
        <f>(SUM('2019:2023'!AR33))/5</f>
        <v>3.088788229009134</v>
      </c>
      <c r="AS33" s="126">
        <f>(SUM('2019:2023'!AS33))/5</f>
        <v>3.2046891613307529</v>
      </c>
      <c r="AT33" s="126">
        <f>(SUM('2019:2023'!AT33))/5</f>
        <v>3.6667929861658748</v>
      </c>
      <c r="AU33" s="126">
        <f>(SUM('2019:2023'!AU33))/5</f>
        <v>4.6547796906417593</v>
      </c>
      <c r="AV33" s="126">
        <f>(SUM('2019:2023'!AV33))/5</f>
        <v>4.8313643682348033</v>
      </c>
      <c r="AW33" s="126">
        <f>(SUM('2019:2023'!AW33))/5</f>
        <v>5.8360711105458494</v>
      </c>
      <c r="AX33" s="126">
        <f>(SUM('2019:2023'!AX33))/5</f>
        <v>6.8216917594215314</v>
      </c>
      <c r="AY33" s="126">
        <f>(SUM('2019:2023'!AY33))/5</f>
        <v>7.8340908898040258</v>
      </c>
      <c r="AZ33" s="126">
        <f>(SUM('2019:2023'!AZ33))/5</f>
        <v>8.7166948077292901</v>
      </c>
      <c r="BA33" s="126">
        <f>(SUM('2019:2023'!BA33))/5</f>
        <v>6.8913115538153278</v>
      </c>
    </row>
    <row r="34" spans="1:55" ht="12">
      <c r="A34" s="109" t="s">
        <v>0</v>
      </c>
      <c r="B34" s="126">
        <f>(SUM('2019:2023'!B34))/5</f>
        <v>0.18533294332638772</v>
      </c>
      <c r="C34" s="126">
        <f>(SUM('2019:2023'!C34))/5</f>
        <v>0.34641788478997781</v>
      </c>
      <c r="D34" s="126">
        <f>(SUM('2019:2023'!D34))/5</f>
        <v>0.1690652222430018</v>
      </c>
      <c r="E34" s="126">
        <f>(SUM('2019:2023'!E34))/5</f>
        <v>0.24514039307639388</v>
      </c>
      <c r="F34" s="126">
        <f>(SUM('2019:2023'!F34))/5</f>
        <v>0.18052404380978776</v>
      </c>
      <c r="G34" s="126">
        <f>(SUM('2019:2023'!G34))/5</f>
        <v>0.2023041356532275</v>
      </c>
      <c r="H34" s="126">
        <f>(SUM('2019:2023'!H34))/5</f>
        <v>0.21414751771831023</v>
      </c>
      <c r="I34" s="126">
        <f>(SUM('2019:2023'!I34))/5</f>
        <v>0.17918173835446458</v>
      </c>
      <c r="J34" s="126">
        <f>(SUM('2019:2023'!J34))/5</f>
        <v>0.20611464767054594</v>
      </c>
      <c r="K34" s="126">
        <f>(SUM('2019:2023'!K34))/5</f>
        <v>0.17345574678373393</v>
      </c>
      <c r="L34" s="126">
        <f>(SUM('2019:2023'!L34))/5</f>
        <v>0.21542025307331283</v>
      </c>
      <c r="M34" s="126">
        <f>(SUM('2019:2023'!M34))/5</f>
        <v>0.18768631477957839</v>
      </c>
      <c r="N34" s="126">
        <f>(SUM('2019:2023'!N34))/5</f>
        <v>0.1972361059909698</v>
      </c>
      <c r="O34" s="126">
        <f>(SUM('2019:2023'!O34))/5</f>
        <v>0.19130628478454564</v>
      </c>
      <c r="P34" s="126">
        <f>(SUM('2019:2023'!P34))/5</f>
        <v>0.14393674577177484</v>
      </c>
      <c r="Q34" s="126">
        <f>(SUM('2019:2023'!Q34))/5</f>
        <v>0.15161275783843881</v>
      </c>
      <c r="R34" s="126">
        <f>(SUM('2019:2023'!R34))/5</f>
        <v>0.17082841217505401</v>
      </c>
      <c r="S34" s="126">
        <f>(SUM('2019:2023'!S34))/5</f>
        <v>9.0691968728466479E-2</v>
      </c>
      <c r="T34" s="126">
        <f>(SUM('2019:2023'!T34))/5</f>
        <v>0.25522387857783418</v>
      </c>
      <c r="U34" s="126">
        <f>(SUM('2019:2023'!U34))/5</f>
        <v>0.15659699021219967</v>
      </c>
      <c r="V34" s="126">
        <f>(SUM('2019:2023'!V34))/5</f>
        <v>0.20021359533175409</v>
      </c>
      <c r="W34" s="126">
        <f>(SUM('2019:2023'!W34))/5</f>
        <v>0.18604760019273156</v>
      </c>
      <c r="X34" s="126">
        <f>(SUM('2019:2023'!X34))/5</f>
        <v>0.20587145902302276</v>
      </c>
      <c r="Y34" s="126">
        <f>(SUM('2019:2023'!Y34))/5</f>
        <v>0.18388745185256811</v>
      </c>
      <c r="Z34" s="126">
        <f>(SUM('2019:2023'!Z34))/5</f>
        <v>0.1851856251856252</v>
      </c>
      <c r="AA34" s="126">
        <f>(SUM('2019:2023'!AA34))/5</f>
        <v>0.21388499147119838</v>
      </c>
      <c r="AB34" s="126">
        <f>(SUM('2019:2023'!AB34))/5</f>
        <v>0.17012592807300103</v>
      </c>
      <c r="AC34" s="126">
        <f>(SUM('2019:2023'!AC34))/5</f>
        <v>0.17724543525241671</v>
      </c>
      <c r="AD34" s="126">
        <f>(SUM('2019:2023'!AD34))/5</f>
        <v>0.14568044980526046</v>
      </c>
      <c r="AE34" s="126">
        <f>(SUM('2019:2023'!AE34))/5</f>
        <v>0.16753176621554894</v>
      </c>
      <c r="AF34" s="126">
        <f>(SUM('2019:2023'!AF34))/5</f>
        <v>0.13035233200759877</v>
      </c>
      <c r="AG34" s="126">
        <f>(SUM('2019:2023'!AG34))/5</f>
        <v>0.12484537817623945</v>
      </c>
      <c r="AH34" s="126">
        <f>(SUM('2019:2023'!AH34))/5</f>
        <v>0.11726243396405187</v>
      </c>
      <c r="AI34" s="126">
        <f>(SUM('2019:2023'!AI34))/5</f>
        <v>0.11784334671105764</v>
      </c>
      <c r="AJ34" s="126">
        <f>(SUM('2019:2023'!AJ34))/5</f>
        <v>8.9393858012189062E-2</v>
      </c>
      <c r="AK34" s="126">
        <f>(SUM('2019:2023'!AK34))/5</f>
        <v>9.5440508348372727E-2</v>
      </c>
      <c r="AL34" s="126">
        <f>(SUM('2019:2023'!AL34))/5</f>
        <v>9.7607673943551812E-2</v>
      </c>
      <c r="AM34" s="126">
        <f>(SUM('2019:2023'!AM34))/5</f>
        <v>0.13932300749392204</v>
      </c>
      <c r="AN34" s="126">
        <f>(SUM('2019:2023'!AN34))/5</f>
        <v>0.13926315347238188</v>
      </c>
      <c r="AO34" s="126">
        <f>(SUM('2019:2023'!AO34))/5</f>
        <v>0.16427284049851973</v>
      </c>
      <c r="AP34" s="126">
        <f>(SUM('2019:2023'!AP34))/5</f>
        <v>0.10591910249360503</v>
      </c>
      <c r="AQ34" s="126">
        <f>(SUM('2019:2023'!AQ34))/5</f>
        <v>0.14611308542343027</v>
      </c>
      <c r="AR34" s="126">
        <f>(SUM('2019:2023'!AR34))/5</f>
        <v>0.16168848882749748</v>
      </c>
      <c r="AS34" s="126">
        <f>(SUM('2019:2023'!AS34))/5</f>
        <v>0.18852340363301309</v>
      </c>
      <c r="AT34" s="126">
        <f>(SUM('2019:2023'!AT34))/5</f>
        <v>0.17232915928128431</v>
      </c>
      <c r="AU34" s="126">
        <f>(SUM('2019:2023'!AU34))/5</f>
        <v>0.22450745174883108</v>
      </c>
      <c r="AV34" s="126">
        <f>(SUM('2019:2023'!AV34))/5</f>
        <v>0.21195031566397554</v>
      </c>
      <c r="AW34" s="126">
        <f>(SUM('2019:2023'!AW34))/5</f>
        <v>0.29486452745474401</v>
      </c>
      <c r="AX34" s="126">
        <f>(SUM('2019:2023'!AX34))/5</f>
        <v>0.25554497668895182</v>
      </c>
      <c r="AY34" s="126">
        <f>(SUM('2019:2023'!AY34))/5</f>
        <v>0.33314137254429749</v>
      </c>
      <c r="AZ34" s="126">
        <f>(SUM('2019:2023'!AZ34))/5</f>
        <v>0.27785574889023162</v>
      </c>
      <c r="BA34" s="126">
        <f>(SUM('2019:2023'!BA34))/5</f>
        <v>0.21786769478160611</v>
      </c>
    </row>
    <row r="35" spans="1:55" ht="12">
      <c r="A35" s="109" t="s">
        <v>2</v>
      </c>
      <c r="B35" s="126">
        <f>(SUM('2019:2023'!B35))/5</f>
        <v>0.10664664315132159</v>
      </c>
      <c r="C35" s="126">
        <f>(SUM('2019:2023'!C35))/5</f>
        <v>0.11939382670737923</v>
      </c>
      <c r="D35" s="126">
        <f>(SUM('2019:2023'!D35))/5</f>
        <v>9.3082287667899805E-2</v>
      </c>
      <c r="E35" s="126">
        <f>(SUM('2019:2023'!E35))/5</f>
        <v>9.5313844320983859E-2</v>
      </c>
      <c r="F35" s="126">
        <f>(SUM('2019:2023'!F35))/5</f>
        <v>9.787333254722505E-2</v>
      </c>
      <c r="G35" s="126">
        <f>(SUM('2019:2023'!G35))/5</f>
        <v>8.253504242684355E-2</v>
      </c>
      <c r="H35" s="126">
        <f>(SUM('2019:2023'!H35))/5</f>
        <v>5.9250393210778143E-2</v>
      </c>
      <c r="I35" s="126">
        <f>(SUM('2019:2023'!I35))/5</f>
        <v>3.9199279558805519E-2</v>
      </c>
      <c r="J35" s="126">
        <f>(SUM('2019:2023'!J35))/5</f>
        <v>3.0842208384426122E-2</v>
      </c>
      <c r="K35" s="126">
        <f>(SUM('2019:2023'!K35))/5</f>
        <v>3.1521463478159553E-2</v>
      </c>
      <c r="L35" s="126">
        <f>(SUM('2019:2023'!L35))/5</f>
        <v>5.0235049963320053E-2</v>
      </c>
      <c r="M35" s="126">
        <f>(SUM('2019:2023'!M35))/5</f>
        <v>3.5569728475856884E-2</v>
      </c>
      <c r="N35" s="126">
        <f>(SUM('2019:2023'!N35))/5</f>
        <v>3.2379249733335336E-2</v>
      </c>
      <c r="O35" s="126">
        <f>(SUM('2019:2023'!O35))/5</f>
        <v>3.7379478888430295E-2</v>
      </c>
      <c r="P35" s="126">
        <f>(SUM('2019:2023'!P35))/5</f>
        <v>5.2568307909877675E-2</v>
      </c>
      <c r="Q35" s="126">
        <f>(SUM('2019:2023'!Q35))/5</f>
        <v>6.9726424590237812E-2</v>
      </c>
      <c r="R35" s="126">
        <f>(SUM('2019:2023'!R35))/5</f>
        <v>6.8300817709926381E-2</v>
      </c>
      <c r="S35" s="126">
        <f>(SUM('2019:2023'!S35))/5</f>
        <v>5.3671192030390079E-2</v>
      </c>
      <c r="T35" s="126">
        <f>(SUM('2019:2023'!T35))/5</f>
        <v>8.7925403934456497E-2</v>
      </c>
      <c r="U35" s="126">
        <f>(SUM('2019:2023'!U35))/5</f>
        <v>0.16858173389142572</v>
      </c>
      <c r="V35" s="126">
        <f>(SUM('2019:2023'!V35))/5</f>
        <v>0.21875325563455386</v>
      </c>
      <c r="W35" s="126">
        <f>(SUM('2019:2023'!W35))/5</f>
        <v>0.27802575718236505</v>
      </c>
      <c r="X35" s="126">
        <f>(SUM('2019:2023'!X35))/5</f>
        <v>0.42244737798065779</v>
      </c>
      <c r="Y35" s="126">
        <f>(SUM('2019:2023'!Y35))/5</f>
        <v>0.60888232125877484</v>
      </c>
      <c r="Z35" s="126">
        <f>(SUM('2019:2023'!Z35))/5</f>
        <v>0.87511731511731505</v>
      </c>
      <c r="AA35" s="126">
        <f>(SUM('2019:2023'!AA35))/5</f>
        <v>1.4107549952377538</v>
      </c>
      <c r="AB35" s="126">
        <f>(SUM('2019:2023'!AB35))/5</f>
        <v>2.6145437274386749</v>
      </c>
      <c r="AC35" s="126">
        <f>(SUM('2019:2023'!AC35))/5</f>
        <v>3.6318073678312368</v>
      </c>
      <c r="AD35" s="126">
        <f>(SUM('2019:2023'!AD35))/5</f>
        <v>3.8106125111747837</v>
      </c>
      <c r="AE35" s="126">
        <f>(SUM('2019:2023'!AE35))/5</f>
        <v>4.8436388343100791</v>
      </c>
      <c r="AF35" s="126">
        <f>(SUM('2019:2023'!AF35))/5</f>
        <v>3.626129858605919</v>
      </c>
      <c r="AG35" s="126">
        <f>(SUM('2019:2023'!AG35))/5</f>
        <v>2.6196830723399374</v>
      </c>
      <c r="AH35" s="126">
        <f>(SUM('2019:2023'!AH35))/5</f>
        <v>1.4474023008550421</v>
      </c>
      <c r="AI35" s="126">
        <f>(SUM('2019:2023'!AI35))/5</f>
        <v>1.8098133883001224</v>
      </c>
      <c r="AJ35" s="126">
        <f>(SUM('2019:2023'!AJ35))/5</f>
        <v>1.8495990347016338</v>
      </c>
      <c r="AK35" s="126">
        <f>(SUM('2019:2023'!AK35))/5</f>
        <v>1.8807570173591834</v>
      </c>
      <c r="AL35" s="126">
        <f>(SUM('2019:2023'!AL35))/5</f>
        <v>1.9180984272587327</v>
      </c>
      <c r="AM35" s="126">
        <f>(SUM('2019:2023'!AM35))/5</f>
        <v>1.4844957824118243</v>
      </c>
      <c r="AN35" s="126">
        <f>(SUM('2019:2023'!AN35))/5</f>
        <v>1.5620728769773069</v>
      </c>
      <c r="AO35" s="126">
        <f>(SUM('2019:2023'!AO35))/5</f>
        <v>1.4086646666373219</v>
      </c>
      <c r="AP35" s="126">
        <f>(SUM('2019:2023'!AP35))/5</f>
        <v>1.1273332899539297</v>
      </c>
      <c r="AQ35" s="126">
        <f>(SUM('2019:2023'!AQ35))/5</f>
        <v>0.9778153522981109</v>
      </c>
      <c r="AR35" s="126">
        <f>(SUM('2019:2023'!AR35))/5</f>
        <v>0.78150288640051568</v>
      </c>
      <c r="AS35" s="126">
        <f>(SUM('2019:2023'!AS35))/5</f>
        <v>0.74373268459619313</v>
      </c>
      <c r="AT35" s="126">
        <f>(SUM('2019:2023'!AT35))/5</f>
        <v>0.75106077069282884</v>
      </c>
      <c r="AU35" s="126">
        <f>(SUM('2019:2023'!AU35))/5</f>
        <v>0.74864739692325899</v>
      </c>
      <c r="AV35" s="126">
        <f>(SUM('2019:2023'!AV35))/5</f>
        <v>0.69330173639922488</v>
      </c>
      <c r="AW35" s="126">
        <f>(SUM('2019:2023'!AW35))/5</f>
        <v>0.65189773160101949</v>
      </c>
      <c r="AX35" s="126">
        <f>(SUM('2019:2023'!AX35))/5</f>
        <v>0.58000721822781931</v>
      </c>
      <c r="AY35" s="126">
        <f>(SUM('2019:2023'!AY35))/5</f>
        <v>0.48642581831901566</v>
      </c>
      <c r="AZ35" s="126">
        <f>(SUM('2019:2023'!AZ35))/5</f>
        <v>0.40662264007091597</v>
      </c>
      <c r="BA35" s="126">
        <f>(SUM('2019:2023'!BA35))/5</f>
        <v>0.26829903053993498</v>
      </c>
    </row>
    <row r="36" spans="1:55" ht="12">
      <c r="A36" s="109" t="s">
        <v>5</v>
      </c>
      <c r="B36" s="126">
        <f>(SUM('2019:2023'!B36))/5</f>
        <v>0.16941773113555719</v>
      </c>
      <c r="C36" s="126">
        <f>(SUM('2019:2023'!C36))/5</f>
        <v>0.46529953298999011</v>
      </c>
      <c r="D36" s="126">
        <f>(SUM('2019:2023'!D36))/5</f>
        <v>0.35671606930168964</v>
      </c>
      <c r="E36" s="126">
        <f>(SUM('2019:2023'!E36))/5</f>
        <v>0.35286245962566498</v>
      </c>
      <c r="F36" s="126">
        <f>(SUM('2019:2023'!F36))/5</f>
        <v>0.27074837195520352</v>
      </c>
      <c r="G36" s="126">
        <f>(SUM('2019:2023'!G36))/5</f>
        <v>0.19479336785450935</v>
      </c>
      <c r="H36" s="126">
        <f>(SUM('2019:2023'!H36))/5</f>
        <v>0.16751787225907705</v>
      </c>
      <c r="I36" s="126">
        <f>(SUM('2019:2023'!I36))/5</f>
        <v>0.18044572692029584</v>
      </c>
      <c r="J36" s="126">
        <f>(SUM('2019:2023'!J36))/5</f>
        <v>0.14206320408943346</v>
      </c>
      <c r="K36" s="126">
        <f>(SUM('2019:2023'!K36))/5</f>
        <v>0.13801698435218884</v>
      </c>
      <c r="L36" s="126">
        <f>(SUM('2019:2023'!L36))/5</f>
        <v>0.1497493999025859</v>
      </c>
      <c r="M36" s="126">
        <f>(SUM('2019:2023'!M36))/5</f>
        <v>0.13049357682686963</v>
      </c>
      <c r="N36" s="126">
        <f>(SUM('2019:2023'!N36))/5</f>
        <v>0.11313660049068605</v>
      </c>
      <c r="O36" s="126">
        <f>(SUM('2019:2023'!O36))/5</f>
        <v>0.13863052962797209</v>
      </c>
      <c r="P36" s="126">
        <f>(SUM('2019:2023'!P36))/5</f>
        <v>0.12386996099568773</v>
      </c>
      <c r="Q36" s="126">
        <f>(SUM('2019:2023'!Q36))/5</f>
        <v>0.16262187701876418</v>
      </c>
      <c r="R36" s="126">
        <f>(SUM('2019:2023'!R36))/5</f>
        <v>0.1391931277157536</v>
      </c>
      <c r="S36" s="126">
        <f>(SUM('2019:2023'!S36))/5</f>
        <v>4.3271431496054877E-2</v>
      </c>
      <c r="T36" s="126">
        <f>(SUM('2019:2023'!T36))/5</f>
        <v>0.1194139968732834</v>
      </c>
      <c r="U36" s="126">
        <f>(SUM('2019:2023'!U36))/5</f>
        <v>0.11964748135596545</v>
      </c>
      <c r="V36" s="126">
        <f>(SUM('2019:2023'!V36))/5</f>
        <v>0.11160855056083803</v>
      </c>
      <c r="W36" s="126">
        <f>(SUM('2019:2023'!W36))/5</f>
        <v>9.4431631658405443E-2</v>
      </c>
      <c r="X36" s="126">
        <f>(SUM('2019:2023'!X36))/5</f>
        <v>8.0551751554157336E-2</v>
      </c>
      <c r="Y36" s="126">
        <f>(SUM('2019:2023'!Y36))/5</f>
        <v>8.2652953714000235E-2</v>
      </c>
      <c r="Z36" s="126">
        <f>(SUM('2019:2023'!Z36))/5</f>
        <v>8.0291060291060284E-2</v>
      </c>
      <c r="AA36" s="126">
        <f>(SUM('2019:2023'!AA36))/5</f>
        <v>9.6908431736017958E-2</v>
      </c>
      <c r="AB36" s="126">
        <f>(SUM('2019:2023'!AB36))/5</f>
        <v>0.10230508697228827</v>
      </c>
      <c r="AC36" s="126">
        <f>(SUM('2019:2023'!AC36))/5</f>
        <v>7.0814338260444198E-2</v>
      </c>
      <c r="AD36" s="126">
        <f>(SUM('2019:2023'!AD36))/5</f>
        <v>8.4090422233113887E-2</v>
      </c>
      <c r="AE36" s="126">
        <f>(SUM('2019:2023'!AE36))/5</f>
        <v>8.1877549203676653E-2</v>
      </c>
      <c r="AF36" s="126">
        <f>(SUM('2019:2023'!AF36))/5</f>
        <v>6.6485013448077751E-2</v>
      </c>
      <c r="AG36" s="126">
        <f>(SUM('2019:2023'!AG36))/5</f>
        <v>5.6844621163353724E-2</v>
      </c>
      <c r="AH36" s="126">
        <f>(SUM('2019:2023'!AH36))/5</f>
        <v>3.3275648323845664E-2</v>
      </c>
      <c r="AI36" s="126">
        <f>(SUM('2019:2023'!AI36))/5</f>
        <v>4.7048288056466638E-2</v>
      </c>
      <c r="AJ36" s="126">
        <f>(SUM('2019:2023'!AJ36))/5</f>
        <v>6.102225118640988E-2</v>
      </c>
      <c r="AK36" s="126">
        <f>(SUM('2019:2023'!AK36))/5</f>
        <v>6.0796324950416925E-2</v>
      </c>
      <c r="AL36" s="126">
        <f>(SUM('2019:2023'!AL36))/5</f>
        <v>6.9932574131047434E-2</v>
      </c>
      <c r="AM36" s="126">
        <f>(SUM('2019:2023'!AM36))/5</f>
        <v>5.8620014002322848E-2</v>
      </c>
      <c r="AN36" s="126">
        <f>(SUM('2019:2023'!AN36))/5</f>
        <v>5.4592512491994497E-2</v>
      </c>
      <c r="AO36" s="126">
        <f>(SUM('2019:2023'!AO36))/5</f>
        <v>5.5179594915874527E-2</v>
      </c>
      <c r="AP36" s="126">
        <f>(SUM('2019:2023'!AP36))/5</f>
        <v>3.938857053164075E-2</v>
      </c>
      <c r="AQ36" s="126">
        <f>(SUM('2019:2023'!AQ36))/5</f>
        <v>3.3065156858260301E-2</v>
      </c>
      <c r="AR36" s="126">
        <f>(SUM('2019:2023'!AR36))/5</f>
        <v>6.3681889958829618E-2</v>
      </c>
      <c r="AS36" s="126">
        <f>(SUM('2019:2023'!AS36))/5</f>
        <v>5.1379789119202456E-2</v>
      </c>
      <c r="AT36" s="126">
        <f>(SUM('2019:2023'!AT36))/5</f>
        <v>5.695067738051536E-2</v>
      </c>
      <c r="AU36" s="126">
        <f>(SUM('2019:2023'!AU36))/5</f>
        <v>5.7665941803872835E-2</v>
      </c>
      <c r="AV36" s="126">
        <f>(SUM('2019:2023'!AV36))/5</f>
        <v>4.1095640678671087E-2</v>
      </c>
      <c r="AW36" s="126">
        <f>(SUM('2019:2023'!AW36))/5</f>
        <v>3.9231042863761389E-2</v>
      </c>
      <c r="AX36" s="126">
        <f>(SUM('2019:2023'!AX36))/5</f>
        <v>4.0714057218102728E-2</v>
      </c>
      <c r="AY36" s="126">
        <f>(SUM('2019:2023'!AY36))/5</f>
        <v>5.3037313030604327E-2</v>
      </c>
      <c r="AZ36" s="126">
        <f>(SUM('2019:2023'!AZ36))/5</f>
        <v>4.6033145688318095E-2</v>
      </c>
      <c r="BA36" s="126">
        <f>(SUM('2019:2023'!BA36))/5</f>
        <v>3.6414260184038705E-2</v>
      </c>
    </row>
    <row r="37" spans="1:55" ht="12">
      <c r="A37" s="109" t="s">
        <v>10</v>
      </c>
      <c r="B37" s="126">
        <f>(SUM('2019:2023'!B37))/5</f>
        <v>0.18805172716608798</v>
      </c>
      <c r="C37" s="126">
        <f>(SUM('2019:2023'!C37))/5</f>
        <v>0.33497713245908917</v>
      </c>
      <c r="D37" s="126">
        <f>(SUM('2019:2023'!D37))/5</f>
        <v>0.3313882408639538</v>
      </c>
      <c r="E37" s="126">
        <f>(SUM('2019:2023'!E37))/5</f>
        <v>0.29905265586944602</v>
      </c>
      <c r="F37" s="126">
        <f>(SUM('2019:2023'!F37))/5</f>
        <v>0.29796945458510887</v>
      </c>
      <c r="G37" s="126">
        <f>(SUM('2019:2023'!G37))/5</f>
        <v>0.28985649618664427</v>
      </c>
      <c r="H37" s="126">
        <f>(SUM('2019:2023'!H37))/5</f>
        <v>0.29647337676953256</v>
      </c>
      <c r="I37" s="126">
        <f>(SUM('2019:2023'!I37))/5</f>
        <v>0.29187926076600224</v>
      </c>
      <c r="J37" s="126">
        <f>(SUM('2019:2023'!J37))/5</f>
        <v>0.28399392446372851</v>
      </c>
      <c r="K37" s="126">
        <f>(SUM('2019:2023'!K37))/5</f>
        <v>0.28237924865831843</v>
      </c>
      <c r="L37" s="126">
        <f>(SUM('2019:2023'!L37))/5</f>
        <v>0.29804587870275318</v>
      </c>
      <c r="M37" s="126">
        <f>(SUM('2019:2023'!M37))/5</f>
        <v>0.34702720416545807</v>
      </c>
      <c r="N37" s="126">
        <f>(SUM('2019:2023'!N37))/5</f>
        <v>0.33737999512318578</v>
      </c>
      <c r="O37" s="126">
        <f>(SUM('2019:2023'!O37))/5</f>
        <v>0.34756484109425284</v>
      </c>
      <c r="P37" s="126">
        <f>(SUM('2019:2023'!P37))/5</f>
        <v>0.39913424413424414</v>
      </c>
      <c r="Q37" s="126">
        <f>(SUM('2019:2023'!Q37))/5</f>
        <v>0.45309556360140019</v>
      </c>
      <c r="R37" s="126">
        <f>(SUM('2019:2023'!R37))/5</f>
        <v>0.47428255560119592</v>
      </c>
      <c r="S37" s="126">
        <f>(SUM('2019:2023'!S37))/5</f>
        <v>0.27579097073029502</v>
      </c>
      <c r="T37" s="126">
        <f>(SUM('2019:2023'!T37))/5</f>
        <v>0.41555914285075363</v>
      </c>
      <c r="U37" s="126">
        <f>(SUM('2019:2023'!U37))/5</f>
        <v>0.46507887224246697</v>
      </c>
      <c r="V37" s="126">
        <f>(SUM('2019:2023'!V37))/5</f>
        <v>0.46435237138185104</v>
      </c>
      <c r="W37" s="126">
        <f>(SUM('2019:2023'!W37))/5</f>
        <v>0.45215132176845418</v>
      </c>
      <c r="X37" s="126">
        <f>(SUM('2019:2023'!X37))/5</f>
        <v>0.46204250885886805</v>
      </c>
      <c r="Y37" s="126">
        <f>(SUM('2019:2023'!Y37))/5</f>
        <v>0.46130666460608322</v>
      </c>
      <c r="Z37" s="126">
        <f>(SUM('2019:2023'!Z37))/5</f>
        <v>0.4523403623403624</v>
      </c>
      <c r="AA37" s="126">
        <f>(SUM('2019:2023'!AA37))/5</f>
        <v>0.41682210820141857</v>
      </c>
      <c r="AB37" s="126">
        <f>(SUM('2019:2023'!AB37))/5</f>
        <v>0.46813603746242077</v>
      </c>
      <c r="AC37" s="126">
        <f>(SUM('2019:2023'!AC37))/5</f>
        <v>0.40594796189163851</v>
      </c>
      <c r="AD37" s="126">
        <f>(SUM('2019:2023'!AD37))/5</f>
        <v>0.33214405746796516</v>
      </c>
      <c r="AE37" s="126">
        <f>(SUM('2019:2023'!AE37))/5</f>
        <v>0.38229404837120162</v>
      </c>
      <c r="AF37" s="126">
        <f>(SUM('2019:2023'!AF37))/5</f>
        <v>0.36775224902447884</v>
      </c>
      <c r="AG37" s="126">
        <f>(SUM('2019:2023'!AG37))/5</f>
        <v>0.30162323538566804</v>
      </c>
      <c r="AH37" s="126">
        <f>(SUM('2019:2023'!AH37))/5</f>
        <v>0.25703626797983137</v>
      </c>
      <c r="AI37" s="126">
        <f>(SUM('2019:2023'!AI37))/5</f>
        <v>0.37222790529422756</v>
      </c>
      <c r="AJ37" s="126">
        <f>(SUM('2019:2023'!AJ37))/5</f>
        <v>0.38683682630331057</v>
      </c>
      <c r="AK37" s="126">
        <f>(SUM('2019:2023'!AK37))/5</f>
        <v>0.39378853431223393</v>
      </c>
      <c r="AL37" s="126">
        <f>(SUM('2019:2023'!AL37))/5</f>
        <v>0.42068625206029786</v>
      </c>
      <c r="AM37" s="126">
        <f>(SUM('2019:2023'!AM37))/5</f>
        <v>0.3606126540459374</v>
      </c>
      <c r="AN37" s="126">
        <f>(SUM('2019:2023'!AN37))/5</f>
        <v>0.3593409564180266</v>
      </c>
      <c r="AO37" s="126">
        <f>(SUM('2019:2023'!AO37))/5</f>
        <v>0.35988133491065238</v>
      </c>
      <c r="AP37" s="126">
        <f>(SUM('2019:2023'!AP37))/5</f>
        <v>0.36843415314609995</v>
      </c>
      <c r="AQ37" s="126">
        <f>(SUM('2019:2023'!AQ37))/5</f>
        <v>0.35852538783573273</v>
      </c>
      <c r="AR37" s="126">
        <f>(SUM('2019:2023'!AR37))/5</f>
        <v>0.35135086879698951</v>
      </c>
      <c r="AS37" s="126">
        <f>(SUM('2019:2023'!AS37))/5</f>
        <v>0.36043117099661587</v>
      </c>
      <c r="AT37" s="126">
        <f>(SUM('2019:2023'!AT37))/5</f>
        <v>0.35552558444389437</v>
      </c>
      <c r="AU37" s="126">
        <f>(SUM('2019:2023'!AU37))/5</f>
        <v>0.36921300610955787</v>
      </c>
      <c r="AV37" s="126">
        <f>(SUM('2019:2023'!AV37))/5</f>
        <v>0.33110238005647685</v>
      </c>
      <c r="AW37" s="126">
        <f>(SUM('2019:2023'!AW37))/5</f>
        <v>0.34149502269790966</v>
      </c>
      <c r="AX37" s="126">
        <f>(SUM('2019:2023'!AX37))/5</f>
        <v>0.3118774177941861</v>
      </c>
      <c r="AY37" s="126">
        <f>(SUM('2019:2023'!AY37))/5</f>
        <v>0.32957709910883126</v>
      </c>
      <c r="AZ37" s="126">
        <f>(SUM('2019:2023'!AZ37))/5</f>
        <v>0.32515183997942615</v>
      </c>
      <c r="BA37" s="126">
        <f>(SUM('2019:2023'!BA37))/5</f>
        <v>0.26088237483048804</v>
      </c>
    </row>
    <row r="38" spans="1:55" ht="12">
      <c r="A38" s="109" t="s">
        <v>8</v>
      </c>
      <c r="B38" s="126">
        <f>(SUM('2019:2023'!B38))/5</f>
        <v>0</v>
      </c>
      <c r="C38" s="126">
        <f>(SUM('2019:2023'!C38))/5</f>
        <v>0</v>
      </c>
      <c r="D38" s="126">
        <f>(SUM('2019:2023'!D38))/5</f>
        <v>0</v>
      </c>
      <c r="E38" s="126">
        <f>(SUM('2019:2023'!E38))/5</f>
        <v>0</v>
      </c>
      <c r="F38" s="126">
        <f>(SUM('2019:2023'!F38))/5</f>
        <v>0</v>
      </c>
      <c r="G38" s="126">
        <f>(SUM('2019:2023'!G38))/5</f>
        <v>0</v>
      </c>
      <c r="H38" s="126">
        <f>(SUM('2019:2023'!H38))/5</f>
        <v>0</v>
      </c>
      <c r="I38" s="126">
        <f>(SUM('2019:2023'!I38))/5</f>
        <v>0</v>
      </c>
      <c r="J38" s="126">
        <f>(SUM('2019:2023'!J38))/5</f>
        <v>0</v>
      </c>
      <c r="K38" s="126">
        <f>(SUM('2019:2023'!K38))/5</f>
        <v>0</v>
      </c>
      <c r="L38" s="126">
        <f>(SUM('2019:2023'!L38))/5</f>
        <v>0</v>
      </c>
      <c r="M38" s="126">
        <f>(SUM('2019:2023'!M38))/5</f>
        <v>0</v>
      </c>
      <c r="N38" s="126">
        <f>(SUM('2019:2023'!N38))/5</f>
        <v>0</v>
      </c>
      <c r="O38" s="126">
        <f>(SUM('2019:2023'!O38))/5</f>
        <v>0</v>
      </c>
      <c r="P38" s="126">
        <f>(SUM('2019:2023'!P38))/5</f>
        <v>0</v>
      </c>
      <c r="Q38" s="126">
        <f>(SUM('2019:2023'!Q38))/5</f>
        <v>0</v>
      </c>
      <c r="R38" s="126">
        <f>(SUM('2019:2023'!R38))/5</f>
        <v>0</v>
      </c>
      <c r="S38" s="126">
        <f>(SUM('2019:2023'!S38))/5</f>
        <v>0</v>
      </c>
      <c r="T38" s="126">
        <f>(SUM('2019:2023'!T38))/5</f>
        <v>0</v>
      </c>
      <c r="U38" s="126">
        <f>(SUM('2019:2023'!U38))/5</f>
        <v>0</v>
      </c>
      <c r="V38" s="126">
        <f>(SUM('2019:2023'!V38))/5</f>
        <v>0</v>
      </c>
      <c r="W38" s="126">
        <f>(SUM('2019:2023'!W38))/5</f>
        <v>0</v>
      </c>
      <c r="X38" s="126">
        <f>(SUM('2019:2023'!X38))/5</f>
        <v>0</v>
      </c>
      <c r="Y38" s="126">
        <f>(SUM('2019:2023'!Y38))/5</f>
        <v>0</v>
      </c>
      <c r="Z38" s="126">
        <f>(SUM('2019:2023'!Z38))/5</f>
        <v>0</v>
      </c>
      <c r="AA38" s="126">
        <f>(SUM('2019:2023'!AA38))/5</f>
        <v>0</v>
      </c>
      <c r="AB38" s="126">
        <f>(SUM('2019:2023'!AB38))/5</f>
        <v>0</v>
      </c>
      <c r="AC38" s="126">
        <f>(SUM('2019:2023'!AC38))/5</f>
        <v>0</v>
      </c>
      <c r="AD38" s="126">
        <f>(SUM('2019:2023'!AD38))/5</f>
        <v>0</v>
      </c>
      <c r="AE38" s="126">
        <f>(SUM('2019:2023'!AE38))/5</f>
        <v>0</v>
      </c>
      <c r="AF38" s="126">
        <f>(SUM('2019:2023'!AF38))/5</f>
        <v>0</v>
      </c>
      <c r="AG38" s="126">
        <f>(SUM('2019:2023'!AG38))/5</f>
        <v>0</v>
      </c>
      <c r="AH38" s="126">
        <f>(SUM('2019:2023'!AH38))/5</f>
        <v>0</v>
      </c>
      <c r="AI38" s="126">
        <f>(SUM('2019:2023'!AI38))/5</f>
        <v>0</v>
      </c>
      <c r="AJ38" s="126">
        <f>(SUM('2019:2023'!AJ38))/5</f>
        <v>0</v>
      </c>
      <c r="AK38" s="126">
        <f>(SUM('2019:2023'!AK38))/5</f>
        <v>0</v>
      </c>
      <c r="AL38" s="126">
        <f>(SUM('2019:2023'!AL38))/5</f>
        <v>0</v>
      </c>
      <c r="AM38" s="126">
        <f>(SUM('2019:2023'!AM38))/5</f>
        <v>0</v>
      </c>
      <c r="AN38" s="126">
        <f>(SUM('2019:2023'!AN38))/5</f>
        <v>0</v>
      </c>
      <c r="AO38" s="126">
        <f>(SUM('2019:2023'!AO38))/5</f>
        <v>0</v>
      </c>
      <c r="AP38" s="126">
        <f>(SUM('2019:2023'!AP38))/5</f>
        <v>0</v>
      </c>
      <c r="AQ38" s="126">
        <f>(SUM('2019:2023'!AQ38))/5</f>
        <v>0</v>
      </c>
      <c r="AR38" s="126">
        <f>(SUM('2019:2023'!AR38))/5</f>
        <v>0</v>
      </c>
      <c r="AS38" s="126">
        <f>(SUM('2019:2023'!AS38))/5</f>
        <v>0</v>
      </c>
      <c r="AT38" s="126">
        <f>(SUM('2019:2023'!AT38))/5</f>
        <v>0</v>
      </c>
      <c r="AU38" s="126">
        <f>(SUM('2019:2023'!AU38))/5</f>
        <v>0</v>
      </c>
      <c r="AV38" s="126">
        <f>(SUM('2019:2023'!AV38))/5</f>
        <v>0</v>
      </c>
      <c r="AW38" s="126">
        <f>(SUM('2019:2023'!AW38))/5</f>
        <v>0</v>
      </c>
      <c r="AX38" s="126">
        <f>(SUM('2019:2023'!AX38))/5</f>
        <v>0</v>
      </c>
      <c r="AY38" s="126">
        <f>(SUM('2019:2023'!AY38))/5</f>
        <v>0</v>
      </c>
      <c r="AZ38" s="126">
        <f>(SUM('2019:2023'!AZ38))/5</f>
        <v>0</v>
      </c>
      <c r="BA38" s="126">
        <f>(SUM('2019:2023'!BA38))/5</f>
        <v>0</v>
      </c>
    </row>
    <row r="39" spans="1:55" ht="12">
      <c r="A39" s="110" t="s">
        <v>87</v>
      </c>
      <c r="B39" s="126">
        <f>(SUM('2019:2023'!B39))/5</f>
        <v>0</v>
      </c>
      <c r="C39" s="126">
        <f>(SUM('2019:2023'!C39))/5</f>
        <v>0</v>
      </c>
      <c r="D39" s="126">
        <f>(SUM('2019:2023'!D39))/5</f>
        <v>0</v>
      </c>
      <c r="E39" s="126">
        <f>(SUM('2019:2023'!E39))/5</f>
        <v>0</v>
      </c>
      <c r="F39" s="126">
        <f>(SUM('2019:2023'!F39))/5</f>
        <v>0</v>
      </c>
      <c r="G39" s="126">
        <f>(SUM('2019:2023'!G39))/5</f>
        <v>0</v>
      </c>
      <c r="H39" s="126">
        <f>(SUM('2019:2023'!H39))/5</f>
        <v>0</v>
      </c>
      <c r="I39" s="126">
        <f>(SUM('2019:2023'!I39))/5</f>
        <v>0</v>
      </c>
      <c r="J39" s="126">
        <f>(SUM('2019:2023'!J39))/5</f>
        <v>0</v>
      </c>
      <c r="K39" s="126">
        <f>(SUM('2019:2023'!K39))/5</f>
        <v>0</v>
      </c>
      <c r="L39" s="126">
        <f>(SUM('2019:2023'!L39))/5</f>
        <v>0</v>
      </c>
      <c r="M39" s="126">
        <f>(SUM('2019:2023'!M39))/5</f>
        <v>0</v>
      </c>
      <c r="N39" s="126">
        <f>(SUM('2019:2023'!N39))/5</f>
        <v>0</v>
      </c>
      <c r="O39" s="126">
        <f>(SUM('2019:2023'!O39))/5</f>
        <v>0</v>
      </c>
      <c r="P39" s="126">
        <f>(SUM('2019:2023'!P39))/5</f>
        <v>0</v>
      </c>
      <c r="Q39" s="126">
        <f>(SUM('2019:2023'!Q39))/5</f>
        <v>0</v>
      </c>
      <c r="R39" s="126">
        <f>(SUM('2019:2023'!R39))/5</f>
        <v>0</v>
      </c>
      <c r="S39" s="126">
        <f>(SUM('2019:2023'!S39))/5</f>
        <v>0</v>
      </c>
      <c r="T39" s="126">
        <f>(SUM('2019:2023'!T39))/5</f>
        <v>0</v>
      </c>
      <c r="U39" s="126">
        <f>(SUM('2019:2023'!U39))/5</f>
        <v>0</v>
      </c>
      <c r="V39" s="126">
        <f>(SUM('2019:2023'!V39))/5</f>
        <v>0</v>
      </c>
      <c r="W39" s="126">
        <f>(SUM('2019:2023'!W39))/5</f>
        <v>0</v>
      </c>
      <c r="X39" s="126">
        <f>(SUM('2019:2023'!X39))/5</f>
        <v>0</v>
      </c>
      <c r="Y39" s="126">
        <f>(SUM('2019:2023'!Y39))/5</f>
        <v>0</v>
      </c>
      <c r="Z39" s="126">
        <f>(SUM('2019:2023'!Z39))/5</f>
        <v>0</v>
      </c>
      <c r="AA39" s="126">
        <f>(SUM('2019:2023'!AA39))/5</f>
        <v>0</v>
      </c>
      <c r="AB39" s="126">
        <f>(SUM('2019:2023'!AB39))/5</f>
        <v>0</v>
      </c>
      <c r="AC39" s="126">
        <f>(SUM('2019:2023'!AC39))/5</f>
        <v>0</v>
      </c>
      <c r="AD39" s="126">
        <f>(SUM('2019:2023'!AD39))/5</f>
        <v>0</v>
      </c>
      <c r="AE39" s="126">
        <f>(SUM('2019:2023'!AE39))/5</f>
        <v>0</v>
      </c>
      <c r="AF39" s="126">
        <f>(SUM('2019:2023'!AF39))/5</f>
        <v>0</v>
      </c>
      <c r="AG39" s="126">
        <f>(SUM('2019:2023'!AG39))/5</f>
        <v>0</v>
      </c>
      <c r="AH39" s="126">
        <f>(SUM('2019:2023'!AH39))/5</f>
        <v>0</v>
      </c>
      <c r="AI39" s="126">
        <f>(SUM('2019:2023'!AI39))/5</f>
        <v>0</v>
      </c>
      <c r="AJ39" s="126">
        <f>(SUM('2019:2023'!AJ39))/5</f>
        <v>0</v>
      </c>
      <c r="AK39" s="126">
        <f>(SUM('2019:2023'!AK39))/5</f>
        <v>0</v>
      </c>
      <c r="AL39" s="126">
        <f>(SUM('2019:2023'!AL39))/5</f>
        <v>0</v>
      </c>
      <c r="AM39" s="126">
        <f>(SUM('2019:2023'!AM39))/5</f>
        <v>0</v>
      </c>
      <c r="AN39" s="126">
        <f>(SUM('2019:2023'!AN39))/5</f>
        <v>0</v>
      </c>
      <c r="AO39" s="126">
        <f>(SUM('2019:2023'!AO39))/5</f>
        <v>0</v>
      </c>
      <c r="AP39" s="126">
        <f>(SUM('2019:2023'!AP39))/5</f>
        <v>0</v>
      </c>
      <c r="AQ39" s="126">
        <f>(SUM('2019:2023'!AQ39))/5</f>
        <v>0</v>
      </c>
      <c r="AR39" s="126">
        <f>(SUM('2019:2023'!AR39))/5</f>
        <v>0</v>
      </c>
      <c r="AS39" s="126">
        <f>(SUM('2019:2023'!AS39))/5</f>
        <v>0</v>
      </c>
      <c r="AT39" s="126">
        <f>(SUM('2019:2023'!AT39))/5</f>
        <v>0</v>
      </c>
      <c r="AU39" s="126">
        <f>(SUM('2019:2023'!AU39))/5</f>
        <v>0</v>
      </c>
      <c r="AV39" s="126">
        <f>(SUM('2019:2023'!AV39))/5</f>
        <v>0</v>
      </c>
      <c r="AW39" s="126">
        <f>(SUM('2019:2023'!AW39))/5</f>
        <v>0</v>
      </c>
      <c r="AX39" s="126">
        <f>(SUM('2019:2023'!AX39))/5</f>
        <v>0</v>
      </c>
      <c r="AY39" s="126">
        <f>(SUM('2019:2023'!AY39))/5</f>
        <v>0</v>
      </c>
      <c r="AZ39" s="126">
        <f>(SUM('2019:2023'!AZ39))/5</f>
        <v>0</v>
      </c>
      <c r="BA39" s="126">
        <f>(SUM('2019:2023'!BA39))/5</f>
        <v>0</v>
      </c>
      <c r="BC39" s="33"/>
    </row>
    <row r="40" spans="1:55" ht="12">
      <c r="A40" s="109" t="s">
        <v>11</v>
      </c>
      <c r="B40" s="126">
        <f>(SUM('2019:2023'!B40))/5</f>
        <v>2.4610195000008064E-2</v>
      </c>
      <c r="C40" s="126">
        <f>(SUM('2019:2023'!C40))/5</f>
        <v>2.6914806008631185E-2</v>
      </c>
      <c r="D40" s="126">
        <f>(SUM('2019:2023'!D40))/5</f>
        <v>2.6966823052445559E-2</v>
      </c>
      <c r="E40" s="126">
        <f>(SUM('2019:2023'!E40))/5</f>
        <v>2.9243987495849444E-2</v>
      </c>
      <c r="F40" s="126">
        <f>(SUM('2019:2023'!F40))/5</f>
        <v>2.3002779938252123E-2</v>
      </c>
      <c r="G40" s="126">
        <f>(SUM('2019:2023'!G40))/5</f>
        <v>1.8455874226348364E-2</v>
      </c>
      <c r="H40" s="126">
        <f>(SUM('2019:2023'!H40))/5</f>
        <v>1.4673886449799301E-2</v>
      </c>
      <c r="I40" s="126">
        <f>(SUM('2019:2023'!I40))/5</f>
        <v>6.8820640274572468E-3</v>
      </c>
      <c r="J40" s="126">
        <f>(SUM('2019:2023'!J40))/5</f>
        <v>1.1515475894886289E-2</v>
      </c>
      <c r="K40" s="126">
        <f>(SUM('2019:2023'!K40))/5</f>
        <v>1.3843480764090227E-2</v>
      </c>
      <c r="L40" s="126">
        <f>(SUM('2019:2023'!L40))/5</f>
        <v>1.4723907199291491E-2</v>
      </c>
      <c r="M40" s="126">
        <f>(SUM('2019:2023'!M40))/5</f>
        <v>1.3181776749383752E-2</v>
      </c>
      <c r="N40" s="126">
        <f>(SUM('2019:2023'!N40))/5</f>
        <v>1.7740035755599959E-2</v>
      </c>
      <c r="O40" s="126">
        <f>(SUM('2019:2023'!O40))/5</f>
        <v>2.4054453875425742E-2</v>
      </c>
      <c r="P40" s="126">
        <f>(SUM('2019:2023'!P40))/5</f>
        <v>2.3127528243807316E-2</v>
      </c>
      <c r="Q40" s="126">
        <f>(SUM('2019:2023'!Q40))/5</f>
        <v>5.0295209050072863E-2</v>
      </c>
      <c r="R40" s="126">
        <f>(SUM('2019:2023'!R40))/5</f>
        <v>3.3060855267086783E-2</v>
      </c>
      <c r="S40" s="126">
        <f>(SUM('2019:2023'!S40))/5</f>
        <v>4.2127952592258509E-2</v>
      </c>
      <c r="T40" s="126">
        <f>(SUM('2019:2023'!T40))/5</f>
        <v>6.8455962564836506E-2</v>
      </c>
      <c r="U40" s="126">
        <f>(SUM('2019:2023'!U40))/5</f>
        <v>0.13992786210215324</v>
      </c>
      <c r="V40" s="126">
        <f>(SUM('2019:2023'!V40))/5</f>
        <v>0.29284057880208714</v>
      </c>
      <c r="W40" s="126">
        <f>(SUM('2019:2023'!W40))/5</f>
        <v>0.53247796137682168</v>
      </c>
      <c r="X40" s="126">
        <f>(SUM('2019:2023'!X40))/5</f>
        <v>0.84472950465733143</v>
      </c>
      <c r="Y40" s="126">
        <f>(SUM('2019:2023'!Y40))/5</f>
        <v>1.3476753686746419</v>
      </c>
      <c r="Z40" s="126">
        <f>(SUM('2019:2023'!Z40))/5</f>
        <v>1.7947876447876445</v>
      </c>
      <c r="AA40" s="126">
        <f>(SUM('2019:2023'!AA40))/5</f>
        <v>2.0561869486007418</v>
      </c>
      <c r="AB40" s="126">
        <f>(SUM('2019:2023'!AB40))/5</f>
        <v>2.3377107263153776</v>
      </c>
      <c r="AC40" s="126">
        <f>(SUM('2019:2023'!AC40))/5</f>
        <v>2.4667521611608598</v>
      </c>
      <c r="AD40" s="126">
        <f>(SUM('2019:2023'!AD40))/5</f>
        <v>1.7976258980836164</v>
      </c>
      <c r="AE40" s="126">
        <f>(SUM('2019:2023'!AE40))/5</f>
        <v>1.9948091891675717</v>
      </c>
      <c r="AF40" s="126">
        <f>(SUM('2019:2023'!AF40))/5</f>
        <v>1.4728492025345652</v>
      </c>
      <c r="AG40" s="126">
        <f>(SUM('2019:2023'!AG40))/5</f>
        <v>1.0719233268119819</v>
      </c>
      <c r="AH40" s="126">
        <f>(SUM('2019:2023'!AH40))/5</f>
        <v>0.5541991477745597</v>
      </c>
      <c r="AI40" s="126">
        <f>(SUM('2019:2023'!AI40))/5</f>
        <v>0.78886867408072781</v>
      </c>
      <c r="AJ40" s="126">
        <f>(SUM('2019:2023'!AJ40))/5</f>
        <v>0.81434290140172494</v>
      </c>
      <c r="AK40" s="126">
        <f>(SUM('2019:2023'!AK40))/5</f>
        <v>0.84046717448989772</v>
      </c>
      <c r="AL40" s="126">
        <f>(SUM('2019:2023'!AL40))/5</f>
        <v>0.77995121033288972</v>
      </c>
      <c r="AM40" s="126">
        <f>(SUM('2019:2023'!AM40))/5</f>
        <v>0.49552306597284107</v>
      </c>
      <c r="AN40" s="126">
        <f>(SUM('2019:2023'!AN40))/5</f>
        <v>0.55090439406372271</v>
      </c>
      <c r="AO40" s="126">
        <f>(SUM('2019:2023'!AO40))/5</f>
        <v>0.49221760290082434</v>
      </c>
      <c r="AP40" s="126">
        <f>(SUM('2019:2023'!AP40))/5</f>
        <v>0.41665579551182041</v>
      </c>
      <c r="AQ40" s="126">
        <f>(SUM('2019:2023'!AQ40))/5</f>
        <v>0.41706382775348294</v>
      </c>
      <c r="AR40" s="126">
        <f>(SUM('2019:2023'!AR40))/5</f>
        <v>0.33525546861753758</v>
      </c>
      <c r="AS40" s="126">
        <f>(SUM('2019:2023'!AS40))/5</f>
        <v>0.25149006672051388</v>
      </c>
      <c r="AT40" s="126">
        <f>(SUM('2019:2023'!AT40))/5</f>
        <v>0.19948360996039577</v>
      </c>
      <c r="AU40" s="126">
        <f>(SUM('2019:2023'!AU40))/5</f>
        <v>0.17803437010333562</v>
      </c>
      <c r="AV40" s="126">
        <f>(SUM('2019:2023'!AV40))/5</f>
        <v>0.16006301384922136</v>
      </c>
      <c r="AW40" s="126">
        <f>(SUM('2019:2023'!AW40))/5</f>
        <v>0.11491585878113544</v>
      </c>
      <c r="AX40" s="126">
        <f>(SUM('2019:2023'!AX40))/5</f>
        <v>0.12130495103794448</v>
      </c>
      <c r="AY40" s="126">
        <f>(SUM('2019:2023'!AY40))/5</f>
        <v>9.2237784130981507E-2</v>
      </c>
      <c r="AZ40" s="126">
        <f>(SUM('2019:2023'!AZ40))/5</f>
        <v>7.7574508953819288E-2</v>
      </c>
      <c r="BA40" s="126">
        <f>(SUM('2019:2023'!BA40))/5</f>
        <v>6.5438832534922192E-2</v>
      </c>
    </row>
    <row r="41" spans="1:55" ht="12">
      <c r="A41" s="110" t="s">
        <v>88</v>
      </c>
      <c r="B41" s="126">
        <f>(SUM('2019:2023'!B41))/5</f>
        <v>0</v>
      </c>
      <c r="C41" s="126">
        <f>(SUM('2019:2023'!C41))/5</f>
        <v>0</v>
      </c>
      <c r="D41" s="126">
        <f>(SUM('2019:2023'!D41))/5</f>
        <v>0</v>
      </c>
      <c r="E41" s="126">
        <f>(SUM('2019:2023'!E41))/5</f>
        <v>0</v>
      </c>
      <c r="F41" s="126">
        <f>(SUM('2019:2023'!F41))/5</f>
        <v>0</v>
      </c>
      <c r="G41" s="126">
        <f>(SUM('2019:2023'!G41))/5</f>
        <v>0</v>
      </c>
      <c r="H41" s="126">
        <f>(SUM('2019:2023'!H41))/5</f>
        <v>0</v>
      </c>
      <c r="I41" s="126">
        <f>(SUM('2019:2023'!I41))/5</f>
        <v>0</v>
      </c>
      <c r="J41" s="126">
        <f>(SUM('2019:2023'!J41))/5</f>
        <v>0</v>
      </c>
      <c r="K41" s="126">
        <f>(SUM('2019:2023'!K41))/5</f>
        <v>0</v>
      </c>
      <c r="L41" s="126">
        <f>(SUM('2019:2023'!L41))/5</f>
        <v>0</v>
      </c>
      <c r="M41" s="126">
        <f>(SUM('2019:2023'!M41))/5</f>
        <v>0</v>
      </c>
      <c r="N41" s="126">
        <f>(SUM('2019:2023'!N41))/5</f>
        <v>0</v>
      </c>
      <c r="O41" s="126">
        <f>(SUM('2019:2023'!O41))/5</f>
        <v>0</v>
      </c>
      <c r="P41" s="126">
        <f>(SUM('2019:2023'!P41))/5</f>
        <v>0</v>
      </c>
      <c r="Q41" s="126">
        <f>(SUM('2019:2023'!Q41))/5</f>
        <v>0</v>
      </c>
      <c r="R41" s="126">
        <f>(SUM('2019:2023'!R41))/5</f>
        <v>0</v>
      </c>
      <c r="S41" s="126">
        <f>(SUM('2019:2023'!S41))/5</f>
        <v>0</v>
      </c>
      <c r="T41" s="126">
        <f>(SUM('2019:2023'!T41))/5</f>
        <v>0</v>
      </c>
      <c r="U41" s="126">
        <f>(SUM('2019:2023'!U41))/5</f>
        <v>0</v>
      </c>
      <c r="V41" s="126">
        <f>(SUM('2019:2023'!V41))/5</f>
        <v>0</v>
      </c>
      <c r="W41" s="126">
        <f>(SUM('2019:2023'!W41))/5</f>
        <v>0</v>
      </c>
      <c r="X41" s="126">
        <f>(SUM('2019:2023'!X41))/5</f>
        <v>0</v>
      </c>
      <c r="Y41" s="126">
        <f>(SUM('2019:2023'!Y41))/5</f>
        <v>0</v>
      </c>
      <c r="Z41" s="126">
        <f>(SUM('2019:2023'!Z41))/5</f>
        <v>0</v>
      </c>
      <c r="AA41" s="126">
        <f>(SUM('2019:2023'!AA41))/5</f>
        <v>0</v>
      </c>
      <c r="AB41" s="126">
        <f>(SUM('2019:2023'!AB41))/5</f>
        <v>0</v>
      </c>
      <c r="AC41" s="126">
        <f>(SUM('2019:2023'!AC41))/5</f>
        <v>0</v>
      </c>
      <c r="AD41" s="126">
        <f>(SUM('2019:2023'!AD41))/5</f>
        <v>0</v>
      </c>
      <c r="AE41" s="126">
        <f>(SUM('2019:2023'!AE41))/5</f>
        <v>0</v>
      </c>
      <c r="AF41" s="126">
        <f>(SUM('2019:2023'!AF41))/5</f>
        <v>0</v>
      </c>
      <c r="AG41" s="126">
        <f>(SUM('2019:2023'!AG41))/5</f>
        <v>0</v>
      </c>
      <c r="AH41" s="126">
        <f>(SUM('2019:2023'!AH41))/5</f>
        <v>0</v>
      </c>
      <c r="AI41" s="126">
        <f>(SUM('2019:2023'!AI41))/5</f>
        <v>0</v>
      </c>
      <c r="AJ41" s="126">
        <f>(SUM('2019:2023'!AJ41))/5</f>
        <v>0</v>
      </c>
      <c r="AK41" s="126">
        <f>(SUM('2019:2023'!AK41))/5</f>
        <v>0</v>
      </c>
      <c r="AL41" s="126">
        <f>(SUM('2019:2023'!AL41))/5</f>
        <v>0</v>
      </c>
      <c r="AM41" s="126">
        <f>(SUM('2019:2023'!AM41))/5</f>
        <v>0</v>
      </c>
      <c r="AN41" s="126">
        <f>(SUM('2019:2023'!AN41))/5</f>
        <v>0</v>
      </c>
      <c r="AO41" s="126">
        <f>(SUM('2019:2023'!AO41))/5</f>
        <v>0</v>
      </c>
      <c r="AP41" s="126">
        <f>(SUM('2019:2023'!AP41))/5</f>
        <v>0</v>
      </c>
      <c r="AQ41" s="126">
        <f>(SUM('2019:2023'!AQ41))/5</f>
        <v>0</v>
      </c>
      <c r="AR41" s="126">
        <f>(SUM('2019:2023'!AR41))/5</f>
        <v>0</v>
      </c>
      <c r="AS41" s="126">
        <f>(SUM('2019:2023'!AS41))/5</f>
        <v>0</v>
      </c>
      <c r="AT41" s="126">
        <f>(SUM('2019:2023'!AT41))/5</f>
        <v>0</v>
      </c>
      <c r="AU41" s="126">
        <f>(SUM('2019:2023'!AU41))/5</f>
        <v>0</v>
      </c>
      <c r="AV41" s="126">
        <f>(SUM('2019:2023'!AV41))/5</f>
        <v>0</v>
      </c>
      <c r="AW41" s="126">
        <f>(SUM('2019:2023'!AW41))/5</f>
        <v>0</v>
      </c>
      <c r="AX41" s="126">
        <f>(SUM('2019:2023'!AX41))/5</f>
        <v>0</v>
      </c>
      <c r="AY41" s="126">
        <f>(SUM('2019:2023'!AY41))/5</f>
        <v>0</v>
      </c>
      <c r="AZ41" s="126">
        <f>(SUM('2019:2023'!AZ41))/5</f>
        <v>0</v>
      </c>
      <c r="BA41" s="126">
        <f>(SUM('2019:2023'!BA41))/5</f>
        <v>0</v>
      </c>
    </row>
    <row r="42" spans="1:55" ht="12">
      <c r="A42" s="109" t="s">
        <v>1</v>
      </c>
      <c r="B42" s="126">
        <f>(SUM('2019:2023'!B42))/5</f>
        <v>2.1334305986922441E-2</v>
      </c>
      <c r="C42" s="126">
        <f>(SUM('2019:2023'!C42))/5</f>
        <v>5.0799684480518484E-2</v>
      </c>
      <c r="D42" s="126">
        <f>(SUM('2019:2023'!D42))/5</f>
        <v>3.7126487393881129E-2</v>
      </c>
      <c r="E42" s="126">
        <f>(SUM('2019:2023'!E42))/5</f>
        <v>4.917358432088037E-2</v>
      </c>
      <c r="F42" s="126">
        <f>(SUM('2019:2023'!F42))/5</f>
        <v>4.4897650475880048E-2</v>
      </c>
      <c r="G42" s="126">
        <f>(SUM('2019:2023'!G42))/5</f>
        <v>4.0087677293374667E-2</v>
      </c>
      <c r="H42" s="126">
        <f>(SUM('2019:2023'!H42))/5</f>
        <v>3.708505594402469E-2</v>
      </c>
      <c r="I42" s="126">
        <f>(SUM('2019:2023'!I42))/5</f>
        <v>3.9385074031903472E-2</v>
      </c>
      <c r="J42" s="126">
        <f>(SUM('2019:2023'!J42))/5</f>
        <v>3.8621504499478043E-2</v>
      </c>
      <c r="K42" s="126">
        <f>(SUM('2019:2023'!K42))/5</f>
        <v>5.2273353484259655E-2</v>
      </c>
      <c r="L42" s="126">
        <f>(SUM('2019:2023'!L42))/5</f>
        <v>3.4159502175820609E-2</v>
      </c>
      <c r="M42" s="126">
        <f>(SUM('2019:2023'!M42))/5</f>
        <v>4.2537841355326768E-2</v>
      </c>
      <c r="N42" s="126">
        <f>(SUM('2019:2023'!N42))/5</f>
        <v>4.4728660759789166E-2</v>
      </c>
      <c r="O42" s="126">
        <f>(SUM('2019:2023'!O42))/5</f>
        <v>5.0527860655737888E-2</v>
      </c>
      <c r="P42" s="126">
        <f>(SUM('2019:2023'!P42))/5</f>
        <v>3.3989710465001169E-2</v>
      </c>
      <c r="Q42" s="126">
        <f>(SUM('2019:2023'!Q42))/5</f>
        <v>5.1289755569911208E-2</v>
      </c>
      <c r="R42" s="126">
        <f>(SUM('2019:2023'!R42))/5</f>
        <v>4.275991619710811E-2</v>
      </c>
      <c r="S42" s="126">
        <f>(SUM('2019:2023'!S42))/5</f>
        <v>3.6624207946361037E-2</v>
      </c>
      <c r="T42" s="126">
        <f>(SUM('2019:2023'!T42))/5</f>
        <v>5.8121531146466579E-2</v>
      </c>
      <c r="U42" s="126">
        <f>(SUM('2019:2023'!U42))/5</f>
        <v>5.720741030128941E-2</v>
      </c>
      <c r="V42" s="126">
        <f>(SUM('2019:2023'!V42))/5</f>
        <v>6.2377224387959451E-2</v>
      </c>
      <c r="W42" s="126">
        <f>(SUM('2019:2023'!W42))/5</f>
        <v>6.8525057253711025E-2</v>
      </c>
      <c r="X42" s="126">
        <f>(SUM('2019:2023'!X42))/5</f>
        <v>6.7652485623616337E-2</v>
      </c>
      <c r="Y42" s="126">
        <f>(SUM('2019:2023'!Y42))/5</f>
        <v>7.3465039438876639E-2</v>
      </c>
      <c r="Z42" s="126">
        <f>(SUM('2019:2023'!Z42))/5</f>
        <v>6.789426789426789E-2</v>
      </c>
      <c r="AA42" s="126">
        <f>(SUM('2019:2023'!AA42))/5</f>
        <v>7.9192796434175733E-2</v>
      </c>
      <c r="AB42" s="126">
        <f>(SUM('2019:2023'!AB42))/5</f>
        <v>8.3202578575473529E-2</v>
      </c>
      <c r="AC42" s="126">
        <f>(SUM('2019:2023'!AC42))/5</f>
        <v>6.8671500552721351E-2</v>
      </c>
      <c r="AD42" s="126">
        <f>(SUM('2019:2023'!AD42))/5</f>
        <v>6.9863750551367509E-2</v>
      </c>
      <c r="AE42" s="126">
        <f>(SUM('2019:2023'!AE42))/5</f>
        <v>5.2514257227202529E-2</v>
      </c>
      <c r="AF42" s="126">
        <f>(SUM('2019:2023'!AF42))/5</f>
        <v>4.6899852754845914E-2</v>
      </c>
      <c r="AG42" s="126">
        <f>(SUM('2019:2023'!AG42))/5</f>
        <v>5.6187650303926473E-2</v>
      </c>
      <c r="AH42" s="126">
        <f>(SUM('2019:2023'!AH42))/5</f>
        <v>3.8090025786989737E-2</v>
      </c>
      <c r="AI42" s="126">
        <f>(SUM('2019:2023'!AI42))/5</f>
        <v>5.2857054071278275E-2</v>
      </c>
      <c r="AJ42" s="126">
        <f>(SUM('2019:2023'!AJ42))/5</f>
        <v>5.427238651588856E-2</v>
      </c>
      <c r="AK42" s="126">
        <f>(SUM('2019:2023'!AK42))/5</f>
        <v>4.9303324897147019E-2</v>
      </c>
      <c r="AL42" s="126">
        <f>(SUM('2019:2023'!AL42))/5</f>
        <v>5.2275906474379762E-2</v>
      </c>
      <c r="AM42" s="126">
        <f>(SUM('2019:2023'!AM42))/5</f>
        <v>5.4178493503830839E-2</v>
      </c>
      <c r="AN42" s="126">
        <f>(SUM('2019:2023'!AN42))/5</f>
        <v>6.3145643769551937E-2</v>
      </c>
      <c r="AO42" s="126">
        <f>(SUM('2019:2023'!AO42))/5</f>
        <v>5.4499055638703345E-2</v>
      </c>
      <c r="AP42" s="126">
        <f>(SUM('2019:2023'!AP42))/5</f>
        <v>4.7943307523498416E-2</v>
      </c>
      <c r="AQ42" s="126">
        <f>(SUM('2019:2023'!AQ42))/5</f>
        <v>5.2302025405473684E-2</v>
      </c>
      <c r="AR42" s="126">
        <f>(SUM('2019:2023'!AR42))/5</f>
        <v>5.7808399354735564E-2</v>
      </c>
      <c r="AS42" s="126">
        <f>(SUM('2019:2023'!AS42))/5</f>
        <v>5.4698290135082706E-2</v>
      </c>
      <c r="AT42" s="126">
        <f>(SUM('2019:2023'!AT42))/5</f>
        <v>5.6260841299444662E-2</v>
      </c>
      <c r="AU42" s="126">
        <f>(SUM('2019:2023'!AU42))/5</f>
        <v>5.460112632526426E-2</v>
      </c>
      <c r="AV42" s="126">
        <f>(SUM('2019:2023'!AV42))/5</f>
        <v>5.0997276432609172E-2</v>
      </c>
      <c r="AW42" s="126">
        <f>(SUM('2019:2023'!AW42))/5</f>
        <v>4.3891207227213638E-2</v>
      </c>
      <c r="AX42" s="126">
        <f>(SUM('2019:2023'!AX42))/5</f>
        <v>4.3197401041752778E-2</v>
      </c>
      <c r="AY42" s="126">
        <f>(SUM('2019:2023'!AY42))/5</f>
        <v>3.1518794129823252E-2</v>
      </c>
      <c r="AZ42" s="126">
        <f>(SUM('2019:2023'!AZ42))/5</f>
        <v>3.5302206336689096E-2</v>
      </c>
      <c r="BA42" s="126">
        <f>(SUM('2019:2023'!BA42))/5</f>
        <v>3.5251308512137675E-2</v>
      </c>
    </row>
    <row r="43" spans="1:55" ht="12">
      <c r="A43" s="109" t="s">
        <v>15</v>
      </c>
      <c r="B43" s="126">
        <f>(SUM('2019:2023'!B43))/5</f>
        <v>1.4800621258368774E-2</v>
      </c>
      <c r="C43" s="126">
        <f>(SUM('2019:2023'!C43))/5</f>
        <v>2.2302071452031356E-2</v>
      </c>
      <c r="D43" s="126">
        <f>(SUM('2019:2023'!D43))/5</f>
        <v>2.3866921916528436E-2</v>
      </c>
      <c r="E43" s="126">
        <f>(SUM('2019:2023'!E43))/5</f>
        <v>2.8473201508478228E-2</v>
      </c>
      <c r="F43" s="126">
        <f>(SUM('2019:2023'!F43))/5</f>
        <v>3.091475312163729E-2</v>
      </c>
      <c r="G43" s="126">
        <f>(SUM('2019:2023'!G43))/5</f>
        <v>3.0874729143085845E-2</v>
      </c>
      <c r="H43" s="126">
        <f>(SUM('2019:2023'!H43))/5</f>
        <v>3.0128826264653664E-2</v>
      </c>
      <c r="I43" s="126">
        <f>(SUM('2019:2023'!I43))/5</f>
        <v>3.7660496728425988E-2</v>
      </c>
      <c r="J43" s="126">
        <f>(SUM('2019:2023'!J43))/5</f>
        <v>3.0925330906468838E-2</v>
      </c>
      <c r="K43" s="126">
        <f>(SUM('2019:2023'!K43))/5</f>
        <v>2.9985880643458834E-2</v>
      </c>
      <c r="L43" s="126">
        <f>(SUM('2019:2023'!L43))/5</f>
        <v>2.9396699759068536E-2</v>
      </c>
      <c r="M43" s="126">
        <f>(SUM('2019:2023'!M43))/5</f>
        <v>2.6285220753849158E-2</v>
      </c>
      <c r="N43" s="126">
        <f>(SUM('2019:2023'!N43))/5</f>
        <v>4.783839254656376E-2</v>
      </c>
      <c r="O43" s="126">
        <f>(SUM('2019:2023'!O43))/5</f>
        <v>2.2485566321883456E-2</v>
      </c>
      <c r="P43" s="126">
        <f>(SUM('2019:2023'!P43))/5</f>
        <v>2.7081948339215782E-2</v>
      </c>
      <c r="Q43" s="126">
        <f>(SUM('2019:2023'!Q43))/5</f>
        <v>3.4935324429487859E-2</v>
      </c>
      <c r="R43" s="126">
        <f>(SUM('2019:2023'!R43))/5</f>
        <v>3.2627694207099059E-2</v>
      </c>
      <c r="S43" s="126">
        <f>(SUM('2019:2023'!S43))/5</f>
        <v>3.0012491682170701E-2</v>
      </c>
      <c r="T43" s="126">
        <f>(SUM('2019:2023'!T43))/5</f>
        <v>3.8612256465302218E-2</v>
      </c>
      <c r="U43" s="126">
        <f>(SUM('2019:2023'!U43))/5</f>
        <v>4.5570174865302723E-2</v>
      </c>
      <c r="V43" s="126">
        <f>(SUM('2019:2023'!V43))/5</f>
        <v>4.3133008218376998E-2</v>
      </c>
      <c r="W43" s="126">
        <f>(SUM('2019:2023'!W43))/5</f>
        <v>5.1568346715441526E-2</v>
      </c>
      <c r="X43" s="126">
        <f>(SUM('2019:2023'!X43))/5</f>
        <v>6.3862603581929966E-2</v>
      </c>
      <c r="Y43" s="126">
        <f>(SUM('2019:2023'!Y43))/5</f>
        <v>6.1038199504769276E-2</v>
      </c>
      <c r="Z43" s="126">
        <f>(SUM('2019:2023'!Z43))/5</f>
        <v>5.1683991683991681E-2</v>
      </c>
      <c r="AA43" s="126">
        <f>(SUM('2019:2023'!AA43))/5</f>
        <v>5.9198417819107486E-2</v>
      </c>
      <c r="AB43" s="126">
        <f>(SUM('2019:2023'!AB43))/5</f>
        <v>5.5465353789331338E-2</v>
      </c>
      <c r="AC43" s="126">
        <f>(SUM('2019:2023'!AC43))/5</f>
        <v>5.3186413820877722E-2</v>
      </c>
      <c r="AD43" s="126">
        <f>(SUM('2019:2023'!AD43))/5</f>
        <v>4.5248025859306935E-2</v>
      </c>
      <c r="AE43" s="126">
        <f>(SUM('2019:2023'!AE43))/5</f>
        <v>7.3289217592526074E-2</v>
      </c>
      <c r="AF43" s="126">
        <f>(SUM('2019:2023'!AF43))/5</f>
        <v>6.916617809914663E-2</v>
      </c>
      <c r="AG43" s="126">
        <f>(SUM('2019:2023'!AG43))/5</f>
        <v>4.4789814757434078E-2</v>
      </c>
      <c r="AH43" s="126">
        <f>(SUM('2019:2023'!AH43))/5</f>
        <v>2.7588042211791335E-2</v>
      </c>
      <c r="AI43" s="126">
        <f>(SUM('2019:2023'!AI43))/5</f>
        <v>6.3227962293771534E-2</v>
      </c>
      <c r="AJ43" s="126">
        <f>(SUM('2019:2023'!AJ43))/5</f>
        <v>4.5718196963067004E-2</v>
      </c>
      <c r="AK43" s="126">
        <f>(SUM('2019:2023'!AK43))/5</f>
        <v>4.9992202314233201E-2</v>
      </c>
      <c r="AL43" s="126">
        <f>(SUM('2019:2023'!AL43))/5</f>
        <v>5.8435624618830728E-2</v>
      </c>
      <c r="AM43" s="126">
        <f>(SUM('2019:2023'!AM43))/5</f>
        <v>5.1061299187236217E-2</v>
      </c>
      <c r="AN43" s="126">
        <f>(SUM('2019:2023'!AN43))/5</f>
        <v>5.9118809093071392E-2</v>
      </c>
      <c r="AO43" s="126">
        <f>(SUM('2019:2023'!AO43))/5</f>
        <v>4.832189917724479E-2</v>
      </c>
      <c r="AP43" s="126">
        <f>(SUM('2019:2023'!AP43))/5</f>
        <v>3.3948097765695795E-2</v>
      </c>
      <c r="AQ43" s="126">
        <f>(SUM('2019:2023'!AQ43))/5</f>
        <v>4.6890839304632406E-2</v>
      </c>
      <c r="AR43" s="126">
        <f>(SUM('2019:2023'!AR43))/5</f>
        <v>4.0115008671043159E-2</v>
      </c>
      <c r="AS43" s="126">
        <f>(SUM('2019:2023'!AS43))/5</f>
        <v>3.5371599718056021E-2</v>
      </c>
      <c r="AT43" s="126">
        <f>(SUM('2019:2023'!AT43))/5</f>
        <v>3.7741748553073225E-2</v>
      </c>
      <c r="AU43" s="126">
        <f>(SUM('2019:2023'!AU43))/5</f>
        <v>3.7648281096556969E-2</v>
      </c>
      <c r="AV43" s="126">
        <f>(SUM('2019:2023'!AV43))/5</f>
        <v>2.9356753191263407E-2</v>
      </c>
      <c r="AW43" s="126">
        <f>(SUM('2019:2023'!AW43))/5</f>
        <v>3.6175047418030584E-2</v>
      </c>
      <c r="AX43" s="126">
        <f>(SUM('2019:2023'!AX43))/5</f>
        <v>5.1638329947361117E-2</v>
      </c>
      <c r="AY43" s="126">
        <f>(SUM('2019:2023'!AY43))/5</f>
        <v>2.6900049426548823E-2</v>
      </c>
      <c r="AZ43" s="126">
        <f>(SUM('2019:2023'!AZ43))/5</f>
        <v>3.2242989484368795E-2</v>
      </c>
      <c r="BA43" s="126">
        <f>(SUM('2019:2023'!BA43))/5</f>
        <v>3.3723884359793468E-2</v>
      </c>
    </row>
    <row r="44" spans="1:55" ht="12">
      <c r="A44" s="109" t="s">
        <v>16</v>
      </c>
      <c r="B44" s="126">
        <f>(SUM('2019:2023'!B44))/5</f>
        <v>4.3338715595099657E-3</v>
      </c>
      <c r="C44" s="126">
        <f>(SUM('2019:2023'!C44))/5</f>
        <v>1.1553448634443022E-2</v>
      </c>
      <c r="D44" s="126">
        <f>(SUM('2019:2023'!D44))/5</f>
        <v>1.6176882571321324E-2</v>
      </c>
      <c r="E44" s="126">
        <f>(SUM('2019:2023'!E44))/5</f>
        <v>1.1530768488163704E-2</v>
      </c>
      <c r="F44" s="126">
        <f>(SUM('2019:2023'!F44))/5</f>
        <v>6.9722455871070845E-3</v>
      </c>
      <c r="G44" s="126">
        <f>(SUM('2019:2023'!G44))/5</f>
        <v>9.2818833493310219E-3</v>
      </c>
      <c r="H44" s="126">
        <f>(SUM('2019:2023'!H44))/5</f>
        <v>1.3186056024925234E-2</v>
      </c>
      <c r="I44" s="126">
        <f>(SUM('2019:2023'!I44))/5</f>
        <v>8.501048434850356E-3</v>
      </c>
      <c r="J44" s="126">
        <f>(SUM('2019:2023'!J44))/5</f>
        <v>8.482717793780948E-3</v>
      </c>
      <c r="K44" s="126">
        <f>(SUM('2019:2023'!K44))/5</f>
        <v>7.7132811054222445E-3</v>
      </c>
      <c r="L44" s="126">
        <f>(SUM('2019:2023'!L44))/5</f>
        <v>1.0066318474255093E-2</v>
      </c>
      <c r="M44" s="126">
        <f>(SUM('2019:2023'!M44))/5</f>
        <v>6.9679742022884048E-3</v>
      </c>
      <c r="N44" s="126">
        <f>(SUM('2019:2023'!N44))/5</f>
        <v>8.4942778327992338E-3</v>
      </c>
      <c r="O44" s="126">
        <f>(SUM('2019:2023'!O44))/5</f>
        <v>9.3544300449671276E-3</v>
      </c>
      <c r="P44" s="126">
        <f>(SUM('2019:2023'!P44))/5</f>
        <v>1.3124651413168856E-2</v>
      </c>
      <c r="Q44" s="126">
        <f>(SUM('2019:2023'!Q44))/5</f>
        <v>1.5552183645568859E-2</v>
      </c>
      <c r="R44" s="126">
        <f>(SUM('2019:2023'!R44))/5</f>
        <v>1.0012201820869471E-2</v>
      </c>
      <c r="S44" s="126">
        <f>(SUM('2019:2023'!S44))/5</f>
        <v>6.4171904398802907E-3</v>
      </c>
      <c r="T44" s="126">
        <f>(SUM('2019:2023'!T44))/5</f>
        <v>1.0075012277795553E-2</v>
      </c>
      <c r="U44" s="126">
        <f>(SUM('2019:2023'!U44))/5</f>
        <v>7.7163191318865105E-3</v>
      </c>
      <c r="V44" s="126">
        <f>(SUM('2019:2023'!V44))/5</f>
        <v>1.0763631894468039E-2</v>
      </c>
      <c r="W44" s="126">
        <f>(SUM('2019:2023'!W44))/5</f>
        <v>1.1545019496630764E-2</v>
      </c>
      <c r="X44" s="126">
        <f>(SUM('2019:2023'!X44))/5</f>
        <v>6.9439817956257425E-3</v>
      </c>
      <c r="Y44" s="126">
        <f>(SUM('2019:2023'!Y44))/5</f>
        <v>1.3157622906896163E-2</v>
      </c>
      <c r="Z44" s="126">
        <f>(SUM('2019:2023'!Z44))/5</f>
        <v>1.0801900801900802E-2</v>
      </c>
      <c r="AA44" s="126">
        <f>(SUM('2019:2023'!AA44))/5</f>
        <v>1.1541499817361887E-2</v>
      </c>
      <c r="AB44" s="126">
        <f>(SUM('2019:2023'!AB44))/5</f>
        <v>1.3103835966706856E-2</v>
      </c>
      <c r="AC44" s="126">
        <f>(SUM('2019:2023'!AC44))/5</f>
        <v>9.2579380852412605E-3</v>
      </c>
      <c r="AD44" s="126">
        <f>(SUM('2019:2023'!AD44))/5</f>
        <v>8.4679585445914494E-3</v>
      </c>
      <c r="AE44" s="126">
        <f>(SUM('2019:2023'!AE44))/5</f>
        <v>1.0047980798326374E-2</v>
      </c>
      <c r="AF44" s="126">
        <f>(SUM('2019:2023'!AF44))/5</f>
        <v>1.4907048928936753E-2</v>
      </c>
      <c r="AG44" s="126">
        <f>(SUM('2019:2023'!AG44))/5</f>
        <v>1.1369965732715179E-2</v>
      </c>
      <c r="AH44" s="126">
        <f>(SUM('2019:2023'!AH44))/5</f>
        <v>8.9087196900439689E-3</v>
      </c>
      <c r="AI44" s="126">
        <f>(SUM('2019:2023'!AI44))/5</f>
        <v>9.4319111260362937E-3</v>
      </c>
      <c r="AJ44" s="126">
        <f>(SUM('2019:2023'!AJ44))/5</f>
        <v>1.3936254770728096E-2</v>
      </c>
      <c r="AK44" s="126">
        <f>(SUM('2019:2023'!AK44))/5</f>
        <v>1.3879394188288204E-2</v>
      </c>
      <c r="AL44" s="126">
        <f>(SUM('2019:2023'!AL44))/5</f>
        <v>9.2279352584696099E-3</v>
      </c>
      <c r="AM44" s="126">
        <f>(SUM('2019:2023'!AM44))/5</f>
        <v>1.0805902410100311E-2</v>
      </c>
      <c r="AN44" s="126">
        <f>(SUM('2019:2023'!AN44))/5</f>
        <v>1.0790478898356255E-2</v>
      </c>
      <c r="AO44" s="126">
        <f>(SUM('2019:2023'!AO44))/5</f>
        <v>1.3062594189526966E-2</v>
      </c>
      <c r="AP44" s="126">
        <f>(SUM('2019:2023'!AP44))/5</f>
        <v>7.7193132085964372E-3</v>
      </c>
      <c r="AQ44" s="126">
        <f>(SUM('2019:2023'!AQ44))/5</f>
        <v>9.994173787277235E-3</v>
      </c>
      <c r="AR44" s="126">
        <f>(SUM('2019:2023'!AR44))/5</f>
        <v>1.5397140639597537E-2</v>
      </c>
      <c r="AS44" s="126">
        <f>(SUM('2019:2023'!AS44))/5</f>
        <v>8.5217028913149601E-3</v>
      </c>
      <c r="AT44" s="126">
        <f>(SUM('2019:2023'!AT44))/5</f>
        <v>1.3059740333520095E-2</v>
      </c>
      <c r="AU44" s="126">
        <f>(SUM('2019:2023'!AU44))/5</f>
        <v>7.6687297376952556E-3</v>
      </c>
      <c r="AV44" s="126">
        <f>(SUM('2019:2023'!AV44))/5</f>
        <v>9.9883486372148653E-3</v>
      </c>
      <c r="AW44" s="126">
        <f>(SUM('2019:2023'!AW44))/5</f>
        <v>7.6953232125645922E-3</v>
      </c>
      <c r="AX44" s="126">
        <f>(SUM('2019:2023'!AX44))/5</f>
        <v>1.156857467224137E-2</v>
      </c>
      <c r="AY44" s="126">
        <f>(SUM('2019:2023'!AY44))/5</f>
        <v>1.8438373350489277E-2</v>
      </c>
      <c r="AZ44" s="126">
        <f>(SUM('2019:2023'!AZ44))/5</f>
        <v>8.4379832655694723E-3</v>
      </c>
      <c r="BA44" s="126">
        <f>(SUM('2019:2023'!BA44))/5</f>
        <v>1.1028096175411844E-2</v>
      </c>
    </row>
    <row r="45" spans="1:55" ht="12">
      <c r="A45" s="111" t="s">
        <v>4</v>
      </c>
      <c r="B45" s="126">
        <f>(SUM('2019:2023'!B45))/5</f>
        <v>0</v>
      </c>
      <c r="C45" s="126">
        <f>(SUM('2019:2023'!C45))/5</f>
        <v>5.263157894736842E-3</v>
      </c>
      <c r="D45" s="126">
        <f>(SUM('2019:2023'!D45))/5</f>
        <v>0</v>
      </c>
      <c r="E45" s="126">
        <f>(SUM('2019:2023'!E45))/5</f>
        <v>5.263157894736842E-3</v>
      </c>
      <c r="F45" s="126">
        <f>(SUM('2019:2023'!F45))/5</f>
        <v>5.263157894736842E-3</v>
      </c>
      <c r="G45" s="126">
        <f>(SUM('2019:2023'!G45))/5</f>
        <v>0</v>
      </c>
      <c r="H45" s="126">
        <f>(SUM('2019:2023'!H45))/5</f>
        <v>5.263157894736842E-3</v>
      </c>
      <c r="I45" s="126">
        <f>(SUM('2019:2023'!I45))/5</f>
        <v>5.263157894736842E-3</v>
      </c>
      <c r="J45" s="126">
        <f>(SUM('2019:2023'!J45))/5</f>
        <v>5.263157894736842E-3</v>
      </c>
      <c r="K45" s="126">
        <f>(SUM('2019:2023'!K45))/5</f>
        <v>0</v>
      </c>
      <c r="L45" s="126">
        <f>(SUM('2019:2023'!L45))/5</f>
        <v>0</v>
      </c>
      <c r="M45" s="126">
        <f>(SUM('2019:2023'!M45))/5</f>
        <v>1.0526315789473684E-2</v>
      </c>
      <c r="N45" s="126">
        <f>(SUM('2019:2023'!N45))/5</f>
        <v>0</v>
      </c>
      <c r="O45" s="126">
        <f>(SUM('2019:2023'!O45))/5</f>
        <v>0</v>
      </c>
      <c r="P45" s="126">
        <f>(SUM('2019:2023'!P45))/5</f>
        <v>0</v>
      </c>
      <c r="Q45" s="126">
        <f>(SUM('2019:2023'!Q45))/5</f>
        <v>0</v>
      </c>
      <c r="R45" s="126">
        <f>(SUM('2019:2023'!R45))/5</f>
        <v>5.4054054054054057E-3</v>
      </c>
      <c r="S45" s="126">
        <f>(SUM('2019:2023'!S45))/5</f>
        <v>5.263157894736842E-3</v>
      </c>
      <c r="T45" s="126">
        <f>(SUM('2019:2023'!T45))/5</f>
        <v>1.5789473684210527E-2</v>
      </c>
      <c r="U45" s="126">
        <f>(SUM('2019:2023'!U45))/5</f>
        <v>5.263157894736842E-3</v>
      </c>
      <c r="V45" s="126">
        <f>(SUM('2019:2023'!V45))/5</f>
        <v>2.1052631578947368E-2</v>
      </c>
      <c r="W45" s="126">
        <f>(SUM('2019:2023'!W45))/5</f>
        <v>0</v>
      </c>
      <c r="X45" s="126">
        <f>(SUM('2019:2023'!X45))/5</f>
        <v>0</v>
      </c>
      <c r="Y45" s="126">
        <f>(SUM('2019:2023'!Y45))/5</f>
        <v>0</v>
      </c>
      <c r="Z45" s="126">
        <f>(SUM('2019:2023'!Z45))/5</f>
        <v>5.263157894736842E-3</v>
      </c>
      <c r="AA45" s="126">
        <f>(SUM('2019:2023'!AA45))/5</f>
        <v>5.263157894736842E-3</v>
      </c>
      <c r="AB45" s="126">
        <f>(SUM('2019:2023'!AB45))/5</f>
        <v>1.565452091767881E-2</v>
      </c>
      <c r="AC45" s="126">
        <f>(SUM('2019:2023'!AC45))/5</f>
        <v>5.263157894736842E-3</v>
      </c>
      <c r="AD45" s="126">
        <f>(SUM('2019:2023'!AD45))/5</f>
        <v>0</v>
      </c>
      <c r="AE45" s="126">
        <f>(SUM('2019:2023'!AE45))/5</f>
        <v>5.263157894736842E-3</v>
      </c>
      <c r="AF45" s="126">
        <f>(SUM('2019:2023'!AF45))/5</f>
        <v>0</v>
      </c>
      <c r="AG45" s="126">
        <f>(SUM('2019:2023'!AG45))/5</f>
        <v>0</v>
      </c>
      <c r="AH45" s="126">
        <f>(SUM('2019:2023'!AH45))/5</f>
        <v>5.263157894736842E-3</v>
      </c>
      <c r="AI45" s="126">
        <f>(SUM('2019:2023'!AI45))/5</f>
        <v>5.263157894736842E-3</v>
      </c>
      <c r="AJ45" s="126">
        <f>(SUM('2019:2023'!AJ45))/5</f>
        <v>2.1052631578947368E-2</v>
      </c>
      <c r="AK45" s="126">
        <f>(SUM('2019:2023'!AK45))/5</f>
        <v>2.1059926323084215E-2</v>
      </c>
      <c r="AL45" s="126">
        <f>(SUM('2019:2023'!AL45))/5</f>
        <v>5.263157894736842E-3</v>
      </c>
      <c r="AM45" s="126">
        <f>(SUM('2019:2023'!AM45))/5</f>
        <v>0</v>
      </c>
      <c r="AN45" s="126">
        <f>(SUM('2019:2023'!AN45))/5</f>
        <v>5.1282051282051282E-3</v>
      </c>
      <c r="AO45" s="126">
        <f>(SUM('2019:2023'!AO45))/5</f>
        <v>0</v>
      </c>
      <c r="AP45" s="126">
        <f>(SUM('2019:2023'!AP45))/5</f>
        <v>0</v>
      </c>
      <c r="AQ45" s="126">
        <f>(SUM('2019:2023'!AQ45))/5</f>
        <v>0</v>
      </c>
      <c r="AR45" s="126">
        <f>(SUM('2019:2023'!AR45))/5</f>
        <v>0</v>
      </c>
      <c r="AS45" s="126">
        <f>(SUM('2019:2023'!AS45))/5</f>
        <v>0</v>
      </c>
      <c r="AT45" s="126">
        <f>(SUM('2019:2023'!AT45))/5</f>
        <v>5.263157894736842E-3</v>
      </c>
      <c r="AU45" s="126">
        <f>(SUM('2019:2023'!AU45))/5</f>
        <v>1.0526315789473684E-2</v>
      </c>
      <c r="AV45" s="126">
        <f>(SUM('2019:2023'!AV45))/5</f>
        <v>0</v>
      </c>
      <c r="AW45" s="126">
        <f>(SUM('2019:2023'!AW45))/5</f>
        <v>0</v>
      </c>
      <c r="AX45" s="126">
        <f>(SUM('2019:2023'!AX45))/5</f>
        <v>5.1282051282051282E-3</v>
      </c>
      <c r="AY45" s="126">
        <f>(SUM('2019:2023'!AY45))/5</f>
        <v>2.078272604588394E-2</v>
      </c>
      <c r="AZ45" s="126">
        <f>(SUM('2019:2023'!AZ45))/5</f>
        <v>0</v>
      </c>
      <c r="BA45" s="126">
        <f>(SUM('2019:2023'!BA45))/5</f>
        <v>1.6216216216216217E-2</v>
      </c>
    </row>
    <row r="46" spans="1:55" ht="12">
      <c r="A46" s="111" t="s">
        <v>3</v>
      </c>
      <c r="B46" s="126">
        <f>(SUM('2019:2023'!B46))/5</f>
        <v>0.14775939849624059</v>
      </c>
      <c r="C46" s="126">
        <f>(SUM('2019:2023'!C46))/5</f>
        <v>0.27425320056899005</v>
      </c>
      <c r="D46" s="126">
        <f>(SUM('2019:2023'!D46))/5</f>
        <v>0.24736842105263154</v>
      </c>
      <c r="E46" s="126">
        <f>(SUM('2019:2023'!E46))/5</f>
        <v>0.16842105263157894</v>
      </c>
      <c r="F46" s="126">
        <f>(SUM('2019:2023'!F46))/5</f>
        <v>0.19999999999999998</v>
      </c>
      <c r="G46" s="126">
        <f>(SUM('2019:2023'!G46))/5</f>
        <v>0.18136557610241821</v>
      </c>
      <c r="H46" s="126">
        <f>(SUM('2019:2023'!H46))/5</f>
        <v>8.9473684210526316E-2</v>
      </c>
      <c r="I46" s="126">
        <f>(SUM('2019:2023'!I46))/5</f>
        <v>9.544807965860598E-2</v>
      </c>
      <c r="J46" s="126">
        <f>(SUM('2019:2023'!J46))/5</f>
        <v>0.14736842105263157</v>
      </c>
      <c r="K46" s="126">
        <f>(SUM('2019:2023'!K46))/5</f>
        <v>0.12280701754385963</v>
      </c>
      <c r="L46" s="126">
        <f>(SUM('2019:2023'!L46))/5</f>
        <v>0.16358463726884781</v>
      </c>
      <c r="M46" s="126">
        <f>(SUM('2019:2023'!M46))/5</f>
        <v>0.13157894736842107</v>
      </c>
      <c r="N46" s="126">
        <f>(SUM('2019:2023'!N46))/5</f>
        <v>0.14295874822190613</v>
      </c>
      <c r="O46" s="126">
        <f>(SUM('2019:2023'!O46))/5</f>
        <v>0.17374256847941058</v>
      </c>
      <c r="P46" s="126">
        <f>(SUM('2019:2023'!P46))/5</f>
        <v>0.24669365721997299</v>
      </c>
      <c r="Q46" s="126">
        <f>(SUM('2019:2023'!Q46))/5</f>
        <v>0.20526315789473681</v>
      </c>
      <c r="R46" s="126">
        <f>(SUM('2019:2023'!R46))/5</f>
        <v>0.17220641694325906</v>
      </c>
      <c r="S46" s="126">
        <f>(SUM('2019:2023'!S46))/5</f>
        <v>9.4462017111744873E-2</v>
      </c>
      <c r="T46" s="126">
        <f>(SUM('2019:2023'!T46))/5</f>
        <v>0.23698435277382646</v>
      </c>
      <c r="U46" s="126">
        <f>(SUM('2019:2023'!U46))/5</f>
        <v>0.23456614509246085</v>
      </c>
      <c r="V46" s="126">
        <f>(SUM('2019:2023'!V46))/5</f>
        <v>0.15789473684210525</v>
      </c>
      <c r="W46" s="126">
        <f>(SUM('2019:2023'!W46))/5</f>
        <v>0.14736842105263154</v>
      </c>
      <c r="X46" s="126">
        <f>(SUM('2019:2023'!X46))/5</f>
        <v>0.22731152204836419</v>
      </c>
      <c r="Y46" s="126">
        <f>(SUM('2019:2023'!Y46))/5</f>
        <v>0.2499325236167341</v>
      </c>
      <c r="Z46" s="126">
        <f>(SUM('2019:2023'!Z46))/5</f>
        <v>0.19118065433854906</v>
      </c>
      <c r="AA46" s="126">
        <f>(SUM('2019:2023'!AA46))/5</f>
        <v>0.28421052631578947</v>
      </c>
      <c r="AB46" s="126">
        <f>(SUM('2019:2023'!AB46))/5</f>
        <v>0.24048582995951415</v>
      </c>
      <c r="AC46" s="126">
        <f>(SUM('2019:2023'!AC46))/5</f>
        <v>0.27543859649122809</v>
      </c>
      <c r="AD46" s="126">
        <f>(SUM('2019:2023'!AD46))/5</f>
        <v>0.25546558704453443</v>
      </c>
      <c r="AE46" s="126">
        <f>(SUM('2019:2023'!AE46))/5</f>
        <v>0.24547908232118756</v>
      </c>
      <c r="AF46" s="126">
        <f>(SUM('2019:2023'!AF46))/5</f>
        <v>0.28305430937009884</v>
      </c>
      <c r="AG46" s="126">
        <f>(SUM('2019:2023'!AG46))/5</f>
        <v>0.29805838124723572</v>
      </c>
      <c r="AH46" s="126">
        <f>(SUM('2019:2023'!AH46))/5</f>
        <v>0.24827136134436642</v>
      </c>
      <c r="AI46" s="126">
        <f>(SUM('2019:2023'!AI46))/5</f>
        <v>0.30355618776671406</v>
      </c>
      <c r="AJ46" s="126">
        <f>(SUM('2019:2023'!AJ46))/5</f>
        <v>0.32307692307692309</v>
      </c>
      <c r="AK46" s="126">
        <f>(SUM('2019:2023'!AK46))/5</f>
        <v>0.3818980924244082</v>
      </c>
      <c r="AL46" s="126">
        <f>(SUM('2019:2023'!AL46))/5</f>
        <v>0.37381916329284753</v>
      </c>
      <c r="AM46" s="126">
        <f>(SUM('2019:2023'!AM46))/5</f>
        <v>0.389608636977058</v>
      </c>
      <c r="AN46" s="126">
        <f>(SUM('2019:2023'!AN46))/5</f>
        <v>0.42469635627530361</v>
      </c>
      <c r="AO46" s="126">
        <f>(SUM('2019:2023'!AO46))/5</f>
        <v>0.43626946784841519</v>
      </c>
      <c r="AP46" s="126">
        <f>(SUM('2019:2023'!AP46))/5</f>
        <v>0.33319838056680162</v>
      </c>
      <c r="AQ46" s="126">
        <f>(SUM('2019:2023'!AQ46))/5</f>
        <v>0.40588321114636905</v>
      </c>
      <c r="AR46" s="126">
        <f>(SUM('2019:2023'!AR46))/5</f>
        <v>0.40714884925411249</v>
      </c>
      <c r="AS46" s="126">
        <f>(SUM('2019:2023'!AS46))/5</f>
        <v>0.37840755735492576</v>
      </c>
      <c r="AT46" s="126">
        <f>(SUM('2019:2023'!AT46))/5</f>
        <v>0.34331983805668015</v>
      </c>
      <c r="AU46" s="126">
        <f>(SUM('2019:2023'!AU46))/5</f>
        <v>0.35263157894736841</v>
      </c>
      <c r="AV46" s="126">
        <f>(SUM('2019:2023'!AV46))/5</f>
        <v>0.38866396761133604</v>
      </c>
      <c r="AW46" s="126">
        <f>(SUM('2019:2023'!AW46))/5</f>
        <v>0.35816464237516865</v>
      </c>
      <c r="AX46" s="126">
        <f>(SUM('2019:2023'!AX46))/5</f>
        <v>0.40472334682861</v>
      </c>
      <c r="AY46" s="126">
        <f>(SUM('2019:2023'!AY46))/5</f>
        <v>0.37894736842105259</v>
      </c>
      <c r="AZ46" s="126">
        <f>(SUM('2019:2023'!AZ46))/5</f>
        <v>0.32927380822117663</v>
      </c>
      <c r="BA46" s="126">
        <f>(SUM('2019:2023'!BA46))/5</f>
        <v>0.38378378378378375</v>
      </c>
    </row>
    <row r="47" spans="1:55" ht="12">
      <c r="A47" s="112" t="s">
        <v>18</v>
      </c>
      <c r="B47" s="126">
        <f>(SUM('2019:2023'!B47))/5</f>
        <v>0</v>
      </c>
      <c r="C47" s="126">
        <f>(SUM('2019:2023'!C47))/5</f>
        <v>0</v>
      </c>
      <c r="D47" s="126">
        <f>(SUM('2019:2023'!D47))/5</f>
        <v>0</v>
      </c>
      <c r="E47" s="126">
        <f>(SUM('2019:2023'!E47))/5</f>
        <v>0</v>
      </c>
      <c r="F47" s="126">
        <f>(SUM('2019:2023'!F47))/5</f>
        <v>0</v>
      </c>
      <c r="G47" s="126">
        <f>(SUM('2019:2023'!G47))/5</f>
        <v>0</v>
      </c>
      <c r="H47" s="126">
        <f>(SUM('2019:2023'!H47))/5</f>
        <v>0</v>
      </c>
      <c r="I47" s="126">
        <f>(SUM('2019:2023'!I47))/5</f>
        <v>0</v>
      </c>
      <c r="J47" s="126">
        <f>(SUM('2019:2023'!J47))/5</f>
        <v>0</v>
      </c>
      <c r="K47" s="126">
        <f>(SUM('2019:2023'!K47))/5</f>
        <v>0</v>
      </c>
      <c r="L47" s="126">
        <f>(SUM('2019:2023'!L47))/5</f>
        <v>0</v>
      </c>
      <c r="M47" s="126">
        <f>(SUM('2019:2023'!M47))/5</f>
        <v>0</v>
      </c>
      <c r="N47" s="126">
        <f>(SUM('2019:2023'!N47))/5</f>
        <v>0</v>
      </c>
      <c r="O47" s="126">
        <f>(SUM('2019:2023'!O47))/5</f>
        <v>0</v>
      </c>
      <c r="P47" s="126">
        <f>(SUM('2019:2023'!P47))/5</f>
        <v>0</v>
      </c>
      <c r="Q47" s="126">
        <f>(SUM('2019:2023'!Q47))/5</f>
        <v>0</v>
      </c>
      <c r="R47" s="126">
        <f>(SUM('2019:2023'!R47))/5</f>
        <v>0</v>
      </c>
      <c r="S47" s="126">
        <f>(SUM('2019:2023'!S47))/5</f>
        <v>0</v>
      </c>
      <c r="T47" s="126">
        <f>(SUM('2019:2023'!T47))/5</f>
        <v>0</v>
      </c>
      <c r="U47" s="126">
        <f>(SUM('2019:2023'!U47))/5</f>
        <v>0</v>
      </c>
      <c r="V47" s="126">
        <f>(SUM('2019:2023'!V47))/5</f>
        <v>0</v>
      </c>
      <c r="W47" s="126">
        <f>(SUM('2019:2023'!W47))/5</f>
        <v>0</v>
      </c>
      <c r="X47" s="126">
        <f>(SUM('2019:2023'!X47))/5</f>
        <v>0</v>
      </c>
      <c r="Y47" s="126">
        <f>(SUM('2019:2023'!Y47))/5</f>
        <v>0</v>
      </c>
      <c r="Z47" s="126">
        <f>(SUM('2019:2023'!Z47))/5</f>
        <v>0</v>
      </c>
      <c r="AA47" s="126">
        <f>(SUM('2019:2023'!AA47))/5</f>
        <v>0</v>
      </c>
      <c r="AB47" s="126">
        <f>(SUM('2019:2023'!AB47))/5</f>
        <v>0</v>
      </c>
      <c r="AC47" s="126">
        <f>(SUM('2019:2023'!AC47))/5</f>
        <v>0</v>
      </c>
      <c r="AD47" s="126">
        <f>(SUM('2019:2023'!AD47))/5</f>
        <v>0</v>
      </c>
      <c r="AE47" s="126">
        <f>(SUM('2019:2023'!AE47))/5</f>
        <v>0</v>
      </c>
      <c r="AF47" s="126">
        <f>(SUM('2019:2023'!AF47))/5</f>
        <v>0</v>
      </c>
      <c r="AG47" s="126">
        <f>(SUM('2019:2023'!AG47))/5</f>
        <v>0</v>
      </c>
      <c r="AH47" s="126">
        <f>(SUM('2019:2023'!AH47))/5</f>
        <v>0</v>
      </c>
      <c r="AI47" s="126">
        <f>(SUM('2019:2023'!AI47))/5</f>
        <v>0</v>
      </c>
      <c r="AJ47" s="126">
        <f>(SUM('2019:2023'!AJ47))/5</f>
        <v>0</v>
      </c>
      <c r="AK47" s="126">
        <f>(SUM('2019:2023'!AK47))/5</f>
        <v>0</v>
      </c>
      <c r="AL47" s="126">
        <f>(SUM('2019:2023'!AL47))/5</f>
        <v>0</v>
      </c>
      <c r="AM47" s="126">
        <f>(SUM('2019:2023'!AM47))/5</f>
        <v>0</v>
      </c>
      <c r="AN47" s="126">
        <f>(SUM('2019:2023'!AN47))/5</f>
        <v>0</v>
      </c>
      <c r="AO47" s="126">
        <f>(SUM('2019:2023'!AO47))/5</f>
        <v>0</v>
      </c>
      <c r="AP47" s="126">
        <f>(SUM('2019:2023'!AP47))/5</f>
        <v>0</v>
      </c>
      <c r="AQ47" s="126">
        <f>(SUM('2019:2023'!AQ47))/5</f>
        <v>0</v>
      </c>
      <c r="AR47" s="126">
        <f>(SUM('2019:2023'!AR47))/5</f>
        <v>0</v>
      </c>
      <c r="AS47" s="126">
        <f>(SUM('2019:2023'!AS47))/5</f>
        <v>0</v>
      </c>
      <c r="AT47" s="126">
        <f>(SUM('2019:2023'!AT47))/5</f>
        <v>0</v>
      </c>
      <c r="AU47" s="126">
        <f>(SUM('2019:2023'!AU47))/5</f>
        <v>0</v>
      </c>
      <c r="AV47" s="126">
        <f>(SUM('2019:2023'!AV47))/5</f>
        <v>0</v>
      </c>
      <c r="AW47" s="126">
        <f>(SUM('2019:2023'!AW47))/5</f>
        <v>0</v>
      </c>
      <c r="AX47" s="126">
        <f>(SUM('2019:2023'!AX47))/5</f>
        <v>0</v>
      </c>
      <c r="AY47" s="126">
        <f>(SUM('2019:2023'!AY47))/5</f>
        <v>0</v>
      </c>
      <c r="AZ47" s="126">
        <f>(SUM('2019:2023'!AZ47))/5</f>
        <v>0</v>
      </c>
      <c r="BA47" s="126">
        <f>(SUM('2019:2023'!BA47))/5</f>
        <v>0</v>
      </c>
    </row>
    <row r="48" spans="1:55" ht="12">
      <c r="A48" s="112" t="s">
        <v>19</v>
      </c>
      <c r="B48" s="126">
        <f>(SUM('2019:2023'!B48))/5</f>
        <v>0</v>
      </c>
      <c r="C48" s="126">
        <f>(SUM('2019:2023'!C48))/5</f>
        <v>2.4E-2</v>
      </c>
      <c r="D48" s="126">
        <f>(SUM('2019:2023'!D48))/5</f>
        <v>8.0000000000000002E-3</v>
      </c>
      <c r="E48" s="126">
        <f>(SUM('2019:2023'!E48))/5</f>
        <v>2.4E-2</v>
      </c>
      <c r="F48" s="126">
        <f>(SUM('2019:2023'!F48))/5</f>
        <v>0</v>
      </c>
      <c r="G48" s="126">
        <f>(SUM('2019:2023'!G48))/5</f>
        <v>1.6E-2</v>
      </c>
      <c r="H48" s="126">
        <f>(SUM('2019:2023'!H48))/5</f>
        <v>2.4E-2</v>
      </c>
      <c r="I48" s="126">
        <f>(SUM('2019:2023'!I48))/5</f>
        <v>5.6000000000000008E-2</v>
      </c>
      <c r="J48" s="126">
        <f>(SUM('2019:2023'!J48))/5</f>
        <v>1.6666666666666666E-2</v>
      </c>
      <c r="K48" s="126">
        <f>(SUM('2019:2023'!K48))/5</f>
        <v>2.4333333333333335E-2</v>
      </c>
      <c r="L48" s="126">
        <f>(SUM('2019:2023'!L48))/5</f>
        <v>8.3333333333333332E-3</v>
      </c>
      <c r="M48" s="126">
        <f>(SUM('2019:2023'!M48))/5</f>
        <v>1.6E-2</v>
      </c>
      <c r="N48" s="126">
        <f>(SUM('2019:2023'!N48))/5</f>
        <v>1.6E-2</v>
      </c>
      <c r="O48" s="126">
        <f>(SUM('2019:2023'!O48))/5</f>
        <v>0.04</v>
      </c>
      <c r="P48" s="126">
        <f>(SUM('2019:2023'!P48))/5</f>
        <v>0</v>
      </c>
      <c r="Q48" s="126">
        <f>(SUM('2019:2023'!Q48))/5</f>
        <v>8.0000000000000002E-3</v>
      </c>
      <c r="R48" s="126">
        <f>(SUM('2019:2023'!R48))/5</f>
        <v>1.6E-2</v>
      </c>
      <c r="S48" s="126">
        <f>(SUM('2019:2023'!S48))/5</f>
        <v>0.04</v>
      </c>
      <c r="T48" s="126">
        <f>(SUM('2019:2023'!T48))/5</f>
        <v>3.2000000000000001E-2</v>
      </c>
      <c r="U48" s="126">
        <f>(SUM('2019:2023'!U48))/5</f>
        <v>3.2000000000000001E-2</v>
      </c>
      <c r="V48" s="126">
        <f>(SUM('2019:2023'!V48))/5</f>
        <v>2.4E-2</v>
      </c>
      <c r="W48" s="126">
        <f>(SUM('2019:2023'!W48))/5</f>
        <v>1.6E-2</v>
      </c>
      <c r="X48" s="126">
        <f>(SUM('2019:2023'!X48))/5</f>
        <v>8.0000000000000002E-3</v>
      </c>
      <c r="Y48" s="126">
        <f>(SUM('2019:2023'!Y48))/5</f>
        <v>1.6E-2</v>
      </c>
      <c r="Z48" s="126">
        <f>(SUM('2019:2023'!Z48))/5</f>
        <v>3.2000000000000001E-2</v>
      </c>
      <c r="AA48" s="126">
        <f>(SUM('2019:2023'!AA48))/5</f>
        <v>1.6E-2</v>
      </c>
      <c r="AB48" s="126">
        <f>(SUM('2019:2023'!AB48))/5</f>
        <v>2.4E-2</v>
      </c>
      <c r="AC48" s="126">
        <f>(SUM('2019:2023'!AC48))/5</f>
        <v>2.4E-2</v>
      </c>
      <c r="AD48" s="126">
        <f>(SUM('2019:2023'!AD48))/5</f>
        <v>2.4E-2</v>
      </c>
      <c r="AE48" s="126">
        <f>(SUM('2019:2023'!AE48))/5</f>
        <v>1.6E-2</v>
      </c>
      <c r="AF48" s="126">
        <f>(SUM('2019:2023'!AF48))/5</f>
        <v>3.2000000000000001E-2</v>
      </c>
      <c r="AG48" s="126">
        <f>(SUM('2019:2023'!AG48))/5</f>
        <v>8.0000000000000002E-3</v>
      </c>
      <c r="AH48" s="126">
        <f>(SUM('2019:2023'!AH48))/5</f>
        <v>3.2000000000000001E-2</v>
      </c>
      <c r="AI48" s="126">
        <f>(SUM('2019:2023'!AI48))/5</f>
        <v>1.6E-2</v>
      </c>
      <c r="AJ48" s="126">
        <f>(SUM('2019:2023'!AJ48))/5</f>
        <v>3.2000000000000001E-2</v>
      </c>
      <c r="AK48" s="126">
        <f>(SUM('2019:2023'!AK48))/5</f>
        <v>8.0000000000000002E-3</v>
      </c>
      <c r="AL48" s="126">
        <f>(SUM('2019:2023'!AL48))/5</f>
        <v>1.6E-2</v>
      </c>
      <c r="AM48" s="126">
        <f>(SUM('2019:2023'!AM48))/5</f>
        <v>3.2000000000000001E-2</v>
      </c>
      <c r="AN48" s="126">
        <f>(SUM('2019:2023'!AN48))/5</f>
        <v>1.6E-2</v>
      </c>
      <c r="AO48" s="126">
        <f>(SUM('2019:2023'!AO48))/5</f>
        <v>0.04</v>
      </c>
      <c r="AP48" s="126">
        <f>(SUM('2019:2023'!AP48))/5</f>
        <v>8.0000000000000002E-3</v>
      </c>
      <c r="AQ48" s="126">
        <f>(SUM('2019:2023'!AQ48))/5</f>
        <v>5.8420289855072458E-2</v>
      </c>
      <c r="AR48" s="126">
        <f>(SUM('2019:2023'!AR48))/5</f>
        <v>8.0000000000000002E-3</v>
      </c>
      <c r="AS48" s="126">
        <f>(SUM('2019:2023'!AS48))/5</f>
        <v>8.0000000000000002E-3</v>
      </c>
      <c r="AT48" s="126">
        <f>(SUM('2019:2023'!AT48))/5</f>
        <v>1.6E-2</v>
      </c>
      <c r="AU48" s="126">
        <f>(SUM('2019:2023'!AU48))/5</f>
        <v>2.4E-2</v>
      </c>
      <c r="AV48" s="126">
        <f>(SUM('2019:2023'!AV48))/5</f>
        <v>3.2000000000000001E-2</v>
      </c>
      <c r="AW48" s="126">
        <f>(SUM('2019:2023'!AW48))/5</f>
        <v>0.04</v>
      </c>
      <c r="AX48" s="126">
        <f>(SUM('2019:2023'!AX48))/5</f>
        <v>0.04</v>
      </c>
      <c r="AY48" s="126">
        <f>(SUM('2019:2023'!AY48))/5</f>
        <v>2.4E-2</v>
      </c>
      <c r="AZ48" s="126">
        <f>(SUM('2019:2023'!AZ48))/5</f>
        <v>1.6E-2</v>
      </c>
      <c r="BA48" s="126">
        <f>(SUM('2019:2023'!BA48))/5</f>
        <v>2.4E-2</v>
      </c>
    </row>
    <row r="49" spans="1:54" ht="12">
      <c r="A49" s="112" t="s">
        <v>20</v>
      </c>
      <c r="B49" s="126">
        <f>(SUM('2019:2023'!B49))/5</f>
        <v>3.2000000000000001E-2</v>
      </c>
      <c r="C49" s="126">
        <f>(SUM('2019:2023'!C49))/5</f>
        <v>8.0000000000000002E-3</v>
      </c>
      <c r="D49" s="126">
        <f>(SUM('2019:2023'!D49))/5</f>
        <v>8.0000000000000002E-3</v>
      </c>
      <c r="E49" s="126">
        <f>(SUM('2019:2023'!E49))/5</f>
        <v>2.4E-2</v>
      </c>
      <c r="F49" s="126">
        <f>(SUM('2019:2023'!F49))/5</f>
        <v>0.04</v>
      </c>
      <c r="G49" s="126">
        <f>(SUM('2019:2023'!G49))/5</f>
        <v>0</v>
      </c>
      <c r="H49" s="126">
        <f>(SUM('2019:2023'!H49))/5</f>
        <v>5.6000000000000008E-2</v>
      </c>
      <c r="I49" s="126">
        <f>(SUM('2019:2023'!I49))/5</f>
        <v>3.2000000000000001E-2</v>
      </c>
      <c r="J49" s="126">
        <f>(SUM('2019:2023'!J49))/5</f>
        <v>5.6000000000000008E-2</v>
      </c>
      <c r="K49" s="126">
        <f>(SUM('2019:2023'!K49))/5</f>
        <v>3.2000000000000001E-2</v>
      </c>
      <c r="L49" s="126">
        <f>(SUM('2019:2023'!L49))/5</f>
        <v>4.0333333333333332E-2</v>
      </c>
      <c r="M49" s="126">
        <f>(SUM('2019:2023'!M49))/5</f>
        <v>2.4E-2</v>
      </c>
      <c r="N49" s="126">
        <f>(SUM('2019:2023'!N49))/5</f>
        <v>2.4E-2</v>
      </c>
      <c r="O49" s="126">
        <f>(SUM('2019:2023'!O49))/5</f>
        <v>1.6E-2</v>
      </c>
      <c r="P49" s="126">
        <f>(SUM('2019:2023'!P49))/5</f>
        <v>4.8000000000000001E-2</v>
      </c>
      <c r="Q49" s="126">
        <f>(SUM('2019:2023'!Q49))/5</f>
        <v>1.6E-2</v>
      </c>
      <c r="R49" s="126">
        <f>(SUM('2019:2023'!R49))/5</f>
        <v>2.4E-2</v>
      </c>
      <c r="S49" s="126">
        <f>(SUM('2019:2023'!S49))/5</f>
        <v>8.0000000000000002E-3</v>
      </c>
      <c r="T49" s="126">
        <f>(SUM('2019:2023'!T49))/5</f>
        <v>8.0000000000000002E-3</v>
      </c>
      <c r="U49" s="126">
        <f>(SUM('2019:2023'!U49))/5</f>
        <v>0</v>
      </c>
      <c r="V49" s="126">
        <f>(SUM('2019:2023'!V49))/5</f>
        <v>0.04</v>
      </c>
      <c r="W49" s="126">
        <f>(SUM('2019:2023'!W49))/5</f>
        <v>8.0000000000000002E-3</v>
      </c>
      <c r="X49" s="126">
        <f>(SUM('2019:2023'!X49))/5</f>
        <v>8.0000000000000002E-3</v>
      </c>
      <c r="Y49" s="126">
        <f>(SUM('2019:2023'!Y49))/5</f>
        <v>8.0000000000000002E-3</v>
      </c>
      <c r="Z49" s="126">
        <f>(SUM('2019:2023'!Z49))/5</f>
        <v>1.6E-2</v>
      </c>
      <c r="AA49" s="126">
        <f>(SUM('2019:2023'!AA49))/5</f>
        <v>2.4E-2</v>
      </c>
      <c r="AB49" s="126">
        <f>(SUM('2019:2023'!AB49))/5</f>
        <v>2.4E-2</v>
      </c>
      <c r="AC49" s="126">
        <f>(SUM('2019:2023'!AC49))/5</f>
        <v>0.04</v>
      </c>
      <c r="AD49" s="126">
        <f>(SUM('2019:2023'!AD49))/5</f>
        <v>5.6000000000000008E-2</v>
      </c>
      <c r="AE49" s="126">
        <f>(SUM('2019:2023'!AE49))/5</f>
        <v>8.3333333333333332E-3</v>
      </c>
      <c r="AF49" s="126">
        <f>(SUM('2019:2023'!AF49))/5</f>
        <v>2.4E-2</v>
      </c>
      <c r="AG49" s="126">
        <f>(SUM('2019:2023'!AG49))/5</f>
        <v>8.3333333333333332E-3</v>
      </c>
      <c r="AH49" s="126">
        <f>(SUM('2019:2023'!AH49))/5</f>
        <v>8.0000000000000002E-3</v>
      </c>
      <c r="AI49" s="126">
        <f>(SUM('2019:2023'!AI49))/5</f>
        <v>0.04</v>
      </c>
      <c r="AJ49" s="126">
        <f>(SUM('2019:2023'!AJ49))/5</f>
        <v>3.2000000000000001E-2</v>
      </c>
      <c r="AK49" s="126">
        <f>(SUM('2019:2023'!AK49))/5</f>
        <v>2.4E-2</v>
      </c>
      <c r="AL49" s="126">
        <f>(SUM('2019:2023'!AL49))/5</f>
        <v>1.6E-2</v>
      </c>
      <c r="AM49" s="126">
        <f>(SUM('2019:2023'!AM49))/5</f>
        <v>3.2000000000000001E-2</v>
      </c>
      <c r="AN49" s="126">
        <f>(SUM('2019:2023'!AN49))/5</f>
        <v>2.4E-2</v>
      </c>
      <c r="AO49" s="126">
        <f>(SUM('2019:2023'!AO49))/5</f>
        <v>8.0000000000000002E-3</v>
      </c>
      <c r="AP49" s="126">
        <f>(SUM('2019:2023'!AP49))/5</f>
        <v>0.04</v>
      </c>
      <c r="AQ49" s="126">
        <f>(SUM('2019:2023'!AQ49))/5</f>
        <v>4.9362318840579712E-2</v>
      </c>
      <c r="AR49" s="126">
        <f>(SUM('2019:2023'!AR49))/5</f>
        <v>2.4E-2</v>
      </c>
      <c r="AS49" s="126">
        <f>(SUM('2019:2023'!AS49))/5</f>
        <v>0.04</v>
      </c>
      <c r="AT49" s="126">
        <f>(SUM('2019:2023'!AT49))/5</f>
        <v>2.4333333333333335E-2</v>
      </c>
      <c r="AU49" s="126">
        <f>(SUM('2019:2023'!AU49))/5</f>
        <v>2.4E-2</v>
      </c>
      <c r="AV49" s="126">
        <f>(SUM('2019:2023'!AV49))/5</f>
        <v>2.4E-2</v>
      </c>
      <c r="AW49" s="126">
        <f>(SUM('2019:2023'!AW49))/5</f>
        <v>3.2000000000000001E-2</v>
      </c>
      <c r="AX49" s="126">
        <f>(SUM('2019:2023'!AX49))/5</f>
        <v>1.6E-2</v>
      </c>
      <c r="AY49" s="126">
        <f>(SUM('2019:2023'!AY49))/5</f>
        <v>2.4E-2</v>
      </c>
      <c r="AZ49" s="126">
        <f>(SUM('2019:2023'!AZ49))/5</f>
        <v>1.6E-2</v>
      </c>
      <c r="BA49" s="126">
        <f>(SUM('2019:2023'!BA49))/5</f>
        <v>3.2000000000000001E-2</v>
      </c>
    </row>
    <row r="50" spans="1:54" ht="12">
      <c r="A50" s="112" t="s">
        <v>21</v>
      </c>
      <c r="B50" s="126">
        <f>(SUM('2019:2023'!B50))/5</f>
        <v>0.11466666666666667</v>
      </c>
      <c r="C50" s="126">
        <f>(SUM('2019:2023'!C50))/5</f>
        <v>0.17600000000000002</v>
      </c>
      <c r="D50" s="126">
        <f>(SUM('2019:2023'!D50))/5</f>
        <v>0.11200000000000002</v>
      </c>
      <c r="E50" s="126">
        <f>(SUM('2019:2023'!E50))/5</f>
        <v>0.13600000000000001</v>
      </c>
      <c r="F50" s="126">
        <f>(SUM('2019:2023'!F50))/5</f>
        <v>9.6000000000000002E-2</v>
      </c>
      <c r="G50" s="126">
        <f>(SUM('2019:2023'!G50))/5</f>
        <v>6.4000000000000001E-2</v>
      </c>
      <c r="H50" s="126">
        <f>(SUM('2019:2023'!H50))/5</f>
        <v>6.3999999999999987E-2</v>
      </c>
      <c r="I50" s="126">
        <f>(SUM('2019:2023'!I50))/5</f>
        <v>5.6000000000000008E-2</v>
      </c>
      <c r="J50" s="126">
        <f>(SUM('2019:2023'!J50))/5</f>
        <v>0.12933333333333336</v>
      </c>
      <c r="K50" s="126">
        <f>(SUM('2019:2023'!K50))/5</f>
        <v>7.4333333333333335E-2</v>
      </c>
      <c r="L50" s="126">
        <f>(SUM('2019:2023'!L50))/5</f>
        <v>6.4000000000000001E-2</v>
      </c>
      <c r="M50" s="126">
        <f>(SUM('2019:2023'!M50))/5</f>
        <v>7.1999999999999995E-2</v>
      </c>
      <c r="N50" s="126">
        <f>(SUM('2019:2023'!N50))/5</f>
        <v>5.7333333333333326E-2</v>
      </c>
      <c r="O50" s="126">
        <f>(SUM('2019:2023'!O50))/5</f>
        <v>4.8000000000000001E-2</v>
      </c>
      <c r="P50" s="126">
        <f>(SUM('2019:2023'!P50))/5</f>
        <v>6.3999999999999987E-2</v>
      </c>
      <c r="Q50" s="126">
        <f>(SUM('2019:2023'!Q50))/5</f>
        <v>5.6000000000000008E-2</v>
      </c>
      <c r="R50" s="126">
        <f>(SUM('2019:2023'!R50))/5</f>
        <v>5.6000000000000008E-2</v>
      </c>
      <c r="S50" s="126">
        <f>(SUM('2019:2023'!S50))/5</f>
        <v>5.6000000000000008E-2</v>
      </c>
      <c r="T50" s="126">
        <f>(SUM('2019:2023'!T50))/5</f>
        <v>0.04</v>
      </c>
      <c r="U50" s="126">
        <f>(SUM('2019:2023'!U50))/5</f>
        <v>0.04</v>
      </c>
      <c r="V50" s="126">
        <f>(SUM('2019:2023'!V50))/5</f>
        <v>4.8000000000000001E-2</v>
      </c>
      <c r="W50" s="126">
        <f>(SUM('2019:2023'!W50))/5</f>
        <v>5.6000000000000008E-2</v>
      </c>
      <c r="X50" s="126">
        <f>(SUM('2019:2023'!X50))/5</f>
        <v>4.8000000000000001E-2</v>
      </c>
      <c r="Y50" s="126">
        <f>(SUM('2019:2023'!Y50))/5</f>
        <v>5.6000000000000008E-2</v>
      </c>
      <c r="Z50" s="126">
        <f>(SUM('2019:2023'!Z50))/5</f>
        <v>0.04</v>
      </c>
      <c r="AA50" s="126">
        <f>(SUM('2019:2023'!AA50))/5</f>
        <v>5.5999999999999994E-2</v>
      </c>
      <c r="AB50" s="126">
        <f>(SUM('2019:2023'!AB50))/5</f>
        <v>9.6333333333333326E-2</v>
      </c>
      <c r="AC50" s="126">
        <f>(SUM('2019:2023'!AC50))/5</f>
        <v>2.4E-2</v>
      </c>
      <c r="AD50" s="126">
        <f>(SUM('2019:2023'!AD50))/5</f>
        <v>0.04</v>
      </c>
      <c r="AE50" s="126">
        <f>(SUM('2019:2023'!AE50))/5</f>
        <v>0.04</v>
      </c>
      <c r="AF50" s="126">
        <f>(SUM('2019:2023'!AF50))/5</f>
        <v>0.08</v>
      </c>
      <c r="AG50" s="126">
        <f>(SUM('2019:2023'!AG50))/5</f>
        <v>3.2000000000000001E-2</v>
      </c>
      <c r="AH50" s="126">
        <f>(SUM('2019:2023'!AH50))/5</f>
        <v>5.6000000000000008E-2</v>
      </c>
      <c r="AI50" s="126">
        <f>(SUM('2019:2023'!AI50))/5</f>
        <v>4.8000000000000001E-2</v>
      </c>
      <c r="AJ50" s="126">
        <f>(SUM('2019:2023'!AJ50))/5</f>
        <v>8.7999999999999995E-2</v>
      </c>
      <c r="AK50" s="126">
        <f>(SUM('2019:2023'!AK50))/5</f>
        <v>0.10400000000000001</v>
      </c>
      <c r="AL50" s="126">
        <f>(SUM('2019:2023'!AL50))/5</f>
        <v>0.128</v>
      </c>
      <c r="AM50" s="126">
        <f>(SUM('2019:2023'!AM50))/5</f>
        <v>8.7999999999999995E-2</v>
      </c>
      <c r="AN50" s="126">
        <f>(SUM('2019:2023'!AN50))/5</f>
        <v>0.10400000000000001</v>
      </c>
      <c r="AO50" s="126">
        <f>(SUM('2019:2023'!AO50))/5</f>
        <v>0.10400000000000001</v>
      </c>
      <c r="AP50" s="126">
        <f>(SUM('2019:2023'!AP50))/5</f>
        <v>4.8000000000000001E-2</v>
      </c>
      <c r="AQ50" s="126">
        <f>(SUM('2019:2023'!AQ50))/5</f>
        <v>7.51159420289855E-2</v>
      </c>
      <c r="AR50" s="126">
        <f>(SUM('2019:2023'!AR50))/5</f>
        <v>0.15999999999999998</v>
      </c>
      <c r="AS50" s="126">
        <f>(SUM('2019:2023'!AS50))/5</f>
        <v>0.14400000000000002</v>
      </c>
      <c r="AT50" s="126">
        <f>(SUM('2019:2023'!AT50))/5</f>
        <v>0.25633333333333336</v>
      </c>
      <c r="AU50" s="126">
        <f>(SUM('2019:2023'!AU50))/5</f>
        <v>0.24800000000000005</v>
      </c>
      <c r="AV50" s="126">
        <f>(SUM('2019:2023'!AV50))/5</f>
        <v>0.184</v>
      </c>
      <c r="AW50" s="126">
        <f>(SUM('2019:2023'!AW50))/5</f>
        <v>0.16800000000000001</v>
      </c>
      <c r="AX50" s="126">
        <f>(SUM('2019:2023'!AX50))/5</f>
        <v>0.16</v>
      </c>
      <c r="AY50" s="126">
        <f>(SUM('2019:2023'!AY50))/5</f>
        <v>0.13599999999999998</v>
      </c>
      <c r="AZ50" s="126">
        <f>(SUM('2019:2023'!AZ50))/5</f>
        <v>0.152</v>
      </c>
      <c r="BA50" s="126">
        <f>(SUM('2019:2023'!BA50))/5</f>
        <v>0.12833333333333335</v>
      </c>
    </row>
    <row r="51" spans="1:54" ht="12">
      <c r="A51" s="112" t="s">
        <v>32</v>
      </c>
      <c r="B51" s="126">
        <f>(SUM('2019:2023'!B51))/5</f>
        <v>0</v>
      </c>
      <c r="C51" s="126">
        <f>(SUM('2019:2023'!C51))/5</f>
        <v>1.6E-2</v>
      </c>
      <c r="D51" s="126">
        <f>(SUM('2019:2023'!D51))/5</f>
        <v>0</v>
      </c>
      <c r="E51" s="126">
        <f>(SUM('2019:2023'!E51))/5</f>
        <v>2.4E-2</v>
      </c>
      <c r="F51" s="126">
        <f>(SUM('2019:2023'!F51))/5</f>
        <v>8.0000000000000002E-3</v>
      </c>
      <c r="G51" s="126">
        <f>(SUM('2019:2023'!G51))/5</f>
        <v>1.6E-2</v>
      </c>
      <c r="H51" s="126">
        <f>(SUM('2019:2023'!H51))/5</f>
        <v>3.2000000000000001E-2</v>
      </c>
      <c r="I51" s="126">
        <f>(SUM('2019:2023'!I51))/5</f>
        <v>0.04</v>
      </c>
      <c r="J51" s="126">
        <f>(SUM('2019:2023'!J51))/5</f>
        <v>2.4E-2</v>
      </c>
      <c r="K51" s="126">
        <f>(SUM('2019:2023'!K51))/5</f>
        <v>4.1000000000000002E-2</v>
      </c>
      <c r="L51" s="126">
        <f>(SUM('2019:2023'!L51))/5</f>
        <v>8.0000000000000002E-3</v>
      </c>
      <c r="M51" s="126">
        <f>(SUM('2019:2023'!M51))/5</f>
        <v>2.4E-2</v>
      </c>
      <c r="N51" s="126">
        <f>(SUM('2019:2023'!N51))/5</f>
        <v>6.4666666666666664E-2</v>
      </c>
      <c r="O51" s="126">
        <f>(SUM('2019:2023'!O51))/5</f>
        <v>5.6000000000000008E-2</v>
      </c>
      <c r="P51" s="126">
        <f>(SUM('2019:2023'!P51))/5</f>
        <v>1.6E-2</v>
      </c>
      <c r="Q51" s="126">
        <f>(SUM('2019:2023'!Q51))/5</f>
        <v>6.4000000000000001E-2</v>
      </c>
      <c r="R51" s="126">
        <f>(SUM('2019:2023'!R51))/5</f>
        <v>1.6E-2</v>
      </c>
      <c r="S51" s="126">
        <f>(SUM('2019:2023'!S51))/5</f>
        <v>2.4E-2</v>
      </c>
      <c r="T51" s="126">
        <f>(SUM('2019:2023'!T51))/5</f>
        <v>0.04</v>
      </c>
      <c r="U51" s="126">
        <f>(SUM('2019:2023'!U51))/5</f>
        <v>8.0000000000000002E-3</v>
      </c>
      <c r="V51" s="126">
        <f>(SUM('2019:2023'!V51))/5</f>
        <v>1.6E-2</v>
      </c>
      <c r="W51" s="126">
        <f>(SUM('2019:2023'!W51))/5</f>
        <v>8.0000000000000002E-3</v>
      </c>
      <c r="X51" s="126">
        <f>(SUM('2019:2023'!X51))/5</f>
        <v>0</v>
      </c>
      <c r="Y51" s="126">
        <f>(SUM('2019:2023'!Y51))/5</f>
        <v>1.6E-2</v>
      </c>
      <c r="Z51" s="126">
        <f>(SUM('2019:2023'!Z51))/5</f>
        <v>8.0000000000000002E-3</v>
      </c>
      <c r="AA51" s="126">
        <f>(SUM('2019:2023'!AA51))/5</f>
        <v>0</v>
      </c>
      <c r="AB51" s="126">
        <f>(SUM('2019:2023'!AB51))/5</f>
        <v>0</v>
      </c>
      <c r="AC51" s="126">
        <f>(SUM('2019:2023'!AC51))/5</f>
        <v>0</v>
      </c>
      <c r="AD51" s="126">
        <f>(SUM('2019:2023'!AD51))/5</f>
        <v>8.0000000000000002E-3</v>
      </c>
      <c r="AE51" s="126">
        <f>(SUM('2019:2023'!AE51))/5</f>
        <v>0</v>
      </c>
      <c r="AF51" s="126">
        <f>(SUM('2019:2023'!AF51))/5</f>
        <v>0.04</v>
      </c>
      <c r="AG51" s="126">
        <f>(SUM('2019:2023'!AG51))/5</f>
        <v>8.0000000000000002E-3</v>
      </c>
      <c r="AH51" s="126">
        <f>(SUM('2019:2023'!AH51))/5</f>
        <v>1.6E-2</v>
      </c>
      <c r="AI51" s="126">
        <f>(SUM('2019:2023'!AI51))/5</f>
        <v>0</v>
      </c>
      <c r="AJ51" s="126">
        <f>(SUM('2019:2023'!AJ51))/5</f>
        <v>8.0000000000000002E-3</v>
      </c>
      <c r="AK51" s="126">
        <f>(SUM('2019:2023'!AK51))/5</f>
        <v>8.0000000000000002E-3</v>
      </c>
      <c r="AL51" s="126">
        <f>(SUM('2019:2023'!AL51))/5</f>
        <v>2.4E-2</v>
      </c>
      <c r="AM51" s="126">
        <f>(SUM('2019:2023'!AM51))/5</f>
        <v>0.04</v>
      </c>
      <c r="AN51" s="126">
        <f>(SUM('2019:2023'!AN51))/5</f>
        <v>1.6E-2</v>
      </c>
      <c r="AO51" s="126">
        <f>(SUM('2019:2023'!AO51))/5</f>
        <v>1.6E-2</v>
      </c>
      <c r="AP51" s="126">
        <f>(SUM('2019:2023'!AP51))/5</f>
        <v>0</v>
      </c>
      <c r="AQ51" s="126">
        <f>(SUM('2019:2023'!AQ51))/5</f>
        <v>0</v>
      </c>
      <c r="AR51" s="126">
        <f>(SUM('2019:2023'!AR51))/5</f>
        <v>8.0000000000000002E-3</v>
      </c>
      <c r="AS51" s="126">
        <f>(SUM('2019:2023'!AS51))/5</f>
        <v>1.6E-2</v>
      </c>
      <c r="AT51" s="126">
        <f>(SUM('2019:2023'!AT51))/5</f>
        <v>1.6E-2</v>
      </c>
      <c r="AU51" s="126">
        <f>(SUM('2019:2023'!AU51))/5</f>
        <v>2.4E-2</v>
      </c>
      <c r="AV51" s="126">
        <f>(SUM('2019:2023'!AV51))/5</f>
        <v>8.0000000000000002E-3</v>
      </c>
      <c r="AW51" s="126">
        <f>(SUM('2019:2023'!AW51))/5</f>
        <v>1.6E-2</v>
      </c>
      <c r="AX51" s="126">
        <f>(SUM('2019:2023'!AX51))/5</f>
        <v>8.0000000000000002E-3</v>
      </c>
      <c r="AY51" s="126">
        <f>(SUM('2019:2023'!AY51))/5</f>
        <v>8.0000000000000002E-3</v>
      </c>
      <c r="AZ51" s="126">
        <f>(SUM('2019:2023'!AZ51))/5</f>
        <v>2.4E-2</v>
      </c>
      <c r="BA51" s="126">
        <f>(SUM('2019:2023'!BA51))/5</f>
        <v>1.6E-2</v>
      </c>
    </row>
    <row r="52" spans="1:54" ht="12">
      <c r="A52" s="113" t="s">
        <v>97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</row>
    <row r="53" spans="1:54" ht="12">
      <c r="A53" s="11" t="s">
        <v>56</v>
      </c>
      <c r="B53" s="126">
        <f>(SUM('2019:2023'!B53))/5</f>
        <v>5.7591736069766461E-2</v>
      </c>
      <c r="C53" s="126">
        <f>(SUM('2019:2023'!C53))/5</f>
        <v>9.4504142483292447E-2</v>
      </c>
      <c r="D53" s="126">
        <f>(SUM('2019:2023'!D53))/5</f>
        <v>8.9154860803319136E-2</v>
      </c>
      <c r="E53" s="126">
        <f>(SUM('2019:2023'!E53))/5</f>
        <v>9.572575436714191E-2</v>
      </c>
      <c r="F53" s="126">
        <f>(SUM('2019:2023'!F53))/5</f>
        <v>0.13295856105659304</v>
      </c>
      <c r="G53" s="126">
        <f>(SUM('2019:2023'!G53))/5</f>
        <v>8.3040080372614261E-2</v>
      </c>
      <c r="H53" s="126">
        <f>(SUM('2019:2023'!H53))/5</f>
        <v>0.11132704586838456</v>
      </c>
      <c r="I53" s="126">
        <f>(SUM('2019:2023'!I53))/5</f>
        <v>0.11512986555576663</v>
      </c>
      <c r="J53" s="126">
        <f>(SUM('2019:2023'!J53))/5</f>
        <v>0.13095975374276789</v>
      </c>
      <c r="K53" s="126">
        <f>(SUM('2019:2023'!K53))/5</f>
        <v>0.12453238199028094</v>
      </c>
      <c r="L53" s="126">
        <f>(SUM('2019:2023'!L53))/5</f>
        <v>0.15090942882059452</v>
      </c>
      <c r="M53" s="126">
        <f>(SUM('2019:2023'!M53))/5</f>
        <v>0.13055656985314087</v>
      </c>
      <c r="N53" s="126">
        <f>(SUM('2019:2023'!N53))/5</f>
        <v>0.10328185328185328</v>
      </c>
      <c r="O53" s="126">
        <f>(SUM('2019:2023'!O53))/5</f>
        <v>0.13892459099620225</v>
      </c>
      <c r="P53" s="126">
        <f>(SUM('2019:2023'!P53))/5</f>
        <v>0.22932421064688507</v>
      </c>
      <c r="Q53" s="126">
        <f>(SUM('2019:2023'!Q53))/5</f>
        <v>0.24914441957243513</v>
      </c>
      <c r="R53" s="126">
        <f>(SUM('2019:2023'!R53))/5</f>
        <v>0.22016193979144411</v>
      </c>
      <c r="S53" s="126">
        <f>(SUM('2019:2023'!S53))/5</f>
        <v>0.1548769773995271</v>
      </c>
      <c r="T53" s="126">
        <f>(SUM('2019:2023'!T53))/5</f>
        <v>0.17915174068751066</v>
      </c>
      <c r="U53" s="126">
        <f>(SUM('2019:2023'!U53))/5</f>
        <v>0.35067767401209643</v>
      </c>
      <c r="V53" s="126">
        <f>(SUM('2019:2023'!V53))/5</f>
        <v>0.58468204630170362</v>
      </c>
      <c r="W53" s="126">
        <f>(SUM('2019:2023'!W53))/5</f>
        <v>0.71597401960399387</v>
      </c>
      <c r="X53" s="126">
        <f>(SUM('2019:2023'!X53))/5</f>
        <v>0.93497282366568657</v>
      </c>
      <c r="Y53" s="126">
        <f>(SUM('2019:2023'!Y53))/5</f>
        <v>1.239757155850906</v>
      </c>
      <c r="Z53" s="126">
        <f>(SUM('2019:2023'!Z53))/5</f>
        <v>1.6473418473418473</v>
      </c>
      <c r="AA53" s="126">
        <f>(SUM('2019:2023'!AA53))/5</f>
        <v>1.9631571131571133</v>
      </c>
      <c r="AB53" s="126">
        <f>(SUM('2019:2023'!AB53))/5</f>
        <v>2.417740032832254</v>
      </c>
      <c r="AC53" s="126">
        <f>(SUM('2019:2023'!AC53))/5</f>
        <v>2.7268232789950795</v>
      </c>
      <c r="AD53" s="126">
        <f>(SUM('2019:2023'!AD53))/5</f>
        <v>2.0943338076557554</v>
      </c>
      <c r="AE53" s="126">
        <f>(SUM('2019:2023'!AE53))/5</f>
        <v>1.7616776142501696</v>
      </c>
      <c r="AF53" s="126">
        <f>(SUM('2019:2023'!AF53))/5</f>
        <v>1.7736820795781125</v>
      </c>
      <c r="AG53" s="126">
        <f>(SUM('2019:2023'!AG53))/5</f>
        <v>1.274389039060299</v>
      </c>
      <c r="AH53" s="126">
        <f>(SUM('2019:2023'!AH53))/5</f>
        <v>0.93723192926119148</v>
      </c>
      <c r="AI53" s="126">
        <f>(SUM('2019:2023'!AI53))/5</f>
        <v>0.96803938136265999</v>
      </c>
      <c r="AJ53" s="126">
        <f>(SUM('2019:2023'!AJ53))/5</f>
        <v>1.0928931851230073</v>
      </c>
      <c r="AK53" s="126">
        <f>(SUM('2019:2023'!AK53))/5</f>
        <v>1.1030282859610039</v>
      </c>
      <c r="AL53" s="126">
        <f>(SUM('2019:2023'!AL53))/5</f>
        <v>1.0243835430094974</v>
      </c>
      <c r="AM53" s="126">
        <f>(SUM('2019:2023'!AM53))/5</f>
        <v>0.70419687592101377</v>
      </c>
      <c r="AN53" s="126">
        <f>(SUM('2019:2023'!AN53))/5</f>
        <v>0.60581281373451745</v>
      </c>
      <c r="AO53" s="126">
        <f>(SUM('2019:2023'!AO53))/5</f>
        <v>0.48819763122241167</v>
      </c>
      <c r="AP53" s="126">
        <f>(SUM('2019:2023'!AP53))/5</f>
        <v>0.36831106077515358</v>
      </c>
      <c r="AQ53" s="126">
        <f>(SUM('2019:2023'!AQ53))/5</f>
        <v>0.32373957511888546</v>
      </c>
      <c r="AR53" s="126">
        <f>(SUM('2019:2023'!AR53))/5</f>
        <v>0.25672049619247894</v>
      </c>
      <c r="AS53" s="126">
        <f>(SUM('2019:2023'!AS53))/5</f>
        <v>0.20949438025247447</v>
      </c>
      <c r="AT53" s="126">
        <f>(SUM('2019:2023'!AT53))/5</f>
        <v>0.15216335498459713</v>
      </c>
      <c r="AU53" s="126">
        <f>(SUM('2019:2023'!AU53))/5</f>
        <v>0.15536697743594294</v>
      </c>
      <c r="AV53" s="126">
        <f>(SUM('2019:2023'!AV53))/5</f>
        <v>0.12795704336054875</v>
      </c>
      <c r="AW53" s="126">
        <f>(SUM('2019:2023'!AW53))/5</f>
        <v>0.11926666119929956</v>
      </c>
      <c r="AX53" s="126">
        <f>(SUM('2019:2023'!AX53))/5</f>
        <v>0.1054099465486795</v>
      </c>
      <c r="AY53" s="126">
        <f>(SUM('2019:2023'!AY53))/5</f>
        <v>9.7383122267061611E-2</v>
      </c>
      <c r="AZ53" s="126">
        <f>(SUM('2019:2023'!AZ53))/5</f>
        <v>9.5865107244417588E-2</v>
      </c>
      <c r="BA53" s="126">
        <f>(SUM('2019:2023'!BA53))/5</f>
        <v>7.6114136477669778E-2</v>
      </c>
    </row>
    <row r="54" spans="1:54" ht="12">
      <c r="A54" s="115" t="s">
        <v>89</v>
      </c>
      <c r="B54" s="126">
        <f>(SUM('2019:2023'!B54))/5</f>
        <v>2.4333333333333335E-2</v>
      </c>
      <c r="C54" s="126">
        <f>(SUM('2019:2023'!C54))/5</f>
        <v>2.4E-2</v>
      </c>
      <c r="D54" s="126">
        <f>(SUM('2019:2023'!D54))/5</f>
        <v>1.6E-2</v>
      </c>
      <c r="E54" s="126">
        <f>(SUM('2019:2023'!E54))/5</f>
        <v>4.8000000000000001E-2</v>
      </c>
      <c r="F54" s="126">
        <f>(SUM('2019:2023'!F54))/5</f>
        <v>2.4E-2</v>
      </c>
      <c r="G54" s="126">
        <f>(SUM('2019:2023'!G54))/5</f>
        <v>6.4000000000000001E-2</v>
      </c>
      <c r="H54" s="126">
        <f>(SUM('2019:2023'!H54))/5</f>
        <v>0.08</v>
      </c>
      <c r="I54" s="126">
        <f>(SUM('2019:2023'!I54))/5</f>
        <v>2.4E-2</v>
      </c>
      <c r="J54" s="126">
        <f>(SUM('2019:2023'!J54))/5</f>
        <v>6.5999999999999989E-2</v>
      </c>
      <c r="K54" s="126">
        <f>(SUM('2019:2023'!K54))/5</f>
        <v>4.8000000000000001E-2</v>
      </c>
      <c r="L54" s="126">
        <f>(SUM('2019:2023'!L54))/5</f>
        <v>6.4000000000000001E-2</v>
      </c>
      <c r="M54" s="126">
        <f>(SUM('2019:2023'!M54))/5</f>
        <v>5.6000000000000008E-2</v>
      </c>
      <c r="N54" s="126">
        <f>(SUM('2019:2023'!N54))/5</f>
        <v>6.4000000000000001E-2</v>
      </c>
      <c r="O54" s="126">
        <f>(SUM('2019:2023'!O54))/5</f>
        <v>8.7999999999999995E-2</v>
      </c>
      <c r="P54" s="126">
        <f>(SUM('2019:2023'!P54))/5</f>
        <v>0.08</v>
      </c>
      <c r="Q54" s="126">
        <f>(SUM('2019:2023'!Q54))/5</f>
        <v>0.16799999999999998</v>
      </c>
      <c r="R54" s="126">
        <f>(SUM('2019:2023'!R54))/5</f>
        <v>0.10400000000000001</v>
      </c>
      <c r="S54" s="126">
        <f>(SUM('2019:2023'!S54))/5</f>
        <v>6.4000000000000001E-2</v>
      </c>
      <c r="T54" s="126">
        <f>(SUM('2019:2023'!T54))/5</f>
        <v>0.12000000000000002</v>
      </c>
      <c r="U54" s="126">
        <f>(SUM('2019:2023'!U54))/5</f>
        <v>0.08</v>
      </c>
      <c r="V54" s="126">
        <f>(SUM('2019:2023'!V54))/5</f>
        <v>6.4000000000000001E-2</v>
      </c>
      <c r="W54" s="126">
        <f>(SUM('2019:2023'!W54))/5</f>
        <v>4.8000000000000001E-2</v>
      </c>
      <c r="X54" s="126">
        <f>(SUM('2019:2023'!X54))/5</f>
        <v>7.9999999999999988E-2</v>
      </c>
      <c r="Y54" s="126">
        <f>(SUM('2019:2023'!Y54))/5</f>
        <v>2.4E-2</v>
      </c>
      <c r="Z54" s="126">
        <f>(SUM('2019:2023'!Z54))/5</f>
        <v>8.0000000000000002E-3</v>
      </c>
      <c r="AA54" s="126">
        <f>(SUM('2019:2023'!AA54))/5</f>
        <v>1.6E-2</v>
      </c>
      <c r="AB54" s="126">
        <f>(SUM('2019:2023'!AB54))/5</f>
        <v>0</v>
      </c>
      <c r="AC54" s="126">
        <f>(SUM('2019:2023'!AC54))/5</f>
        <v>1.6E-2</v>
      </c>
      <c r="AD54" s="126">
        <f>(SUM('2019:2023'!AD54))/5</f>
        <v>8.0000000000000002E-3</v>
      </c>
      <c r="AE54" s="126">
        <f>(SUM('2019:2023'!AE54))/5</f>
        <v>0</v>
      </c>
      <c r="AF54" s="126">
        <f>(SUM('2019:2023'!AF54))/5</f>
        <v>0</v>
      </c>
      <c r="AG54" s="126">
        <f>(SUM('2019:2023'!AG54))/5</f>
        <v>8.0000000000000002E-3</v>
      </c>
      <c r="AH54" s="126">
        <f>(SUM('2019:2023'!AH54))/5</f>
        <v>0</v>
      </c>
      <c r="AI54" s="126">
        <f>(SUM('2019:2023'!AI54))/5</f>
        <v>8.0000000000000002E-3</v>
      </c>
      <c r="AJ54" s="126">
        <f>(SUM('2019:2023'!AJ54))/5</f>
        <v>0</v>
      </c>
      <c r="AK54" s="126">
        <f>(SUM('2019:2023'!AK54))/5</f>
        <v>1.6E-2</v>
      </c>
      <c r="AL54" s="126">
        <f>(SUM('2019:2023'!AL54))/5</f>
        <v>1.6E-2</v>
      </c>
      <c r="AM54" s="126">
        <f>(SUM('2019:2023'!AM54))/5</f>
        <v>0</v>
      </c>
      <c r="AN54" s="126">
        <f>(SUM('2019:2023'!AN54))/5</f>
        <v>0</v>
      </c>
      <c r="AO54" s="126">
        <f>(SUM('2019:2023'!AO54))/5</f>
        <v>0</v>
      </c>
      <c r="AP54" s="126">
        <f>(SUM('2019:2023'!AP54))/5</f>
        <v>0</v>
      </c>
      <c r="AQ54" s="126">
        <f>(SUM('2019:2023'!AQ54))/5</f>
        <v>0</v>
      </c>
      <c r="AR54" s="126">
        <f>(SUM('2019:2023'!AR54))/5</f>
        <v>0</v>
      </c>
      <c r="AS54" s="126">
        <f>(SUM('2019:2023'!AS54))/5</f>
        <v>0</v>
      </c>
      <c r="AT54" s="126">
        <f>(SUM('2019:2023'!AT54))/5</f>
        <v>0</v>
      </c>
      <c r="AU54" s="126">
        <f>(SUM('2019:2023'!AU54))/5</f>
        <v>0</v>
      </c>
      <c r="AV54" s="126">
        <f>(SUM('2019:2023'!AV54))/5</f>
        <v>8.0000000000000002E-3</v>
      </c>
      <c r="AW54" s="126">
        <f>(SUM('2019:2023'!AW54))/5</f>
        <v>2.4E-2</v>
      </c>
      <c r="AX54" s="126">
        <f>(SUM('2019:2023'!AX54))/5</f>
        <v>1.6E-2</v>
      </c>
      <c r="AY54" s="126">
        <f>(SUM('2019:2023'!AY54))/5</f>
        <v>0</v>
      </c>
      <c r="AZ54" s="126">
        <f>(SUM('2019:2023'!AZ54))/5</f>
        <v>0</v>
      </c>
      <c r="BA54" s="126">
        <f>(SUM('2019:2023'!BA54))/5</f>
        <v>0</v>
      </c>
    </row>
    <row r="55" spans="1:54" ht="12">
      <c r="A55" s="39" t="s">
        <v>79</v>
      </c>
      <c r="B55" s="126">
        <f>(SUM('2019:2023'!B55))/5</f>
        <v>1.3839999999999999</v>
      </c>
      <c r="C55" s="126">
        <f>(SUM('2019:2023'!C55))/5</f>
        <v>1.9039999999999999</v>
      </c>
      <c r="D55" s="126">
        <f>(SUM('2019:2023'!D55))/5</f>
        <v>2.056</v>
      </c>
      <c r="E55" s="126">
        <f>(SUM('2019:2023'!E55))/5</f>
        <v>2.3280000000000003</v>
      </c>
      <c r="F55" s="126">
        <f>(SUM('2019:2023'!F55))/5</f>
        <v>2.0960000000000001</v>
      </c>
      <c r="G55" s="126">
        <f>(SUM('2019:2023'!G55))/5</f>
        <v>1.2</v>
      </c>
      <c r="H55" s="126">
        <f>(SUM('2019:2023'!H55))/5</f>
        <v>0.65600000000000003</v>
      </c>
      <c r="I55" s="126">
        <f>(SUM('2019:2023'!I55))/5</f>
        <v>0.43200000000000005</v>
      </c>
      <c r="J55" s="126">
        <f>(SUM('2019:2023'!J55))/5</f>
        <v>0.40700000000000003</v>
      </c>
      <c r="K55" s="126">
        <f>(SUM('2019:2023'!K55))/5</f>
        <v>0.26399999999999996</v>
      </c>
      <c r="L55" s="126">
        <f>(SUM('2019:2023'!L55))/5</f>
        <v>0.188</v>
      </c>
      <c r="M55" s="126">
        <f>(SUM('2019:2023'!M55))/5</f>
        <v>0.16800000000000001</v>
      </c>
      <c r="N55" s="126">
        <f>(SUM('2019:2023'!N55))/5</f>
        <v>0.12000000000000002</v>
      </c>
      <c r="O55" s="126">
        <f>(SUM('2019:2023'!O55))/5</f>
        <v>0.10400000000000001</v>
      </c>
      <c r="P55" s="126">
        <f>(SUM('2019:2023'!P55))/5</f>
        <v>0.11200000000000002</v>
      </c>
      <c r="Q55" s="126">
        <f>(SUM('2019:2023'!Q55))/5</f>
        <v>8.7999999999999995E-2</v>
      </c>
      <c r="R55" s="126">
        <f>(SUM('2019:2023'!R55))/5</f>
        <v>0.08</v>
      </c>
      <c r="S55" s="126">
        <f>(SUM('2019:2023'!S55))/5</f>
        <v>5.6000000000000008E-2</v>
      </c>
      <c r="T55" s="126">
        <f>(SUM('2019:2023'!T55))/5</f>
        <v>3.2000000000000001E-2</v>
      </c>
      <c r="U55" s="126">
        <f>(SUM('2019:2023'!U55))/5</f>
        <v>3.2000000000000001E-2</v>
      </c>
      <c r="V55" s="126">
        <f>(SUM('2019:2023'!V55))/5</f>
        <v>2.4E-2</v>
      </c>
      <c r="W55" s="126">
        <f>(SUM('2019:2023'!W55))/5</f>
        <v>0.04</v>
      </c>
      <c r="X55" s="126">
        <f>(SUM('2019:2023'!X55))/5</f>
        <v>4.8000000000000001E-2</v>
      </c>
      <c r="Y55" s="126">
        <f>(SUM('2019:2023'!Y55))/5</f>
        <v>2.4E-2</v>
      </c>
      <c r="Z55" s="126">
        <f>(SUM('2019:2023'!Z55))/5</f>
        <v>1.6E-2</v>
      </c>
      <c r="AA55" s="126">
        <f>(SUM('2019:2023'!AA55))/5</f>
        <v>8.0000000000000002E-3</v>
      </c>
      <c r="AB55" s="126">
        <f>(SUM('2019:2023'!AB55))/5</f>
        <v>1.6E-2</v>
      </c>
      <c r="AC55" s="126">
        <f>(SUM('2019:2023'!AC55))/5</f>
        <v>2.4E-2</v>
      </c>
      <c r="AD55" s="126">
        <f>(SUM('2019:2023'!AD55))/5</f>
        <v>4.8000000000000001E-2</v>
      </c>
      <c r="AE55" s="126">
        <f>(SUM('2019:2023'!AE55))/5</f>
        <v>3.2000000000000001E-2</v>
      </c>
      <c r="AF55" s="126">
        <f>(SUM('2019:2023'!AF55))/5</f>
        <v>0.04</v>
      </c>
      <c r="AG55" s="126">
        <f>(SUM('2019:2023'!AG55))/5</f>
        <v>0.04</v>
      </c>
      <c r="AH55" s="126">
        <f>(SUM('2019:2023'!AH55))/5</f>
        <v>0.04</v>
      </c>
      <c r="AI55" s="126">
        <f>(SUM('2019:2023'!AI55))/5</f>
        <v>0.10400000000000001</v>
      </c>
      <c r="AJ55" s="126">
        <f>(SUM('2019:2023'!AJ55))/5</f>
        <v>0.14399999999999999</v>
      </c>
      <c r="AK55" s="126">
        <f>(SUM('2019:2023'!AK55))/5</f>
        <v>0.08</v>
      </c>
      <c r="AL55" s="126">
        <f>(SUM('2019:2023'!AL55))/5</f>
        <v>0.128</v>
      </c>
      <c r="AM55" s="126">
        <f>(SUM('2019:2023'!AM55))/5</f>
        <v>0.23199999999999998</v>
      </c>
      <c r="AN55" s="126">
        <f>(SUM('2019:2023'!AN55))/5</f>
        <v>0.24800000000000005</v>
      </c>
      <c r="AO55" s="126">
        <f>(SUM('2019:2023'!AO55))/5</f>
        <v>0.27999999999999997</v>
      </c>
      <c r="AP55" s="126">
        <f>(SUM('2019:2023'!AP55))/5</f>
        <v>0.32</v>
      </c>
      <c r="AQ55" s="126">
        <f>(SUM('2019:2023'!AQ55))/5</f>
        <v>0.2820869565217391</v>
      </c>
      <c r="AR55" s="126">
        <f>(SUM('2019:2023'!AR55))/5</f>
        <v>0.21600000000000003</v>
      </c>
      <c r="AS55" s="126">
        <f>(SUM('2019:2023'!AS55))/5</f>
        <v>0.29599999999999999</v>
      </c>
      <c r="AT55" s="126">
        <f>(SUM('2019:2023'!AT55))/5</f>
        <v>0.28966666666666663</v>
      </c>
      <c r="AU55" s="126">
        <f>(SUM('2019:2023'!AU55))/5</f>
        <v>0.33600000000000002</v>
      </c>
      <c r="AV55" s="126">
        <f>(SUM('2019:2023'!AV55))/5</f>
        <v>0.42400000000000004</v>
      </c>
      <c r="AW55" s="126">
        <f>(SUM('2019:2023'!AW55))/5</f>
        <v>0.48000000000000009</v>
      </c>
      <c r="AX55" s="126">
        <f>(SUM('2019:2023'!AX55))/5</f>
        <v>0.55999999999999994</v>
      </c>
      <c r="AY55" s="126">
        <f>(SUM('2019:2023'!AY55))/5</f>
        <v>1.048</v>
      </c>
      <c r="AZ55" s="126">
        <f>(SUM('2019:2023'!AZ55))/5</f>
        <v>1.1839999999999999</v>
      </c>
      <c r="BA55" s="126">
        <f>(SUM('2019:2023'!BA55))/5</f>
        <v>1.448</v>
      </c>
    </row>
    <row r="56" spans="1:54">
      <c r="A56" s="2" t="s">
        <v>95</v>
      </c>
    </row>
    <row r="58" spans="1:54">
      <c r="A58" s="36" t="s">
        <v>42</v>
      </c>
      <c r="B58" s="35">
        <v>36</v>
      </c>
      <c r="C58" s="35">
        <v>37</v>
      </c>
      <c r="D58" s="35">
        <v>38</v>
      </c>
      <c r="E58" s="35">
        <v>39</v>
      </c>
      <c r="F58" s="35">
        <v>40</v>
      </c>
      <c r="G58" s="35">
        <v>41</v>
      </c>
      <c r="H58" s="35">
        <v>42</v>
      </c>
      <c r="I58" s="35">
        <v>43</v>
      </c>
      <c r="J58" s="35">
        <v>44</v>
      </c>
      <c r="K58" s="35">
        <v>45</v>
      </c>
      <c r="L58" s="35">
        <v>46</v>
      </c>
      <c r="M58" s="35">
        <v>47</v>
      </c>
      <c r="N58" s="35">
        <v>48</v>
      </c>
      <c r="O58" s="35">
        <v>49</v>
      </c>
      <c r="P58" s="35">
        <v>50</v>
      </c>
      <c r="Q58" s="35">
        <v>51</v>
      </c>
      <c r="R58" s="35">
        <v>52</v>
      </c>
      <c r="S58" s="89">
        <v>1</v>
      </c>
      <c r="T58" s="89">
        <v>2</v>
      </c>
      <c r="U58" s="89">
        <v>3</v>
      </c>
      <c r="V58" s="89">
        <v>4</v>
      </c>
      <c r="W58" s="89">
        <v>5</v>
      </c>
      <c r="X58" s="89">
        <v>6</v>
      </c>
      <c r="Y58" s="89">
        <v>7</v>
      </c>
      <c r="Z58" s="89">
        <v>8</v>
      </c>
      <c r="AA58" s="89">
        <v>9</v>
      </c>
      <c r="AB58" s="89">
        <v>10</v>
      </c>
      <c r="AC58" s="89">
        <v>11</v>
      </c>
      <c r="AD58" s="89">
        <v>12</v>
      </c>
      <c r="AE58" s="89">
        <v>13</v>
      </c>
      <c r="AF58" s="89">
        <v>14</v>
      </c>
      <c r="AG58" s="89">
        <v>15</v>
      </c>
      <c r="AH58" s="89">
        <v>16</v>
      </c>
      <c r="AI58" s="89">
        <v>17</v>
      </c>
      <c r="AJ58" s="89">
        <v>18</v>
      </c>
      <c r="AK58" s="89">
        <v>19</v>
      </c>
      <c r="AL58" s="89">
        <v>20</v>
      </c>
      <c r="AM58" s="89">
        <v>21</v>
      </c>
      <c r="AN58" s="89">
        <v>22</v>
      </c>
      <c r="AO58" s="89">
        <v>23</v>
      </c>
      <c r="AP58" s="89">
        <v>24</v>
      </c>
      <c r="AQ58" s="89">
        <v>25</v>
      </c>
      <c r="AR58" s="89">
        <v>26</v>
      </c>
      <c r="AS58" s="89">
        <v>27</v>
      </c>
      <c r="AT58" s="89">
        <v>28</v>
      </c>
      <c r="AU58" s="89">
        <v>29</v>
      </c>
      <c r="AV58" s="89">
        <v>30</v>
      </c>
      <c r="AW58" s="89">
        <v>31</v>
      </c>
      <c r="AX58" s="89">
        <v>32</v>
      </c>
      <c r="AY58" s="89">
        <v>33</v>
      </c>
      <c r="AZ58" s="89">
        <v>34</v>
      </c>
      <c r="BA58" s="89">
        <v>35</v>
      </c>
      <c r="BB58" s="90"/>
    </row>
    <row r="59" spans="1:54">
      <c r="A59" s="32" t="s">
        <v>12</v>
      </c>
      <c r="B59" s="31">
        <f>(SUM('2018:2022'!AK30))/5</f>
        <v>0.11741598786981204</v>
      </c>
      <c r="C59" s="31">
        <f>(SUM('2018:2022'!AL30))/5</f>
        <v>0.23377655832278035</v>
      </c>
      <c r="D59" s="31">
        <f>(SUM('2018:2022'!AM30))/5</f>
        <v>0.25426202831586486</v>
      </c>
      <c r="E59" s="31">
        <f>(SUM('2018:2022'!AN30))/5</f>
        <v>0.23102448952692495</v>
      </c>
      <c r="F59" s="31">
        <f>(SUM('2018:2022'!AO30))/5</f>
        <v>0.26016596534944403</v>
      </c>
      <c r="G59" s="31">
        <f>(SUM('2018:2022'!AP30))/5</f>
        <v>0.22302134778257607</v>
      </c>
      <c r="H59" s="31">
        <f>(SUM('2018:2022'!AQ30))/5</f>
        <v>0.14555034543779388</v>
      </c>
      <c r="I59" s="31">
        <f>(SUM('2018:2022'!AR30))/5</f>
        <v>0.1741041537137118</v>
      </c>
      <c r="J59" s="31">
        <f>(SUM('2018:2022'!AS30))/5</f>
        <v>0.28008412933069837</v>
      </c>
      <c r="K59" s="31">
        <f>(SUM('2018:2022'!AT30))/5</f>
        <v>0.35458651813408765</v>
      </c>
      <c r="L59" s="31">
        <f>(SUM('2018:2022'!AU30))/5</f>
        <v>0.58377752225559532</v>
      </c>
      <c r="M59" s="31">
        <f>(SUM('2018:2022'!AV30))/5</f>
        <v>0.73676588577584146</v>
      </c>
      <c r="N59" s="31">
        <f>(SUM('2018:2022'!AW30))/5</f>
        <v>1.4735997728483996</v>
      </c>
      <c r="O59" s="31">
        <f>(SUM('2018:2022'!AX30))/5</f>
        <v>2.4833218193015796</v>
      </c>
      <c r="P59" s="31">
        <f>(SUM('2018:2022'!AY30))/5</f>
        <v>4.1399415695584612</v>
      </c>
      <c r="Q59" s="31">
        <f>(SUM('2018:2022'!AZ30))/5</f>
        <v>6.5067105128373699</v>
      </c>
      <c r="R59" s="31">
        <f>(SUM('2018:2022'!BA30))/5</f>
        <v>7.534830830924248</v>
      </c>
      <c r="S59" s="31">
        <f>(SUM('2019:2023'!B30))/5</f>
        <v>3.710482796842109</v>
      </c>
      <c r="T59" s="31">
        <f>(SUM('2019:2023'!C30))/5</f>
        <v>10.290748453840628</v>
      </c>
      <c r="U59" s="31">
        <f>(SUM('2019:2023'!D30))/5</f>
        <v>14.584051980893003</v>
      </c>
      <c r="V59" s="31">
        <f>(SUM('2019:2023'!E30))/5</f>
        <v>17.350609733097535</v>
      </c>
      <c r="W59" s="31">
        <f>(SUM('2019:2023'!F30))/5</f>
        <v>13.335504088421114</v>
      </c>
      <c r="X59" s="31">
        <f>(SUM('2019:2023'!G30))/5</f>
        <v>8.3490060215275044</v>
      </c>
      <c r="Y59" s="31">
        <f>(SUM('2019:2023'!H30))/5</f>
        <v>5.2680339180725193</v>
      </c>
      <c r="Z59" s="31">
        <f>(SUM('2019:2023'!I30))/5</f>
        <v>4.0372640509013777</v>
      </c>
      <c r="AA59" s="31">
        <f>(SUM('2019:2023'!J30))/5</f>
        <v>3.0819754623041886</v>
      </c>
      <c r="AB59" s="31">
        <f>(SUM('2019:2023'!K30))/5</f>
        <v>2.9943490981515728</v>
      </c>
      <c r="AC59" s="31">
        <f>(SUM('2019:2023'!L30))/5</f>
        <v>1.9811226576680216</v>
      </c>
      <c r="AD59" s="31">
        <f>(SUM('2019:2023'!M30))/5</f>
        <v>1.3053970595057716</v>
      </c>
      <c r="AE59" s="31">
        <f>(SUM('2019:2023'!N30))/5</f>
        <v>0.91855887317385476</v>
      </c>
      <c r="AF59" s="31">
        <f>(SUM('2019:2023'!O30))/5</f>
        <v>0.68569159580973604</v>
      </c>
      <c r="AG59" s="31">
        <f>(SUM('2019:2023'!P30))/5</f>
        <v>0.66028281195837502</v>
      </c>
      <c r="AH59" s="31">
        <f>(SUM('2019:2023'!Q30))/5</f>
        <v>1.0211390180794775</v>
      </c>
      <c r="AI59" s="31">
        <f>(SUM('2019:2023'!R30))/5</f>
        <v>0.88844935678469317</v>
      </c>
      <c r="AJ59" s="31">
        <f>(SUM('2019:2023'!S30))/5</f>
        <v>0.35842978784817436</v>
      </c>
      <c r="AK59" s="31">
        <f>(SUM('2019:2023'!T30))/5</f>
        <v>0.35559422623700571</v>
      </c>
      <c r="AL59" s="31">
        <f>(SUM('2019:2023'!U30))/5</f>
        <v>0.57826476197915488</v>
      </c>
      <c r="AM59" s="31">
        <f>(SUM('2019:2023'!V30))/5</f>
        <v>0.48345947142263485</v>
      </c>
      <c r="AN59" s="31">
        <f>(SUM('2019:2023'!W30))/5</f>
        <v>0.40752477536043452</v>
      </c>
      <c r="AO59" s="31">
        <f>(SUM('2019:2023'!X30))/5</f>
        <v>0.39230322750857444</v>
      </c>
      <c r="AP59" s="31">
        <f>(SUM('2019:2023'!Y30))/5</f>
        <v>0.30793349280052529</v>
      </c>
      <c r="AQ59" s="31">
        <f>(SUM('2019:2023'!Z30))/5</f>
        <v>0.23147933700623455</v>
      </c>
      <c r="AR59" s="31">
        <f>(SUM('2019:2023'!AA30))/5</f>
        <v>0.19914492923148905</v>
      </c>
      <c r="AS59" s="31">
        <f>(SUM('2019:2023'!AB30))/5</f>
        <v>0.2554859413202934</v>
      </c>
      <c r="AT59" s="31">
        <f>(SUM('2019:2023'!AC30))/5</f>
        <v>0.26823478194621303</v>
      </c>
      <c r="AU59" s="31">
        <f>(SUM('2019:2023'!AD30))/5</f>
        <v>0.21852661221565742</v>
      </c>
      <c r="AV59" s="31">
        <f>(SUM('2019:2023'!AE30))/5</f>
        <v>0.26582375111096007</v>
      </c>
      <c r="AW59" s="31">
        <f>(SUM('2019:2023'!AF30))/5</f>
        <v>0.28667904024673774</v>
      </c>
      <c r="AX59" s="31">
        <f>(SUM('2019:2023'!AG30))/5</f>
        <v>0.24279911788750455</v>
      </c>
      <c r="AY59" s="31">
        <f>(SUM('2019:2023'!AH30))/5</f>
        <v>0.22564975677222177</v>
      </c>
      <c r="AZ59" s="31">
        <f>(SUM('2019:2023'!AI30))/5</f>
        <v>0.30917817331367325</v>
      </c>
      <c r="BA59" s="31">
        <f>(SUM('2019:2023'!AJ30))/5</f>
        <v>0.64375592533711323</v>
      </c>
      <c r="BB59" s="91"/>
    </row>
    <row r="60" spans="1:54">
      <c r="A60" s="32" t="s">
        <v>14</v>
      </c>
      <c r="B60" s="31">
        <f>(SUM('2018:2022'!AK33))/5</f>
        <v>3.0300450610554859</v>
      </c>
      <c r="C60" s="31">
        <f>(SUM('2018:2022'!AL33))/5</f>
        <v>2.9378200178200173</v>
      </c>
      <c r="D60" s="31">
        <f>(SUM('2018:2022'!AM33))/5</f>
        <v>2.4444626404746344</v>
      </c>
      <c r="E60" s="31">
        <f>(SUM('2018:2022'!AN33))/5</f>
        <v>2.5515976587171414</v>
      </c>
      <c r="F60" s="31">
        <f>(SUM('2018:2022'!AO33))/5</f>
        <v>2.8765010041192882</v>
      </c>
      <c r="G60" s="31">
        <f>(SUM('2018:2022'!AP33))/5</f>
        <v>2.8041030873040294</v>
      </c>
      <c r="H60" s="31">
        <f>(SUM('2018:2022'!AQ33))/5</f>
        <v>3.0647015147015151</v>
      </c>
      <c r="I60" s="31">
        <f>(SUM('2018:2022'!AR33))/5</f>
        <v>3.3729975238528063</v>
      </c>
      <c r="J60" s="31">
        <f>(SUM('2018:2022'!AS33))/5</f>
        <v>3.4925748622461987</v>
      </c>
      <c r="K60" s="31">
        <f>(SUM('2018:2022'!AT33))/5</f>
        <v>4.1646480350730819</v>
      </c>
      <c r="L60" s="31">
        <f>(SUM('2018:2022'!AU33))/5</f>
        <v>5.1077643942187247</v>
      </c>
      <c r="M60" s="31">
        <f>(SUM('2018:2022'!AV33))/5</f>
        <v>5.2756978973011561</v>
      </c>
      <c r="N60" s="31">
        <f>(SUM('2018:2022'!AW33))/5</f>
        <v>6.5566981227685091</v>
      </c>
      <c r="O60" s="31">
        <f>(SUM('2018:2022'!AX33))/5</f>
        <v>7.4454260754696149</v>
      </c>
      <c r="P60" s="31">
        <f>(SUM('2018:2022'!AY33))/5</f>
        <v>8.3074705497839219</v>
      </c>
      <c r="Q60" s="31">
        <f>(SUM('2018:2022'!AZ33))/5</f>
        <v>9.2801910494303232</v>
      </c>
      <c r="R60" s="31">
        <f>(SUM('2018:2022'!BA33))/5</f>
        <v>6.947861563377387</v>
      </c>
      <c r="S60" s="31">
        <f>(SUM('2019:2023'!B33))/5</f>
        <v>3.2445262590553652</v>
      </c>
      <c r="T60" s="31">
        <f>(SUM('2019:2023'!C33))/5</f>
        <v>7.1472131220727864</v>
      </c>
      <c r="U60" s="31">
        <f>(SUM('2019:2023'!D33))/5</f>
        <v>7.8791461020443974</v>
      </c>
      <c r="V60" s="31">
        <f>(SUM('2019:2023'!E33))/5</f>
        <v>7.5359819954788065</v>
      </c>
      <c r="W60" s="31">
        <f>(SUM('2019:2023'!F33))/5</f>
        <v>6.8754805284818001</v>
      </c>
      <c r="X60" s="31">
        <f>(SUM('2019:2023'!G33))/5</f>
        <v>5.8906274858414731</v>
      </c>
      <c r="Y60" s="31">
        <f>(SUM('2019:2023'!H33))/5</f>
        <v>5.4840948944256027</v>
      </c>
      <c r="Z60" s="31">
        <f>(SUM('2019:2023'!I33))/5</f>
        <v>5.2287908122100264</v>
      </c>
      <c r="AA60" s="31">
        <f>(SUM('2019:2023'!J33))/5</f>
        <v>4.9212152761832098</v>
      </c>
      <c r="AB60" s="31">
        <f>(SUM('2019:2023'!K33))/5</f>
        <v>4.6233971446000313</v>
      </c>
      <c r="AC60" s="31">
        <f>(SUM('2019:2023'!L33))/5</f>
        <v>4.2940793527307388</v>
      </c>
      <c r="AD60" s="31">
        <f>(SUM('2019:2023'!M33))/5</f>
        <v>3.7044011565388026</v>
      </c>
      <c r="AE60" s="31">
        <f>(SUM('2019:2023'!N33))/5</f>
        <v>3.4989203172471655</v>
      </c>
      <c r="AF60" s="31">
        <f>(SUM('2019:2023'!O33))/5</f>
        <v>3.6017097646253662</v>
      </c>
      <c r="AG60" s="31">
        <f>(SUM('2019:2023'!P33))/5</f>
        <v>4.2406369465635452</v>
      </c>
      <c r="AH60" s="31">
        <f>(SUM('2019:2023'!Q33))/5</f>
        <v>5.0167660712407791</v>
      </c>
      <c r="AI60" s="31">
        <f>(SUM('2019:2023'!R33))/5</f>
        <v>4.8921389033835148</v>
      </c>
      <c r="AJ60" s="31">
        <f>(SUM('2019:2023'!S33))/5</f>
        <v>2.4497311210321548</v>
      </c>
      <c r="AK60" s="31">
        <f>(SUM('2019:2023'!T33))/5</f>
        <v>4.4472534257773217</v>
      </c>
      <c r="AL60" s="31">
        <f>(SUM('2019:2023'!U33))/5</f>
        <v>5.4450904227261034</v>
      </c>
      <c r="AM60" s="31">
        <f>(SUM('2019:2023'!V33))/5</f>
        <v>5.2846028989372318</v>
      </c>
      <c r="AN60" s="31">
        <f>(SUM('2019:2023'!W33))/5</f>
        <v>5.4260461540903968</v>
      </c>
      <c r="AO60" s="31">
        <f>(SUM('2019:2023'!X33))/5</f>
        <v>5.1919307877367222</v>
      </c>
      <c r="AP60" s="31">
        <f>(SUM('2019:2023'!Y33))/5</f>
        <v>5.3132571931917862</v>
      </c>
      <c r="AQ60" s="31">
        <f>(SUM('2019:2023'!Z33))/5</f>
        <v>4.9376002376002379</v>
      </c>
      <c r="AR60" s="31">
        <f>(SUM('2019:2023'!AA33))/5</f>
        <v>4.439588353036628</v>
      </c>
      <c r="AS60" s="31">
        <f>(SUM('2019:2023'!AB33))/5</f>
        <v>4.3819417976274426</v>
      </c>
      <c r="AT60" s="31">
        <f>(SUM('2019:2023'!AC33))/5</f>
        <v>4.205704942310442</v>
      </c>
      <c r="AU60" s="31">
        <f>(SUM('2019:2023'!AD33))/5</f>
        <v>3.1242949961294331</v>
      </c>
      <c r="AV60" s="31">
        <f>(SUM('2019:2023'!AE33))/5</f>
        <v>3.0251894147468894</v>
      </c>
      <c r="AW60" s="31">
        <f>(SUM('2019:2023'!AF33))/5</f>
        <v>2.7518799197868966</v>
      </c>
      <c r="AX60" s="31">
        <f>(SUM('2019:2023'!AG33))/5</f>
        <v>2.2394277709164179</v>
      </c>
      <c r="AY60" s="31">
        <f>(SUM('2019:2023'!AH33))/5</f>
        <v>1.7289452452836955</v>
      </c>
      <c r="AZ60" s="31">
        <f>(SUM('2019:2023'!AI33))/5</f>
        <v>2.5067491923920029</v>
      </c>
      <c r="BA60" s="31">
        <f>(SUM('2019:2023'!AJ33))/5</f>
        <v>2.7121258910178199</v>
      </c>
      <c r="BB60" s="91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3:D58"/>
  <sheetViews>
    <sheetView tabSelected="1" zoomScaleNormal="100" workbookViewId="0">
      <selection activeCell="C65" sqref="C65"/>
    </sheetView>
  </sheetViews>
  <sheetFormatPr defaultRowHeight="13.2"/>
  <cols>
    <col min="1" max="1" width="47.6640625" customWidth="1"/>
    <col min="2" max="2" width="3.33203125" customWidth="1"/>
    <col min="3" max="3" width="47.6640625" customWidth="1"/>
  </cols>
  <sheetData>
    <row r="13" spans="4:4">
      <c r="D13" t="s">
        <v>100</v>
      </c>
    </row>
    <row r="57" spans="1:1">
      <c r="A57" s="129" t="s">
        <v>98</v>
      </c>
    </row>
    <row r="58" spans="1:1">
      <c r="A58" s="128" t="s">
        <v>99</v>
      </c>
    </row>
  </sheetData>
  <phoneticPr fontId="7"/>
  <pageMargins left="0.43307086614173229" right="0.23622047244094491" top="0.74803149606299213" bottom="0.74803149606299213" header="0.31496062992125984" footer="0.31496062992125984"/>
  <pageSetup paperSize="9" firstPageNumber="45" orientation="portrait" useFirstPageNumber="1" r:id="rId1"/>
  <headerFooter>
    <oddFooter>&amp;C&amp;"ＭＳ 明朝,標準"&amp;10- 45 -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259"/>
  <sheetViews>
    <sheetView zoomScaleNormal="100" workbookViewId="0">
      <pane xSplit="1" topLeftCell="B1" activePane="topRight" state="frozen"/>
      <selection activeCell="A25" sqref="A25"/>
      <selection pane="topRight" activeCell="B1" sqref="B1"/>
    </sheetView>
  </sheetViews>
  <sheetFormatPr defaultColWidth="7.109375" defaultRowHeight="9.6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10.58</v>
      </c>
      <c r="C3" s="7">
        <v>15.25</v>
      </c>
      <c r="D3" s="7">
        <v>28.66</v>
      </c>
      <c r="E3" s="7">
        <v>39.409999999999997</v>
      </c>
      <c r="F3" s="7">
        <v>38.14</v>
      </c>
      <c r="G3" s="7">
        <v>28.57</v>
      </c>
      <c r="H3" s="7">
        <v>23.92</v>
      </c>
      <c r="I3" s="7">
        <v>16.87</v>
      </c>
      <c r="J3" s="7">
        <v>13.55</v>
      </c>
      <c r="K3" s="7">
        <v>11.09</v>
      </c>
      <c r="L3" s="7">
        <v>10.33</v>
      </c>
      <c r="M3" s="7">
        <v>7.71</v>
      </c>
      <c r="N3" s="7">
        <v>6.78</v>
      </c>
      <c r="O3" s="7">
        <v>5.0599999999999996</v>
      </c>
      <c r="P3" s="7">
        <v>3.98</v>
      </c>
      <c r="Q3" s="7">
        <v>4.0599999999999996</v>
      </c>
      <c r="R3" s="7">
        <v>3.13</v>
      </c>
      <c r="S3" s="7">
        <v>2.0299999999999998</v>
      </c>
      <c r="T3" s="7">
        <v>1.37</v>
      </c>
      <c r="U3" s="7">
        <v>1.05</v>
      </c>
      <c r="V3" s="7">
        <v>0.68</v>
      </c>
      <c r="W3" s="7">
        <v>0.42</v>
      </c>
      <c r="X3" s="7">
        <v>0.31</v>
      </c>
      <c r="Y3" s="7">
        <v>0.26</v>
      </c>
      <c r="Z3" s="7">
        <v>0.23</v>
      </c>
      <c r="AA3" s="7">
        <v>0.2</v>
      </c>
      <c r="AB3" s="7">
        <v>0.18</v>
      </c>
      <c r="AC3" s="7">
        <v>0.2</v>
      </c>
      <c r="AD3" s="7">
        <v>0.19</v>
      </c>
      <c r="AE3" s="7">
        <v>0.19</v>
      </c>
      <c r="AF3" s="7">
        <v>0.2</v>
      </c>
      <c r="AG3" s="7">
        <v>0.17</v>
      </c>
      <c r="AH3" s="7">
        <v>0.14000000000000001</v>
      </c>
      <c r="AI3" s="7">
        <v>0.12</v>
      </c>
      <c r="AJ3" s="8">
        <v>0.17</v>
      </c>
      <c r="AK3" s="7">
        <v>0.18</v>
      </c>
      <c r="AL3" s="7">
        <v>0.22</v>
      </c>
      <c r="AM3" s="7">
        <v>0.18</v>
      </c>
      <c r="AN3" s="7">
        <v>0.21</v>
      </c>
      <c r="AO3" s="7">
        <v>0.21</v>
      </c>
      <c r="AP3" s="7">
        <v>0.17</v>
      </c>
      <c r="AQ3" s="7">
        <v>0.24</v>
      </c>
      <c r="AR3" s="7">
        <v>0.36</v>
      </c>
      <c r="AS3" s="7">
        <v>0.49</v>
      </c>
      <c r="AT3" s="7">
        <v>0.52</v>
      </c>
      <c r="AU3" s="7">
        <v>0.77</v>
      </c>
      <c r="AV3" s="7">
        <v>1.47</v>
      </c>
      <c r="AW3" s="7">
        <v>2.58</v>
      </c>
      <c r="AX3" s="7">
        <v>4.0599999999999996</v>
      </c>
      <c r="AY3" s="7">
        <v>7.4</v>
      </c>
      <c r="AZ3" s="7">
        <v>12.87</v>
      </c>
      <c r="BA3" s="7">
        <v>17.88</v>
      </c>
      <c r="BB3" s="27"/>
      <c r="BF3" s="20"/>
      <c r="BG3" s="20"/>
      <c r="BH3" s="20"/>
    </row>
    <row r="4" spans="1:60" s="8" customFormat="1" ht="12">
      <c r="A4" s="6" t="s">
        <v>31</v>
      </c>
      <c r="B4" s="7">
        <v>0.31</v>
      </c>
      <c r="C4" s="7">
        <v>0.28999999999999998</v>
      </c>
      <c r="D4" s="7">
        <v>0.3</v>
      </c>
      <c r="E4" s="7">
        <v>0.31</v>
      </c>
      <c r="F4" s="7">
        <v>0.36</v>
      </c>
      <c r="G4" s="7">
        <v>0.31</v>
      </c>
      <c r="H4" s="7">
        <v>0.36</v>
      </c>
      <c r="I4" s="7">
        <v>0.37</v>
      </c>
      <c r="J4" s="7">
        <v>0.4</v>
      </c>
      <c r="K4" s="7">
        <v>0.39</v>
      </c>
      <c r="L4" s="7">
        <v>0.39</v>
      </c>
      <c r="M4" s="7">
        <v>0.33</v>
      </c>
      <c r="N4" s="7">
        <v>0.31</v>
      </c>
      <c r="O4" s="7">
        <v>0.31</v>
      </c>
      <c r="P4" s="7">
        <v>0.32</v>
      </c>
      <c r="Q4" s="7">
        <v>0.42</v>
      </c>
      <c r="R4" s="7">
        <v>0.48</v>
      </c>
      <c r="S4" s="7">
        <v>0.43</v>
      </c>
      <c r="T4" s="7">
        <v>0.66</v>
      </c>
      <c r="U4" s="7">
        <v>0.65</v>
      </c>
      <c r="V4" s="7">
        <v>0.91</v>
      </c>
      <c r="W4" s="7">
        <v>0.95</v>
      </c>
      <c r="X4" s="7">
        <v>0.97</v>
      </c>
      <c r="Y4" s="7">
        <v>0.97</v>
      </c>
      <c r="Z4" s="7">
        <v>0.98</v>
      </c>
      <c r="AA4" s="7">
        <v>0.93</v>
      </c>
      <c r="AB4" s="7">
        <v>0.93</v>
      </c>
      <c r="AC4" s="7">
        <v>0.83</v>
      </c>
      <c r="AD4" s="7">
        <v>0.71</v>
      </c>
      <c r="AE4" s="7">
        <v>0.77</v>
      </c>
      <c r="AF4" s="7">
        <v>0.71</v>
      </c>
      <c r="AG4" s="7">
        <v>0.52</v>
      </c>
      <c r="AH4" s="7">
        <v>0.49</v>
      </c>
      <c r="AI4" s="7">
        <v>0.45</v>
      </c>
      <c r="AJ4" s="7">
        <v>0.48</v>
      </c>
      <c r="AK4" s="7">
        <v>0.51</v>
      </c>
      <c r="AL4" s="7">
        <v>0.46</v>
      </c>
      <c r="AM4" s="7">
        <v>0.38</v>
      </c>
      <c r="AN4" s="7">
        <v>0.41</v>
      </c>
      <c r="AO4" s="7">
        <v>0.44</v>
      </c>
      <c r="AP4" s="7">
        <v>0.39</v>
      </c>
      <c r="AQ4" s="7">
        <v>0.44</v>
      </c>
      <c r="AR4" s="7">
        <v>0.53</v>
      </c>
      <c r="AS4" s="7">
        <v>0.51</v>
      </c>
      <c r="AT4" s="7">
        <v>0.63</v>
      </c>
      <c r="AU4" s="7">
        <v>0.67</v>
      </c>
      <c r="AV4" s="7">
        <v>0.69</v>
      </c>
      <c r="AW4" s="7">
        <v>0.82</v>
      </c>
      <c r="AX4" s="7">
        <v>0.82</v>
      </c>
      <c r="AY4" s="7">
        <v>0.85</v>
      </c>
      <c r="AZ4" s="7">
        <v>0.71</v>
      </c>
      <c r="BA4" s="7">
        <v>0.63</v>
      </c>
      <c r="BB4" s="27"/>
      <c r="BF4" s="20"/>
      <c r="BG4" s="20"/>
      <c r="BH4" s="20"/>
    </row>
    <row r="5" spans="1:60" s="8" customFormat="1" ht="12">
      <c r="A5" s="6" t="s">
        <v>24</v>
      </c>
      <c r="B5" s="7">
        <v>1.06</v>
      </c>
      <c r="C5" s="7">
        <v>1.45</v>
      </c>
      <c r="D5" s="7">
        <v>1.99</v>
      </c>
      <c r="E5" s="7">
        <v>2.17</v>
      </c>
      <c r="F5" s="7">
        <v>2.3199999999999998</v>
      </c>
      <c r="G5" s="7">
        <v>2.17</v>
      </c>
      <c r="H5" s="7">
        <v>2.5</v>
      </c>
      <c r="I5" s="7">
        <v>2.46</v>
      </c>
      <c r="J5" s="7">
        <v>2.4300000000000002</v>
      </c>
      <c r="K5" s="7">
        <v>2.61</v>
      </c>
      <c r="L5" s="7">
        <v>2.6</v>
      </c>
      <c r="M5" s="7">
        <v>2.08</v>
      </c>
      <c r="N5" s="7">
        <v>1.98</v>
      </c>
      <c r="O5" s="7">
        <v>1.92</v>
      </c>
      <c r="P5" s="7">
        <v>2.2000000000000002</v>
      </c>
      <c r="Q5" s="7">
        <v>2.65</v>
      </c>
      <c r="R5" s="7">
        <v>2.69</v>
      </c>
      <c r="S5" s="7">
        <v>2.0099999999999998</v>
      </c>
      <c r="T5" s="7">
        <v>2.94</v>
      </c>
      <c r="U5" s="7">
        <v>3.17</v>
      </c>
      <c r="V5" s="7">
        <v>3.26</v>
      </c>
      <c r="W5" s="7">
        <v>3.33</v>
      </c>
      <c r="X5" s="7">
        <v>3.45</v>
      </c>
      <c r="Y5" s="7">
        <v>3.59</v>
      </c>
      <c r="Z5" s="7">
        <v>3.45</v>
      </c>
      <c r="AA5" s="7">
        <v>3.03</v>
      </c>
      <c r="AB5" s="7">
        <v>2.68</v>
      </c>
      <c r="AC5" s="7">
        <v>2.37</v>
      </c>
      <c r="AD5" s="7">
        <v>1.75</v>
      </c>
      <c r="AE5" s="7">
        <v>1.72</v>
      </c>
      <c r="AF5" s="7">
        <v>1.5</v>
      </c>
      <c r="AG5" s="7">
        <v>1.05</v>
      </c>
      <c r="AH5" s="7">
        <v>0.93</v>
      </c>
      <c r="AI5" s="7">
        <v>1.1399999999999999</v>
      </c>
      <c r="AJ5" s="7">
        <v>1.22</v>
      </c>
      <c r="AK5" s="7">
        <v>1.45</v>
      </c>
      <c r="AL5" s="7">
        <v>1.54</v>
      </c>
      <c r="AM5" s="7">
        <v>1.2</v>
      </c>
      <c r="AN5" s="7">
        <v>1.53</v>
      </c>
      <c r="AO5" s="7">
        <v>1.67</v>
      </c>
      <c r="AP5" s="7">
        <v>1.44</v>
      </c>
      <c r="AQ5" s="7">
        <v>1.8</v>
      </c>
      <c r="AR5" s="7">
        <v>1.97</v>
      </c>
      <c r="AS5" s="7">
        <v>1.88</v>
      </c>
      <c r="AT5" s="7">
        <v>2.19</v>
      </c>
      <c r="AU5" s="7">
        <v>2.5</v>
      </c>
      <c r="AV5" s="7">
        <v>2.44</v>
      </c>
      <c r="AW5" s="7">
        <v>2.88</v>
      </c>
      <c r="AX5" s="7">
        <v>3.07</v>
      </c>
      <c r="AY5" s="7">
        <v>3.2</v>
      </c>
      <c r="AZ5" s="7">
        <v>2.97</v>
      </c>
      <c r="BA5" s="7">
        <v>2.44</v>
      </c>
      <c r="BB5" s="27"/>
      <c r="BF5" s="20"/>
      <c r="BG5" s="20"/>
      <c r="BH5" s="20"/>
    </row>
    <row r="6" spans="1:60" s="8" customFormat="1" ht="12">
      <c r="A6" s="6" t="s">
        <v>25</v>
      </c>
      <c r="B6" s="7">
        <v>5.31</v>
      </c>
      <c r="C6" s="7">
        <v>6.48</v>
      </c>
      <c r="D6" s="7">
        <v>7</v>
      </c>
      <c r="E6" s="7">
        <v>6.36</v>
      </c>
      <c r="F6" s="7">
        <v>5.8</v>
      </c>
      <c r="G6" s="7">
        <v>5.01</v>
      </c>
      <c r="H6" s="7">
        <v>5.42</v>
      </c>
      <c r="I6" s="7">
        <v>5.3</v>
      </c>
      <c r="J6" s="7">
        <v>5.4</v>
      </c>
      <c r="K6" s="7">
        <v>5.59</v>
      </c>
      <c r="L6" s="7">
        <v>5.8</v>
      </c>
      <c r="M6" s="7">
        <v>5.01</v>
      </c>
      <c r="N6" s="7">
        <v>5.38</v>
      </c>
      <c r="O6" s="7">
        <v>5.63</v>
      </c>
      <c r="P6" s="7">
        <v>6.02</v>
      </c>
      <c r="Q6" s="7">
        <v>6.65</v>
      </c>
      <c r="R6" s="7">
        <v>6.6</v>
      </c>
      <c r="S6" s="7">
        <v>5.15</v>
      </c>
      <c r="T6" s="7">
        <v>7.23</v>
      </c>
      <c r="U6" s="7">
        <v>7.3</v>
      </c>
      <c r="V6" s="7">
        <v>7.23</v>
      </c>
      <c r="W6" s="7">
        <v>6.74</v>
      </c>
      <c r="X6" s="7">
        <v>6.58</v>
      </c>
      <c r="Y6" s="7">
        <v>7.08</v>
      </c>
      <c r="Z6" s="7">
        <v>6.69</v>
      </c>
      <c r="AA6" s="7">
        <v>6.05</v>
      </c>
      <c r="AB6" s="7">
        <v>5.26</v>
      </c>
      <c r="AC6" s="7">
        <v>4.87</v>
      </c>
      <c r="AD6" s="7">
        <v>3.77</v>
      </c>
      <c r="AE6" s="7">
        <v>3.94</v>
      </c>
      <c r="AF6" s="7">
        <v>3.76</v>
      </c>
      <c r="AG6" s="7">
        <v>2.87</v>
      </c>
      <c r="AH6" s="7">
        <v>2.71</v>
      </c>
      <c r="AI6" s="7">
        <v>3.28</v>
      </c>
      <c r="AJ6" s="7">
        <v>3.37</v>
      </c>
      <c r="AK6" s="7">
        <v>3.32</v>
      </c>
      <c r="AL6" s="7">
        <v>3.29</v>
      </c>
      <c r="AM6" s="7">
        <v>2.6</v>
      </c>
      <c r="AN6" s="7">
        <v>3.08</v>
      </c>
      <c r="AO6" s="7">
        <v>3.15</v>
      </c>
      <c r="AP6" s="7">
        <v>2.86</v>
      </c>
      <c r="AQ6" s="7">
        <v>3.36</v>
      </c>
      <c r="AR6" s="7">
        <v>3.63</v>
      </c>
      <c r="AS6" s="7">
        <v>3.47</v>
      </c>
      <c r="AT6" s="7">
        <v>4.2699999999999996</v>
      </c>
      <c r="AU6" s="7">
        <v>4.8899999999999997</v>
      </c>
      <c r="AV6" s="7">
        <v>5.48</v>
      </c>
      <c r="AW6" s="7">
        <v>6.94</v>
      </c>
      <c r="AX6" s="7">
        <v>7.81</v>
      </c>
      <c r="AY6" s="7">
        <v>8.65</v>
      </c>
      <c r="AZ6" s="7">
        <v>8.39</v>
      </c>
      <c r="BA6" s="7">
        <v>7.29</v>
      </c>
      <c r="BB6" s="27"/>
      <c r="BF6" s="20"/>
      <c r="BG6" s="20"/>
      <c r="BH6" s="20"/>
    </row>
    <row r="7" spans="1:60" s="8" customFormat="1" ht="12">
      <c r="A7" s="6" t="s">
        <v>0</v>
      </c>
      <c r="B7" s="7">
        <v>0.56999999999999995</v>
      </c>
      <c r="C7" s="7">
        <v>0.43</v>
      </c>
      <c r="D7" s="7">
        <v>0.35</v>
      </c>
      <c r="E7" s="7">
        <v>0.34</v>
      </c>
      <c r="F7" s="7">
        <v>0.28000000000000003</v>
      </c>
      <c r="G7" s="7">
        <v>0.28000000000000003</v>
      </c>
      <c r="H7" s="7">
        <v>0.33</v>
      </c>
      <c r="I7" s="7">
        <v>0.33</v>
      </c>
      <c r="J7" s="7">
        <v>0.33</v>
      </c>
      <c r="K7" s="7">
        <v>0.35</v>
      </c>
      <c r="L7" s="7">
        <v>0.37</v>
      </c>
      <c r="M7" s="7">
        <v>0.36</v>
      </c>
      <c r="N7" s="7">
        <v>0.35</v>
      </c>
      <c r="O7" s="7">
        <v>0.35</v>
      </c>
      <c r="P7" s="7">
        <v>0.32</v>
      </c>
      <c r="Q7" s="7">
        <v>0.3</v>
      </c>
      <c r="R7" s="7">
        <v>0.36</v>
      </c>
      <c r="S7" s="7">
        <v>0.3</v>
      </c>
      <c r="T7" s="7">
        <v>0.56000000000000005</v>
      </c>
      <c r="U7" s="7">
        <v>0.35</v>
      </c>
      <c r="V7" s="7">
        <v>0.51</v>
      </c>
      <c r="W7" s="7">
        <v>0.46</v>
      </c>
      <c r="X7" s="7">
        <v>0.42</v>
      </c>
      <c r="Y7" s="7">
        <v>0.42</v>
      </c>
      <c r="Z7" s="7">
        <v>0.42</v>
      </c>
      <c r="AA7" s="7">
        <v>0.45</v>
      </c>
      <c r="AB7" s="7">
        <v>0.4</v>
      </c>
      <c r="AC7" s="7">
        <v>0.35</v>
      </c>
      <c r="AD7" s="7">
        <v>0.28999999999999998</v>
      </c>
      <c r="AE7" s="7">
        <v>0.28999999999999998</v>
      </c>
      <c r="AF7" s="7">
        <v>0.27</v>
      </c>
      <c r="AG7" s="7">
        <v>0.22</v>
      </c>
      <c r="AH7" s="7">
        <v>0.23</v>
      </c>
      <c r="AI7" s="7">
        <v>0.21</v>
      </c>
      <c r="AJ7" s="7">
        <v>0.2</v>
      </c>
      <c r="AK7" s="7">
        <v>0.2</v>
      </c>
      <c r="AL7" s="7">
        <v>0.2</v>
      </c>
      <c r="AM7" s="7">
        <v>0.2</v>
      </c>
      <c r="AN7" s="7">
        <v>0.24</v>
      </c>
      <c r="AO7" s="7">
        <v>0.23</v>
      </c>
      <c r="AP7" s="7">
        <v>0.24</v>
      </c>
      <c r="AQ7" s="7">
        <v>0.33</v>
      </c>
      <c r="AR7" s="7">
        <v>0.28999999999999998</v>
      </c>
      <c r="AS7" s="7">
        <v>0.47</v>
      </c>
      <c r="AT7" s="7">
        <v>0.44</v>
      </c>
      <c r="AU7" s="7">
        <v>0.56000000000000005</v>
      </c>
      <c r="AV7" s="7">
        <v>0.47</v>
      </c>
      <c r="AW7" s="7">
        <v>0.61</v>
      </c>
      <c r="AX7" s="7">
        <v>0.51</v>
      </c>
      <c r="AY7" s="7">
        <v>0.67</v>
      </c>
      <c r="AZ7" s="7">
        <v>0.52</v>
      </c>
      <c r="BA7" s="7">
        <v>0.49</v>
      </c>
      <c r="BB7" s="27"/>
      <c r="BF7" s="20"/>
      <c r="BG7" s="20"/>
      <c r="BH7" s="20"/>
    </row>
    <row r="8" spans="1:60" s="8" customFormat="1" ht="12">
      <c r="A8" s="6" t="s">
        <v>2</v>
      </c>
      <c r="B8" s="7">
        <v>0.16</v>
      </c>
      <c r="C8" s="7">
        <v>0.14000000000000001</v>
      </c>
      <c r="D8" s="7">
        <v>0.22</v>
      </c>
      <c r="E8" s="7">
        <v>0.17</v>
      </c>
      <c r="F8" s="7">
        <v>0.16</v>
      </c>
      <c r="G8" s="7">
        <v>0.14000000000000001</v>
      </c>
      <c r="H8" s="7">
        <v>0.15</v>
      </c>
      <c r="I8" s="7">
        <v>0.13</v>
      </c>
      <c r="J8" s="7">
        <v>0.11</v>
      </c>
      <c r="K8" s="7">
        <v>0.13</v>
      </c>
      <c r="L8" s="7">
        <v>0.11</v>
      </c>
      <c r="M8" s="7">
        <v>0.11</v>
      </c>
      <c r="N8" s="7">
        <v>0.13</v>
      </c>
      <c r="O8" s="7">
        <v>0.13</v>
      </c>
      <c r="P8" s="7">
        <v>0.26</v>
      </c>
      <c r="Q8" s="7">
        <v>0.39</v>
      </c>
      <c r="R8" s="7">
        <v>0.43</v>
      </c>
      <c r="S8" s="7">
        <v>0.44</v>
      </c>
      <c r="T8" s="7">
        <v>0.52</v>
      </c>
      <c r="U8" s="7">
        <v>0.86</v>
      </c>
      <c r="V8" s="7">
        <v>0.97</v>
      </c>
      <c r="W8" s="7">
        <v>1.34</v>
      </c>
      <c r="X8" s="7">
        <v>1.59</v>
      </c>
      <c r="Y8" s="7">
        <v>2.0699999999999998</v>
      </c>
      <c r="Z8" s="7">
        <v>2.41</v>
      </c>
      <c r="AA8" s="7">
        <v>3.53</v>
      </c>
      <c r="AB8" s="7">
        <v>5.74</v>
      </c>
      <c r="AC8" s="7">
        <v>8.27</v>
      </c>
      <c r="AD8" s="7">
        <v>8.93</v>
      </c>
      <c r="AE8" s="7">
        <v>9.82</v>
      </c>
      <c r="AF8" s="7">
        <v>9.51</v>
      </c>
      <c r="AG8" s="7">
        <v>7.12</v>
      </c>
      <c r="AH8" s="7">
        <v>5.54</v>
      </c>
      <c r="AI8" s="7">
        <v>5.87</v>
      </c>
      <c r="AJ8" s="7">
        <v>5.58</v>
      </c>
      <c r="AK8" s="7">
        <v>4.17</v>
      </c>
      <c r="AL8" s="7">
        <v>3.88</v>
      </c>
      <c r="AM8" s="7">
        <v>2.67</v>
      </c>
      <c r="AN8" s="7">
        <v>2.36</v>
      </c>
      <c r="AO8" s="7">
        <v>2.12</v>
      </c>
      <c r="AP8" s="7">
        <v>1.86</v>
      </c>
      <c r="AQ8" s="7">
        <v>1.78</v>
      </c>
      <c r="AR8" s="7">
        <v>2.0699999999999998</v>
      </c>
      <c r="AS8" s="7">
        <v>1.62</v>
      </c>
      <c r="AT8" s="7">
        <v>1.41</v>
      </c>
      <c r="AU8" s="7">
        <v>1.28</v>
      </c>
      <c r="AV8" s="7">
        <v>1.23</v>
      </c>
      <c r="AW8" s="7">
        <v>0.94</v>
      </c>
      <c r="AX8" s="7">
        <v>0.94</v>
      </c>
      <c r="AY8" s="7">
        <v>0.81</v>
      </c>
      <c r="AZ8" s="7">
        <v>0.61</v>
      </c>
      <c r="BA8" s="7">
        <v>0.43</v>
      </c>
      <c r="BB8" s="27"/>
      <c r="BF8" s="20"/>
      <c r="BG8" s="20"/>
      <c r="BH8" s="20"/>
    </row>
    <row r="9" spans="1:60" s="8" customFormat="1" ht="12">
      <c r="A9" s="6" t="s">
        <v>26</v>
      </c>
      <c r="B9" s="7">
        <v>0.09</v>
      </c>
      <c r="C9" s="7">
        <v>0.09</v>
      </c>
      <c r="D9" s="7">
        <v>0.11</v>
      </c>
      <c r="E9" s="7">
        <v>0.09</v>
      </c>
      <c r="F9" s="7">
        <v>0.08</v>
      </c>
      <c r="G9" s="7">
        <v>0.06</v>
      </c>
      <c r="H9" s="7">
        <v>0.08</v>
      </c>
      <c r="I9" s="7">
        <v>7.0000000000000007E-2</v>
      </c>
      <c r="J9" s="7">
        <v>7.0000000000000007E-2</v>
      </c>
      <c r="K9" s="7">
        <v>0.08</v>
      </c>
      <c r="L9" s="7">
        <v>7.0000000000000007E-2</v>
      </c>
      <c r="M9" s="7">
        <v>0.06</v>
      </c>
      <c r="N9" s="7">
        <v>7.0000000000000007E-2</v>
      </c>
      <c r="O9" s="7">
        <v>0.08</v>
      </c>
      <c r="P9" s="7">
        <v>7.0000000000000007E-2</v>
      </c>
      <c r="Q9" s="7">
        <v>0.08</v>
      </c>
      <c r="R9" s="7">
        <v>7.0000000000000007E-2</v>
      </c>
      <c r="S9" s="7">
        <v>0.06</v>
      </c>
      <c r="T9" s="7">
        <v>0.08</v>
      </c>
      <c r="U9" s="7">
        <v>0.08</v>
      </c>
      <c r="V9" s="7">
        <v>0.1</v>
      </c>
      <c r="W9" s="7">
        <v>0.1</v>
      </c>
      <c r="X9" s="7">
        <v>0.08</v>
      </c>
      <c r="Y9" s="7">
        <v>0.1</v>
      </c>
      <c r="Z9" s="7">
        <v>0.1</v>
      </c>
      <c r="AA9" s="7">
        <v>0.11</v>
      </c>
      <c r="AB9" s="7">
        <v>0.12</v>
      </c>
      <c r="AC9" s="7">
        <v>0.11</v>
      </c>
      <c r="AD9" s="7">
        <v>0.08</v>
      </c>
      <c r="AE9" s="7">
        <v>0.08</v>
      </c>
      <c r="AF9" s="7">
        <v>0.08</v>
      </c>
      <c r="AG9" s="7">
        <v>0.04</v>
      </c>
      <c r="AH9" s="7">
        <v>0.05</v>
      </c>
      <c r="AI9" s="7">
        <v>7.0000000000000007E-2</v>
      </c>
      <c r="AJ9" s="7">
        <v>7.0000000000000007E-2</v>
      </c>
      <c r="AK9" s="7">
        <v>0.06</v>
      </c>
      <c r="AL9" s="7">
        <v>0.06</v>
      </c>
      <c r="AM9" s="7">
        <v>0.04</v>
      </c>
      <c r="AN9" s="7">
        <v>0.06</v>
      </c>
      <c r="AO9" s="7">
        <v>0.04</v>
      </c>
      <c r="AP9" s="7">
        <v>0.06</v>
      </c>
      <c r="AQ9" s="7">
        <v>0.05</v>
      </c>
      <c r="AR9" s="7">
        <v>7.0000000000000007E-2</v>
      </c>
      <c r="AS9" s="7">
        <v>0.05</v>
      </c>
      <c r="AT9" s="7">
        <v>7.0000000000000007E-2</v>
      </c>
      <c r="AU9" s="7">
        <v>0.06</v>
      </c>
      <c r="AV9" s="7">
        <v>0.08</v>
      </c>
      <c r="AW9" s="7">
        <v>0.09</v>
      </c>
      <c r="AX9" s="7">
        <v>0.08</v>
      </c>
      <c r="AY9" s="7">
        <v>0.09</v>
      </c>
      <c r="AZ9" s="7">
        <v>0.08</v>
      </c>
      <c r="BA9" s="7">
        <v>7.0000000000000007E-2</v>
      </c>
      <c r="BB9" s="27"/>
      <c r="BF9" s="20"/>
      <c r="BG9" s="20"/>
      <c r="BH9" s="20"/>
    </row>
    <row r="10" spans="1:60" s="8" customFormat="1" ht="12">
      <c r="A10" s="6" t="s">
        <v>60</v>
      </c>
      <c r="B10" s="7">
        <v>0.26</v>
      </c>
      <c r="C10" s="7">
        <v>0.38</v>
      </c>
      <c r="D10" s="7">
        <v>0.41</v>
      </c>
      <c r="E10" s="7">
        <v>0.36</v>
      </c>
      <c r="F10" s="7">
        <v>0.37</v>
      </c>
      <c r="G10" s="7">
        <v>0.33</v>
      </c>
      <c r="H10" s="7">
        <v>0.39</v>
      </c>
      <c r="I10" s="7">
        <v>0.39</v>
      </c>
      <c r="J10" s="7">
        <v>0.37</v>
      </c>
      <c r="K10" s="7">
        <v>0.4</v>
      </c>
      <c r="L10" s="7">
        <v>0.43</v>
      </c>
      <c r="M10" s="7">
        <v>0.37</v>
      </c>
      <c r="N10" s="7">
        <v>0.4</v>
      </c>
      <c r="O10" s="7">
        <v>0.47</v>
      </c>
      <c r="P10" s="7">
        <v>0.47</v>
      </c>
      <c r="Q10" s="7">
        <v>0.56999999999999995</v>
      </c>
      <c r="R10" s="7">
        <v>0.52</v>
      </c>
      <c r="S10" s="7">
        <v>0.41</v>
      </c>
      <c r="T10" s="7">
        <v>0.57999999999999996</v>
      </c>
      <c r="U10" s="7">
        <v>0.56999999999999995</v>
      </c>
      <c r="V10" s="7">
        <v>0.57999999999999996</v>
      </c>
      <c r="W10" s="7">
        <v>0.56999999999999995</v>
      </c>
      <c r="X10" s="7">
        <v>0.55000000000000004</v>
      </c>
      <c r="Y10" s="7">
        <v>0.54</v>
      </c>
      <c r="Z10" s="7">
        <v>0.55000000000000004</v>
      </c>
      <c r="AA10" s="7">
        <v>0.56999999999999995</v>
      </c>
      <c r="AB10" s="7">
        <v>0.56999999999999995</v>
      </c>
      <c r="AC10" s="7">
        <v>0.55000000000000004</v>
      </c>
      <c r="AD10" s="7">
        <v>0.49</v>
      </c>
      <c r="AE10" s="7">
        <v>0.52</v>
      </c>
      <c r="AF10" s="7">
        <v>0.48</v>
      </c>
      <c r="AG10" s="7">
        <v>0.37</v>
      </c>
      <c r="AH10" s="7">
        <v>0.37</v>
      </c>
      <c r="AI10" s="7">
        <v>0.45</v>
      </c>
      <c r="AJ10" s="7">
        <v>0.46</v>
      </c>
      <c r="AK10" s="7">
        <v>0.48</v>
      </c>
      <c r="AL10" s="7">
        <v>0.45</v>
      </c>
      <c r="AM10" s="7">
        <v>0.38</v>
      </c>
      <c r="AN10" s="7">
        <v>0.44</v>
      </c>
      <c r="AO10" s="7">
        <v>0.42</v>
      </c>
      <c r="AP10" s="7">
        <v>0.41</v>
      </c>
      <c r="AQ10" s="7">
        <v>0.41</v>
      </c>
      <c r="AR10" s="7">
        <v>0.44</v>
      </c>
      <c r="AS10" s="7">
        <v>0.4</v>
      </c>
      <c r="AT10" s="7">
        <v>0.43</v>
      </c>
      <c r="AU10" s="7">
        <v>0.43</v>
      </c>
      <c r="AV10" s="7">
        <v>0.42</v>
      </c>
      <c r="AW10" s="7">
        <v>0.43</v>
      </c>
      <c r="AX10" s="7">
        <v>0.43</v>
      </c>
      <c r="AY10" s="7">
        <v>0.43</v>
      </c>
      <c r="AZ10" s="7">
        <v>0.36</v>
      </c>
      <c r="BA10" s="7">
        <v>0.33</v>
      </c>
      <c r="BB10" s="27"/>
      <c r="BF10" s="20"/>
      <c r="BG10" s="20"/>
      <c r="BH10" s="20"/>
    </row>
    <row r="11" spans="1:60" s="8" customFormat="1" ht="12">
      <c r="A11" s="6" t="s">
        <v>8</v>
      </c>
      <c r="B11" s="7">
        <v>0.01</v>
      </c>
      <c r="C11" s="7">
        <v>0.01</v>
      </c>
      <c r="D11" s="7">
        <v>0.01</v>
      </c>
      <c r="E11" s="7">
        <v>0.01</v>
      </c>
      <c r="F11" s="7">
        <v>0.01</v>
      </c>
      <c r="G11" s="7">
        <v>0.01</v>
      </c>
      <c r="H11" s="7">
        <v>0.01</v>
      </c>
      <c r="I11" s="7">
        <v>0.01</v>
      </c>
      <c r="J11" s="7">
        <v>0.01</v>
      </c>
      <c r="K11" s="7">
        <v>0.01</v>
      </c>
      <c r="L11" s="7">
        <v>0.01</v>
      </c>
      <c r="M11" s="7">
        <v>0</v>
      </c>
      <c r="N11" s="7">
        <v>0.01</v>
      </c>
      <c r="O11" s="7">
        <v>0.01</v>
      </c>
      <c r="P11" s="7">
        <v>0.01</v>
      </c>
      <c r="Q11" s="7">
        <v>0.01</v>
      </c>
      <c r="R11" s="7">
        <v>0.01</v>
      </c>
      <c r="S11" s="7">
        <v>0</v>
      </c>
      <c r="T11" s="7">
        <v>0.01</v>
      </c>
      <c r="U11" s="7">
        <v>0.01</v>
      </c>
      <c r="V11" s="7">
        <v>0.01</v>
      </c>
      <c r="W11" s="7">
        <v>0.01</v>
      </c>
      <c r="X11" s="7">
        <v>0.01</v>
      </c>
      <c r="Y11" s="7">
        <v>0.02</v>
      </c>
      <c r="Z11" s="7">
        <v>0.01</v>
      </c>
      <c r="AA11" s="7">
        <v>0.01</v>
      </c>
      <c r="AB11" s="7">
        <v>0.01</v>
      </c>
      <c r="AC11" s="7">
        <v>0.01</v>
      </c>
      <c r="AD11" s="7">
        <v>0.01</v>
      </c>
      <c r="AE11" s="7">
        <v>0.01</v>
      </c>
      <c r="AF11" s="7">
        <v>0.01</v>
      </c>
      <c r="AG11" s="7">
        <v>0.01</v>
      </c>
      <c r="AH11" s="7">
        <v>0.01</v>
      </c>
      <c r="AI11" s="7">
        <v>0.01</v>
      </c>
      <c r="AJ11" s="7">
        <v>0.01</v>
      </c>
      <c r="AK11" s="7">
        <v>0.01</v>
      </c>
      <c r="AL11" s="7">
        <v>0.01</v>
      </c>
      <c r="AM11" s="7">
        <v>0.01</v>
      </c>
      <c r="AN11" s="7">
        <v>0.01</v>
      </c>
      <c r="AO11" s="7">
        <v>0.01</v>
      </c>
      <c r="AP11" s="7">
        <v>0.01</v>
      </c>
      <c r="AQ11" s="7">
        <v>0.01</v>
      </c>
      <c r="AR11" s="7">
        <v>0.02</v>
      </c>
      <c r="AS11" s="7">
        <v>0.02</v>
      </c>
      <c r="AT11" s="7">
        <v>0.01</v>
      </c>
      <c r="AU11" s="7">
        <v>0.01</v>
      </c>
      <c r="AV11" s="7">
        <v>0.01</v>
      </c>
      <c r="AW11" s="7">
        <v>0.01</v>
      </c>
      <c r="AX11" s="7">
        <v>0.01</v>
      </c>
      <c r="AY11" s="7">
        <v>0.01</v>
      </c>
      <c r="AZ11" s="7">
        <v>0.01</v>
      </c>
      <c r="BA11" s="7">
        <v>0.01</v>
      </c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27</v>
      </c>
      <c r="B13" s="7">
        <v>0.03</v>
      </c>
      <c r="C13" s="7">
        <v>0.03</v>
      </c>
      <c r="D13" s="7">
        <v>0.03</v>
      </c>
      <c r="E13" s="7">
        <v>0.03</v>
      </c>
      <c r="F13" s="7">
        <v>0.02</v>
      </c>
      <c r="G13" s="7">
        <v>0.02</v>
      </c>
      <c r="H13" s="7">
        <v>0.02</v>
      </c>
      <c r="I13" s="7">
        <v>0.02</v>
      </c>
      <c r="J13" s="7">
        <v>0.02</v>
      </c>
      <c r="K13" s="7">
        <v>0.02</v>
      </c>
      <c r="L13" s="7">
        <v>0.02</v>
      </c>
      <c r="M13" s="7">
        <v>0.02</v>
      </c>
      <c r="N13" s="7">
        <v>0.02</v>
      </c>
      <c r="O13" s="7">
        <v>0.04</v>
      </c>
      <c r="P13" s="7">
        <v>0.04</v>
      </c>
      <c r="Q13" s="7">
        <v>0.06</v>
      </c>
      <c r="R13" s="7">
        <v>7.0000000000000007E-2</v>
      </c>
      <c r="S13" s="7">
        <v>0.06</v>
      </c>
      <c r="T13" s="7">
        <v>0.1</v>
      </c>
      <c r="U13" s="7">
        <v>0.19</v>
      </c>
      <c r="V13" s="7">
        <v>0.23</v>
      </c>
      <c r="W13" s="7">
        <v>0.35</v>
      </c>
      <c r="X13" s="7">
        <v>0.43</v>
      </c>
      <c r="Y13" s="7">
        <v>0.56000000000000005</v>
      </c>
      <c r="Z13" s="7">
        <v>0.66</v>
      </c>
      <c r="AA13" s="7">
        <v>0.93</v>
      </c>
      <c r="AB13" s="7">
        <v>1.5</v>
      </c>
      <c r="AC13" s="7">
        <v>2.2400000000000002</v>
      </c>
      <c r="AD13" s="7">
        <v>2.23</v>
      </c>
      <c r="AE13" s="7">
        <v>2.62</v>
      </c>
      <c r="AF13" s="7">
        <v>2.4300000000000002</v>
      </c>
      <c r="AG13" s="7">
        <v>1.7</v>
      </c>
      <c r="AH13" s="7">
        <v>1.19</v>
      </c>
      <c r="AI13" s="7">
        <v>1.54</v>
      </c>
      <c r="AJ13" s="7">
        <v>1.41</v>
      </c>
      <c r="AK13" s="7">
        <v>1.06</v>
      </c>
      <c r="AL13" s="7">
        <v>0.97</v>
      </c>
      <c r="AM13" s="7">
        <v>0.56000000000000005</v>
      </c>
      <c r="AN13" s="7">
        <v>0.57999999999999996</v>
      </c>
      <c r="AO13" s="7">
        <v>0.49</v>
      </c>
      <c r="AP13" s="7">
        <v>0.36</v>
      </c>
      <c r="AQ13" s="7">
        <v>0.41</v>
      </c>
      <c r="AR13" s="7">
        <v>0.4</v>
      </c>
      <c r="AS13" s="7">
        <v>0.31</v>
      </c>
      <c r="AT13" s="7">
        <v>0.24</v>
      </c>
      <c r="AU13" s="7">
        <v>0.23</v>
      </c>
      <c r="AV13" s="7">
        <v>0.18</v>
      </c>
      <c r="AW13" s="7">
        <v>0.14000000000000001</v>
      </c>
      <c r="AX13" s="7">
        <v>0.11</v>
      </c>
      <c r="AY13" s="7">
        <v>0.09</v>
      </c>
      <c r="AZ13" s="7">
        <v>0.08</v>
      </c>
      <c r="BA13" s="7">
        <v>0.04</v>
      </c>
      <c r="BB13" s="27"/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0.83</v>
      </c>
      <c r="C15" s="7">
        <v>0.85</v>
      </c>
      <c r="D15" s="7">
        <v>0.59</v>
      </c>
      <c r="E15" s="7">
        <v>0.59</v>
      </c>
      <c r="F15" s="7">
        <v>0.66</v>
      </c>
      <c r="G15" s="7">
        <v>0.53</v>
      </c>
      <c r="H15" s="7">
        <v>0.64</v>
      </c>
      <c r="I15" s="7">
        <v>0.63</v>
      </c>
      <c r="J15" s="7">
        <v>0.61</v>
      </c>
      <c r="K15" s="7">
        <v>0.65</v>
      </c>
      <c r="L15" s="7">
        <v>0.62</v>
      </c>
      <c r="M15" s="7">
        <v>0.56999999999999995</v>
      </c>
      <c r="N15" s="7">
        <v>0.57999999999999996</v>
      </c>
      <c r="O15" s="7">
        <v>0.56999999999999995</v>
      </c>
      <c r="P15" s="7">
        <v>0.57999999999999996</v>
      </c>
      <c r="Q15" s="7">
        <v>0.49</v>
      </c>
      <c r="R15" s="7">
        <v>0.53</v>
      </c>
      <c r="S15" s="7">
        <v>0.44</v>
      </c>
      <c r="T15" s="7">
        <v>0.57999999999999996</v>
      </c>
      <c r="U15" s="7">
        <v>0.6</v>
      </c>
      <c r="V15" s="7">
        <v>0.46</v>
      </c>
      <c r="W15" s="7">
        <v>0.56000000000000005</v>
      </c>
      <c r="X15" s="7">
        <v>0.5</v>
      </c>
      <c r="Y15" s="7">
        <v>0.49</v>
      </c>
      <c r="Z15" s="7">
        <v>0.56999999999999995</v>
      </c>
      <c r="AA15" s="7">
        <v>0.53</v>
      </c>
      <c r="AB15" s="7">
        <v>0.52</v>
      </c>
      <c r="AC15" s="7">
        <v>0.52</v>
      </c>
      <c r="AD15" s="7">
        <v>0.44</v>
      </c>
      <c r="AE15" s="7">
        <v>0.51</v>
      </c>
      <c r="AF15" s="7">
        <v>0.47</v>
      </c>
      <c r="AG15" s="7">
        <v>0.38</v>
      </c>
      <c r="AH15" s="7">
        <v>0.38</v>
      </c>
      <c r="AI15" s="7">
        <v>0.39</v>
      </c>
      <c r="AJ15" s="7">
        <v>0.36</v>
      </c>
      <c r="AK15" s="7">
        <v>0.37</v>
      </c>
      <c r="AL15" s="7">
        <v>0.39</v>
      </c>
      <c r="AM15" s="7">
        <v>0.31</v>
      </c>
      <c r="AN15" s="7">
        <v>0.39</v>
      </c>
      <c r="AO15" s="7">
        <v>0.33</v>
      </c>
      <c r="AP15" s="7">
        <v>0.3</v>
      </c>
      <c r="AQ15" s="7">
        <v>0.34</v>
      </c>
      <c r="AR15" s="7">
        <v>0.31</v>
      </c>
      <c r="AS15" s="7">
        <v>0.28000000000000003</v>
      </c>
      <c r="AT15" s="7">
        <v>0.38</v>
      </c>
      <c r="AU15" s="7">
        <v>0.31</v>
      </c>
      <c r="AV15" s="7">
        <v>0.27</v>
      </c>
      <c r="AW15" s="7">
        <v>0.31</v>
      </c>
      <c r="AX15" s="7">
        <v>0.28999999999999998</v>
      </c>
      <c r="AY15" s="7">
        <v>0.28000000000000003</v>
      </c>
      <c r="AZ15" s="7">
        <v>0.28000000000000003</v>
      </c>
      <c r="BA15" s="7">
        <v>0.23</v>
      </c>
      <c r="BB15" s="27"/>
      <c r="BF15" s="20"/>
      <c r="BG15" s="20"/>
      <c r="BH15" s="20"/>
    </row>
    <row r="16" spans="1:60" s="8" customFormat="1" ht="12">
      <c r="A16" s="21" t="s">
        <v>29</v>
      </c>
      <c r="B16" s="7">
        <v>0.01</v>
      </c>
      <c r="C16" s="7">
        <v>0.02</v>
      </c>
      <c r="D16" s="7">
        <v>0.01</v>
      </c>
      <c r="E16" s="7">
        <v>0</v>
      </c>
      <c r="F16" s="7">
        <v>0</v>
      </c>
      <c r="G16" s="7">
        <v>0.01</v>
      </c>
      <c r="H16" s="7">
        <v>0.01</v>
      </c>
      <c r="I16" s="7">
        <v>0.01</v>
      </c>
      <c r="J16" s="7">
        <v>0</v>
      </c>
      <c r="K16" s="7">
        <v>0.02</v>
      </c>
      <c r="L16" s="7">
        <v>0.01</v>
      </c>
      <c r="M16" s="7">
        <v>0.01</v>
      </c>
      <c r="N16" s="7">
        <v>0</v>
      </c>
      <c r="O16" s="7">
        <v>0.02</v>
      </c>
      <c r="P16" s="7">
        <v>0.01</v>
      </c>
      <c r="Q16" s="7">
        <v>0.02</v>
      </c>
      <c r="R16" s="7">
        <v>0.01</v>
      </c>
      <c r="S16" s="7">
        <v>0.01</v>
      </c>
      <c r="T16" s="7">
        <v>0.02</v>
      </c>
      <c r="U16" s="7">
        <v>0.02</v>
      </c>
      <c r="V16" s="7">
        <v>0.01</v>
      </c>
      <c r="W16" s="7">
        <v>0.02</v>
      </c>
      <c r="X16" s="7">
        <v>0.01</v>
      </c>
      <c r="Y16" s="7">
        <v>0.02</v>
      </c>
      <c r="Z16" s="7">
        <v>0.01</v>
      </c>
      <c r="AA16" s="7">
        <v>0.01</v>
      </c>
      <c r="AB16" s="7">
        <v>0.02</v>
      </c>
      <c r="AC16" s="7">
        <v>0.01</v>
      </c>
      <c r="AD16" s="7">
        <v>0.02</v>
      </c>
      <c r="AE16" s="7">
        <v>0.01</v>
      </c>
      <c r="AF16" s="7">
        <v>0.01</v>
      </c>
      <c r="AG16" s="7">
        <v>0</v>
      </c>
      <c r="AH16" s="7">
        <v>0.01</v>
      </c>
      <c r="AI16" s="7">
        <v>0.02</v>
      </c>
      <c r="AJ16" s="7">
        <v>0.01</v>
      </c>
      <c r="AK16" s="7">
        <v>0.02</v>
      </c>
      <c r="AL16" s="7">
        <v>0.01</v>
      </c>
      <c r="AM16" s="7">
        <v>0.01</v>
      </c>
      <c r="AN16" s="8">
        <v>0</v>
      </c>
      <c r="AO16" s="7">
        <v>0.01</v>
      </c>
      <c r="AP16" s="7">
        <v>0.01</v>
      </c>
      <c r="AQ16" s="7">
        <v>0.01</v>
      </c>
      <c r="AR16" s="7">
        <v>0.01</v>
      </c>
      <c r="AS16" s="7">
        <v>0.01</v>
      </c>
      <c r="AT16" s="7">
        <v>0.01</v>
      </c>
      <c r="AU16" s="7">
        <v>0.02</v>
      </c>
      <c r="AV16" s="7">
        <v>0</v>
      </c>
      <c r="AW16" s="7">
        <v>0.01</v>
      </c>
      <c r="AX16" s="7">
        <v>0.01</v>
      </c>
      <c r="AY16" s="7">
        <v>0.02</v>
      </c>
      <c r="AZ16" s="7">
        <v>0.02</v>
      </c>
      <c r="BA16" s="7">
        <v>0.01</v>
      </c>
      <c r="BB16" s="27"/>
      <c r="BF16" s="20"/>
      <c r="BG16" s="20"/>
      <c r="BH16" s="20"/>
    </row>
    <row r="17" spans="1:60" s="8" customFormat="1" ht="12">
      <c r="A17" s="21" t="s">
        <v>28</v>
      </c>
      <c r="B17" s="7">
        <v>0.57999999999999996</v>
      </c>
      <c r="C17" s="7">
        <v>0.59</v>
      </c>
      <c r="D17" s="7">
        <v>0.55000000000000004</v>
      </c>
      <c r="E17" s="7">
        <v>0.49</v>
      </c>
      <c r="F17" s="7">
        <v>0.47</v>
      </c>
      <c r="G17" s="7">
        <v>0.41</v>
      </c>
      <c r="H17" s="7">
        <v>0.44</v>
      </c>
      <c r="I17" s="7">
        <v>0.44</v>
      </c>
      <c r="J17" s="7">
        <v>0.46</v>
      </c>
      <c r="K17" s="7">
        <v>0.45</v>
      </c>
      <c r="L17" s="7">
        <v>0.46</v>
      </c>
      <c r="M17" s="7">
        <v>0.45</v>
      </c>
      <c r="N17" s="7">
        <v>0.53</v>
      </c>
      <c r="O17" s="7">
        <v>0.55000000000000004</v>
      </c>
      <c r="P17" s="7">
        <v>0.53</v>
      </c>
      <c r="Q17" s="7">
        <v>0.57999999999999996</v>
      </c>
      <c r="R17" s="7">
        <v>0.56000000000000005</v>
      </c>
      <c r="S17" s="7">
        <v>0.56999999999999995</v>
      </c>
      <c r="T17" s="7">
        <v>0.91</v>
      </c>
      <c r="U17" s="7">
        <v>0.82</v>
      </c>
      <c r="V17" s="7">
        <v>0.87</v>
      </c>
      <c r="W17" s="7">
        <v>0.85</v>
      </c>
      <c r="X17" s="7">
        <v>0.87</v>
      </c>
      <c r="Y17" s="7">
        <v>0.84</v>
      </c>
      <c r="Z17" s="7">
        <v>0.77</v>
      </c>
      <c r="AA17" s="7">
        <v>0.79</v>
      </c>
      <c r="AB17" s="7">
        <v>0.82</v>
      </c>
      <c r="AC17" s="7">
        <v>0.88</v>
      </c>
      <c r="AD17" s="7">
        <v>0.82</v>
      </c>
      <c r="AE17" s="7">
        <v>0.96</v>
      </c>
      <c r="AF17" s="7">
        <v>0.99</v>
      </c>
      <c r="AG17" s="7">
        <v>0.75</v>
      </c>
      <c r="AH17" s="7">
        <v>0.85</v>
      </c>
      <c r="AI17" s="7">
        <v>1.07</v>
      </c>
      <c r="AJ17" s="7">
        <v>1</v>
      </c>
      <c r="AK17" s="7">
        <v>0.98</v>
      </c>
      <c r="AL17" s="7">
        <v>1</v>
      </c>
      <c r="AM17" s="7">
        <v>0.85</v>
      </c>
      <c r="AN17" s="7">
        <v>1.05</v>
      </c>
      <c r="AO17" s="7">
        <v>0.85</v>
      </c>
      <c r="AP17" s="7">
        <v>0.79</v>
      </c>
      <c r="AQ17" s="7">
        <v>0.82</v>
      </c>
      <c r="AR17" s="7">
        <v>0.74</v>
      </c>
      <c r="AS17" s="7">
        <v>0.7</v>
      </c>
      <c r="AT17" s="7">
        <v>0.85</v>
      </c>
      <c r="AU17" s="7">
        <v>0.83</v>
      </c>
      <c r="AV17" s="7">
        <v>0.71</v>
      </c>
      <c r="AW17" s="7">
        <v>0.84</v>
      </c>
      <c r="AX17" s="7">
        <v>0.85</v>
      </c>
      <c r="AY17" s="7">
        <v>0.85</v>
      </c>
      <c r="AZ17" s="8">
        <v>0.83</v>
      </c>
      <c r="BA17" s="7">
        <v>0.75</v>
      </c>
      <c r="BB17" s="27"/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0.01</v>
      </c>
      <c r="C19" s="7">
        <v>0.02</v>
      </c>
      <c r="D19" s="7">
        <v>0.02</v>
      </c>
      <c r="E19" s="7">
        <v>0.01</v>
      </c>
      <c r="F19" s="7">
        <v>0.03</v>
      </c>
      <c r="G19" s="7">
        <v>0.02</v>
      </c>
      <c r="H19" s="7">
        <v>0.01</v>
      </c>
      <c r="I19" s="7">
        <v>0.01</v>
      </c>
      <c r="J19" s="7">
        <v>0.02</v>
      </c>
      <c r="K19" s="7">
        <v>0.02</v>
      </c>
      <c r="L19" s="7">
        <v>0.02</v>
      </c>
      <c r="M19" s="7">
        <v>0.03</v>
      </c>
      <c r="N19" s="7">
        <v>0.02</v>
      </c>
      <c r="O19" s="7">
        <v>0.02</v>
      </c>
      <c r="P19" s="7">
        <v>0.01</v>
      </c>
      <c r="Q19" s="7">
        <v>0.03</v>
      </c>
      <c r="R19" s="7">
        <v>0.04</v>
      </c>
      <c r="S19" s="7">
        <v>0.01</v>
      </c>
      <c r="T19" s="7">
        <v>0.03</v>
      </c>
      <c r="U19" s="7">
        <v>0.03</v>
      </c>
      <c r="V19" s="7">
        <v>0.01</v>
      </c>
      <c r="W19" s="7">
        <v>0.02</v>
      </c>
      <c r="X19" s="7">
        <v>0.01</v>
      </c>
      <c r="Y19" s="7">
        <v>0.01</v>
      </c>
      <c r="Z19" s="7">
        <v>0.02</v>
      </c>
      <c r="AA19" s="7">
        <v>0.01</v>
      </c>
      <c r="AB19" s="7">
        <v>0.02</v>
      </c>
      <c r="AC19" s="7">
        <v>0.02</v>
      </c>
      <c r="AD19" s="7">
        <v>0.02</v>
      </c>
      <c r="AE19" s="7">
        <v>0.02</v>
      </c>
      <c r="AF19" s="7">
        <v>0.03</v>
      </c>
      <c r="AG19" s="7">
        <v>0.02</v>
      </c>
      <c r="AH19" s="7">
        <v>0.03</v>
      </c>
      <c r="AI19" s="7">
        <v>0.02</v>
      </c>
      <c r="AJ19" s="7">
        <v>0.04</v>
      </c>
      <c r="AK19" s="7">
        <v>0.02</v>
      </c>
      <c r="AL19" s="7">
        <v>0.02</v>
      </c>
      <c r="AM19" s="7">
        <v>0.03</v>
      </c>
      <c r="AN19" s="7">
        <v>0.02</v>
      </c>
      <c r="AO19" s="7">
        <v>0.02</v>
      </c>
      <c r="AP19" s="7">
        <v>0.02</v>
      </c>
      <c r="AQ19" s="7">
        <v>0.03</v>
      </c>
      <c r="AR19" s="7">
        <v>0.01</v>
      </c>
      <c r="AS19" s="7">
        <v>0.02</v>
      </c>
      <c r="AT19" s="7">
        <v>0.04</v>
      </c>
      <c r="AU19" s="7">
        <v>0.02</v>
      </c>
      <c r="AV19" s="7">
        <v>0.03</v>
      </c>
      <c r="AW19" s="8">
        <v>0.02</v>
      </c>
      <c r="AX19" s="7">
        <v>0.02</v>
      </c>
      <c r="AY19" s="7">
        <v>0.01</v>
      </c>
      <c r="AZ19" s="7">
        <v>0.01</v>
      </c>
      <c r="BA19" s="7">
        <v>0.02</v>
      </c>
      <c r="BB19" s="27"/>
      <c r="BF19" s="20"/>
      <c r="BG19" s="20"/>
      <c r="BH19" s="20"/>
    </row>
    <row r="20" spans="1:60" s="8" customFormat="1" ht="12">
      <c r="A20" s="22" t="s">
        <v>20</v>
      </c>
      <c r="B20" s="7">
        <v>0.03</v>
      </c>
      <c r="C20" s="7">
        <v>0.03</v>
      </c>
      <c r="D20" s="7">
        <v>0.03</v>
      </c>
      <c r="E20" s="7">
        <v>0.03</v>
      </c>
      <c r="F20" s="7">
        <v>0.02</v>
      </c>
      <c r="G20" s="7">
        <v>0.03</v>
      </c>
      <c r="H20" s="7">
        <v>0.03</v>
      </c>
      <c r="I20" s="7">
        <v>0.03</v>
      </c>
      <c r="J20" s="7">
        <v>0.03</v>
      </c>
      <c r="K20" s="7">
        <v>0.03</v>
      </c>
      <c r="L20" s="7">
        <v>0.04</v>
      </c>
      <c r="M20" s="7">
        <v>0.03</v>
      </c>
      <c r="N20" s="7">
        <v>0.03</v>
      </c>
      <c r="O20" s="7">
        <v>0.03</v>
      </c>
      <c r="P20" s="7">
        <v>0.03</v>
      </c>
      <c r="Q20" s="7">
        <v>0.03</v>
      </c>
      <c r="R20" s="7">
        <v>0.03</v>
      </c>
      <c r="S20" s="7">
        <v>0.03</v>
      </c>
      <c r="T20" s="7">
        <v>0.04</v>
      </c>
      <c r="U20" s="7">
        <v>0.04</v>
      </c>
      <c r="V20" s="7">
        <v>0.04</v>
      </c>
      <c r="W20" s="7">
        <v>0.04</v>
      </c>
      <c r="X20" s="7">
        <v>0.04</v>
      </c>
      <c r="Y20" s="7">
        <v>0.03</v>
      </c>
      <c r="Z20" s="7">
        <v>0.05</v>
      </c>
      <c r="AA20" s="7">
        <v>0.04</v>
      </c>
      <c r="AB20" s="7">
        <v>0.05</v>
      </c>
      <c r="AC20" s="7">
        <v>0.04</v>
      </c>
      <c r="AD20" s="7">
        <v>0.03</v>
      </c>
      <c r="AE20" s="7">
        <v>0.06</v>
      </c>
      <c r="AF20" s="7">
        <v>7.0000000000000007E-2</v>
      </c>
      <c r="AG20" s="7">
        <v>0.05</v>
      </c>
      <c r="AH20" s="7">
        <v>0.06</v>
      </c>
      <c r="AI20" s="7">
        <v>0.06</v>
      </c>
      <c r="AJ20" s="7">
        <v>0.04</v>
      </c>
      <c r="AK20" s="7">
        <v>0.08</v>
      </c>
      <c r="AL20" s="7">
        <v>0.05</v>
      </c>
      <c r="AM20" s="7">
        <v>0.04</v>
      </c>
      <c r="AN20" s="7">
        <v>0.05</v>
      </c>
      <c r="AO20" s="7">
        <v>0.03</v>
      </c>
      <c r="AP20" s="7">
        <v>0.03</v>
      </c>
      <c r="AQ20" s="7">
        <v>0.04</v>
      </c>
      <c r="AR20" s="7">
        <v>0.04</v>
      </c>
      <c r="AS20" s="7">
        <v>0.02</v>
      </c>
      <c r="AT20" s="7">
        <v>0.05</v>
      </c>
      <c r="AU20" s="7">
        <v>0.05</v>
      </c>
      <c r="AV20" s="7">
        <v>0.03</v>
      </c>
      <c r="AW20" s="7">
        <v>0.02</v>
      </c>
      <c r="AX20" s="7">
        <v>0.02</v>
      </c>
      <c r="AY20" s="7">
        <v>0.03</v>
      </c>
      <c r="AZ20" s="7">
        <v>0.04</v>
      </c>
      <c r="BA20" s="7">
        <v>0.02</v>
      </c>
      <c r="BB20" s="27"/>
      <c r="BF20" s="20"/>
      <c r="BG20" s="20"/>
      <c r="BH20" s="20"/>
    </row>
    <row r="21" spans="1:60" s="8" customFormat="1" ht="12">
      <c r="A21" s="22" t="s">
        <v>21</v>
      </c>
      <c r="B21" s="7">
        <v>0.67</v>
      </c>
      <c r="C21" s="7">
        <v>0.72</v>
      </c>
      <c r="D21" s="7">
        <v>0.62</v>
      </c>
      <c r="E21" s="7">
        <v>0.51</v>
      </c>
      <c r="F21" s="7">
        <v>0.49</v>
      </c>
      <c r="G21" s="7">
        <v>0.42</v>
      </c>
      <c r="H21" s="7">
        <v>0.38</v>
      </c>
      <c r="I21" s="7">
        <v>0.37</v>
      </c>
      <c r="J21" s="7">
        <v>0.34</v>
      </c>
      <c r="K21" s="7">
        <v>0.34</v>
      </c>
      <c r="L21" s="7">
        <v>0.28000000000000003</v>
      </c>
      <c r="M21" s="7">
        <v>0.24</v>
      </c>
      <c r="N21" s="7">
        <v>0.26</v>
      </c>
      <c r="O21" s="7">
        <v>0.19</v>
      </c>
      <c r="P21" s="7">
        <v>0.18</v>
      </c>
      <c r="Q21" s="7">
        <v>0.23</v>
      </c>
      <c r="R21" s="7">
        <v>0.25</v>
      </c>
      <c r="S21" s="7">
        <v>0.21</v>
      </c>
      <c r="T21" s="7">
        <v>0.25</v>
      </c>
      <c r="U21" s="7">
        <v>0.22</v>
      </c>
      <c r="V21" s="7">
        <v>0.24</v>
      </c>
      <c r="W21" s="7">
        <v>0.25</v>
      </c>
      <c r="X21" s="7">
        <v>0.21</v>
      </c>
      <c r="Y21" s="7">
        <v>0.2</v>
      </c>
      <c r="Z21" s="7">
        <v>0.24</v>
      </c>
      <c r="AA21" s="7">
        <v>0.22</v>
      </c>
      <c r="AB21" s="7">
        <v>0.25</v>
      </c>
      <c r="AC21" s="7">
        <v>0.25</v>
      </c>
      <c r="AD21" s="7">
        <v>0.25</v>
      </c>
      <c r="AE21" s="7">
        <v>0.25</v>
      </c>
      <c r="AF21" s="7">
        <v>0.25</v>
      </c>
      <c r="AG21" s="7">
        <v>0.24</v>
      </c>
      <c r="AH21" s="7">
        <v>0.28999999999999998</v>
      </c>
      <c r="AI21" s="7">
        <v>0.26</v>
      </c>
      <c r="AJ21" s="7">
        <v>0.32</v>
      </c>
      <c r="AK21" s="7">
        <v>0.27</v>
      </c>
      <c r="AL21" s="7">
        <v>0.32</v>
      </c>
      <c r="AM21" s="7">
        <v>0.3</v>
      </c>
      <c r="AN21" s="7">
        <v>0.36</v>
      </c>
      <c r="AO21" s="7">
        <v>0.32</v>
      </c>
      <c r="AP21" s="7">
        <v>0.35</v>
      </c>
      <c r="AQ21" s="7">
        <v>0.37</v>
      </c>
      <c r="AR21" s="7">
        <v>0.32</v>
      </c>
      <c r="AS21" s="7">
        <v>0.39</v>
      </c>
      <c r="AT21" s="7">
        <v>0.52</v>
      </c>
      <c r="AU21" s="7">
        <v>0.54</v>
      </c>
      <c r="AV21" s="7">
        <v>0.34</v>
      </c>
      <c r="AW21" s="7">
        <v>0.39</v>
      </c>
      <c r="AX21" s="7">
        <v>0.37</v>
      </c>
      <c r="AY21" s="7">
        <v>0.37</v>
      </c>
      <c r="AZ21" s="7">
        <v>0.36</v>
      </c>
      <c r="BA21" s="7">
        <v>0.35</v>
      </c>
      <c r="BB21" s="27"/>
      <c r="BF21" s="20"/>
      <c r="BG21" s="20"/>
      <c r="BH21" s="20"/>
    </row>
    <row r="22" spans="1:60" s="8" customFormat="1" ht="12">
      <c r="A22" s="22" t="s">
        <v>22</v>
      </c>
      <c r="B22" s="7">
        <v>0.01</v>
      </c>
      <c r="C22" s="7">
        <v>0.02</v>
      </c>
      <c r="D22" s="7">
        <v>0.01</v>
      </c>
      <c r="E22" s="7">
        <v>0.02</v>
      </c>
      <c r="F22" s="7">
        <v>0.02</v>
      </c>
      <c r="G22" s="7">
        <v>0.01</v>
      </c>
      <c r="H22" s="7">
        <v>0.01</v>
      </c>
      <c r="I22" s="7">
        <v>0.01</v>
      </c>
      <c r="J22" s="7">
        <v>0.01</v>
      </c>
      <c r="K22" s="7">
        <v>0.01</v>
      </c>
      <c r="L22" s="7">
        <v>0.01</v>
      </c>
      <c r="M22" s="7">
        <v>0</v>
      </c>
      <c r="N22" s="7">
        <v>0</v>
      </c>
      <c r="O22" s="7">
        <v>0.01</v>
      </c>
      <c r="P22" s="7">
        <v>0.02</v>
      </c>
      <c r="Q22" s="7">
        <v>0.01</v>
      </c>
      <c r="R22" s="7">
        <v>0.01</v>
      </c>
      <c r="S22" s="7">
        <v>0</v>
      </c>
      <c r="T22" s="7">
        <v>0</v>
      </c>
      <c r="U22" s="7">
        <v>0.01</v>
      </c>
      <c r="V22" s="7">
        <v>0.01</v>
      </c>
      <c r="W22" s="7">
        <v>0.01</v>
      </c>
      <c r="X22" s="7">
        <v>0.01</v>
      </c>
      <c r="Y22" s="7">
        <v>0.01</v>
      </c>
      <c r="Z22" s="7">
        <v>0.02</v>
      </c>
      <c r="AA22" s="7">
        <v>0.01</v>
      </c>
      <c r="AB22" s="7">
        <v>0.01</v>
      </c>
      <c r="AC22" s="7">
        <v>0</v>
      </c>
      <c r="AD22" s="7">
        <v>0.01</v>
      </c>
      <c r="AE22" s="7">
        <v>0</v>
      </c>
      <c r="AF22" s="7">
        <v>0.01</v>
      </c>
      <c r="AG22" s="7">
        <v>0.01</v>
      </c>
      <c r="AH22" s="7">
        <v>0.01</v>
      </c>
      <c r="AI22" s="7">
        <v>0.01</v>
      </c>
      <c r="AJ22" s="7">
        <v>0.01</v>
      </c>
      <c r="AK22" s="7">
        <v>0.01</v>
      </c>
      <c r="AL22" s="7">
        <v>0.01</v>
      </c>
      <c r="AM22" s="7">
        <v>0.02</v>
      </c>
      <c r="AN22" s="7">
        <v>0</v>
      </c>
      <c r="AO22" s="7">
        <v>0.01</v>
      </c>
      <c r="AP22" s="7">
        <v>0</v>
      </c>
      <c r="AQ22" s="7">
        <v>0.01</v>
      </c>
      <c r="AR22" s="7">
        <v>0.01</v>
      </c>
      <c r="AS22" s="7">
        <v>0.01</v>
      </c>
      <c r="AT22" s="7">
        <v>0.01</v>
      </c>
      <c r="AU22" s="7">
        <v>0.01</v>
      </c>
      <c r="AV22" s="7">
        <v>0.01</v>
      </c>
      <c r="AW22" s="7">
        <v>0.01</v>
      </c>
      <c r="AX22" s="7">
        <v>0.01</v>
      </c>
      <c r="AY22" s="7">
        <v>0.01</v>
      </c>
      <c r="AZ22" s="7">
        <v>0.01</v>
      </c>
      <c r="BA22" s="7">
        <v>0.01</v>
      </c>
      <c r="BB22" s="27"/>
      <c r="BF22" s="20"/>
      <c r="BG22" s="20"/>
      <c r="BH22" s="20"/>
    </row>
    <row r="23" spans="1:60" s="8" customFormat="1" ht="12">
      <c r="A23" s="88" t="s">
        <v>57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0.45</v>
      </c>
      <c r="C24" s="7">
        <v>0.37</v>
      </c>
      <c r="D24" s="7">
        <v>0.38</v>
      </c>
      <c r="E24" s="7">
        <v>0.35</v>
      </c>
      <c r="F24" s="7">
        <v>0.33</v>
      </c>
      <c r="G24" s="7">
        <v>0.25</v>
      </c>
      <c r="H24" s="7">
        <v>0.26</v>
      </c>
      <c r="I24" s="7">
        <v>0.21</v>
      </c>
      <c r="J24" s="7">
        <v>0.22</v>
      </c>
      <c r="K24" s="7">
        <v>0.23</v>
      </c>
      <c r="L24" s="7">
        <v>0.22</v>
      </c>
      <c r="M24" s="7">
        <v>0.18</v>
      </c>
      <c r="N24" s="7">
        <v>0.2</v>
      </c>
      <c r="O24" s="7">
        <v>0.2</v>
      </c>
      <c r="P24" s="7">
        <v>0.26</v>
      </c>
      <c r="Q24" s="7">
        <v>0.3</v>
      </c>
      <c r="R24" s="7">
        <v>0.28000000000000003</v>
      </c>
      <c r="S24" s="7">
        <v>0.19</v>
      </c>
      <c r="T24" s="7">
        <v>0.2</v>
      </c>
      <c r="U24" s="7">
        <v>0.23</v>
      </c>
      <c r="V24" s="7">
        <v>0.22</v>
      </c>
      <c r="W24" s="7">
        <v>0.23</v>
      </c>
      <c r="X24" s="7">
        <v>0.25</v>
      </c>
      <c r="Y24" s="7">
        <v>0.27</v>
      </c>
      <c r="Z24" s="7">
        <v>0.25</v>
      </c>
      <c r="AA24" s="7">
        <v>0.27</v>
      </c>
      <c r="AB24" s="7">
        <v>0.37</v>
      </c>
      <c r="AC24" s="7">
        <v>0.56999999999999995</v>
      </c>
      <c r="AD24" s="7">
        <v>0.71</v>
      </c>
      <c r="AE24" s="7">
        <v>1.05</v>
      </c>
      <c r="AF24" s="7">
        <v>1.56</v>
      </c>
      <c r="AG24" s="7">
        <v>1.66</v>
      </c>
      <c r="AH24" s="7">
        <v>1.76</v>
      </c>
      <c r="AI24" s="7">
        <v>2.11</v>
      </c>
      <c r="AJ24" s="7">
        <v>3.23</v>
      </c>
      <c r="AK24" s="7">
        <v>3.21</v>
      </c>
      <c r="AL24" s="7">
        <v>3.34</v>
      </c>
      <c r="AM24" s="7">
        <v>2.4900000000000002</v>
      </c>
      <c r="AN24" s="7">
        <v>2.2799999999999998</v>
      </c>
      <c r="AO24" s="7">
        <v>1.95</v>
      </c>
      <c r="AP24" s="7">
        <v>1.46</v>
      </c>
      <c r="AQ24" s="7">
        <v>1.26</v>
      </c>
      <c r="AR24" s="7">
        <v>1.29</v>
      </c>
      <c r="AS24" s="7">
        <v>0.96</v>
      </c>
      <c r="AT24" s="7">
        <v>0.88</v>
      </c>
      <c r="AU24" s="7">
        <v>0.76</v>
      </c>
      <c r="AV24" s="7">
        <v>0.71</v>
      </c>
      <c r="AW24" s="7">
        <v>0.73</v>
      </c>
      <c r="AX24" s="7">
        <v>0.78</v>
      </c>
      <c r="AY24" s="7">
        <v>0.72</v>
      </c>
      <c r="AZ24" s="7">
        <v>0.73</v>
      </c>
      <c r="BA24" s="7">
        <v>0.7</v>
      </c>
      <c r="BB24" s="27"/>
      <c r="BC24" s="20"/>
      <c r="BF24" s="20"/>
      <c r="BG24" s="20"/>
      <c r="BH24" s="20"/>
    </row>
    <row r="25" spans="1:60" s="8" customFormat="1" ht="12">
      <c r="A25" s="6" t="s">
        <v>90</v>
      </c>
      <c r="B25" s="7">
        <v>0.05</v>
      </c>
      <c r="C25" s="7">
        <v>0.06</v>
      </c>
      <c r="D25" s="7">
        <v>7.0000000000000007E-2</v>
      </c>
      <c r="E25" s="7">
        <v>0.1</v>
      </c>
      <c r="F25" s="7">
        <v>0.08</v>
      </c>
      <c r="G25" s="7">
        <v>0.1</v>
      </c>
      <c r="H25" s="7">
        <v>0.17</v>
      </c>
      <c r="I25" s="7">
        <v>0.25</v>
      </c>
      <c r="J25" s="7">
        <v>0.32</v>
      </c>
      <c r="K25" s="7">
        <v>0.39</v>
      </c>
      <c r="L25" s="7">
        <v>0.59</v>
      </c>
      <c r="M25" s="7">
        <v>0.59</v>
      </c>
      <c r="N25" s="7">
        <v>0.61</v>
      </c>
      <c r="O25" s="7">
        <v>0.77</v>
      </c>
      <c r="P25" s="7">
        <v>0.79</v>
      </c>
      <c r="Q25" s="7">
        <v>0.84</v>
      </c>
      <c r="R25" s="7">
        <v>0.84</v>
      </c>
      <c r="S25" s="7">
        <v>0.63</v>
      </c>
      <c r="T25" s="7">
        <v>0.67</v>
      </c>
      <c r="U25" s="7">
        <v>0.49</v>
      </c>
      <c r="V25" s="7">
        <v>0.42</v>
      </c>
      <c r="W25" s="7">
        <v>0.3</v>
      </c>
      <c r="X25" s="7">
        <v>0.22</v>
      </c>
      <c r="Y25" s="7">
        <v>0.25</v>
      </c>
      <c r="Z25" s="7">
        <v>0.19</v>
      </c>
      <c r="AA25" s="7">
        <v>0.11</v>
      </c>
      <c r="AB25" s="7">
        <v>7.0000000000000007E-2</v>
      </c>
      <c r="AC25" s="7">
        <v>0.04</v>
      </c>
      <c r="AD25" s="7">
        <v>0.02</v>
      </c>
      <c r="AE25" s="7">
        <v>0.02</v>
      </c>
      <c r="AF25" s="7">
        <v>0.02</v>
      </c>
      <c r="AG25" s="7">
        <v>0.01</v>
      </c>
      <c r="AH25" s="7">
        <v>0.01</v>
      </c>
      <c r="AI25" s="7">
        <v>0</v>
      </c>
      <c r="AJ25" s="7">
        <v>0.01</v>
      </c>
      <c r="AK25" s="7">
        <v>0.02</v>
      </c>
      <c r="AL25" s="7">
        <v>0.01</v>
      </c>
      <c r="AM25" s="7">
        <v>0</v>
      </c>
      <c r="AN25" s="7">
        <v>0.01</v>
      </c>
      <c r="AO25" s="7">
        <v>0.01</v>
      </c>
      <c r="AP25" s="7">
        <v>0</v>
      </c>
      <c r="AQ25" s="39">
        <v>0.01</v>
      </c>
      <c r="AR25" s="39">
        <v>0.01</v>
      </c>
      <c r="AS25" s="39">
        <v>0.01</v>
      </c>
      <c r="AT25" s="7">
        <v>0.01</v>
      </c>
      <c r="AU25" s="7">
        <v>0.01</v>
      </c>
      <c r="AV25" s="7">
        <v>0.02</v>
      </c>
      <c r="AW25" s="7">
        <v>0.01</v>
      </c>
      <c r="AX25" s="7">
        <v>0.03</v>
      </c>
      <c r="AY25" s="7">
        <v>0.03</v>
      </c>
      <c r="AZ25" s="7">
        <v>0.02</v>
      </c>
      <c r="BA25" s="7">
        <v>0.05</v>
      </c>
      <c r="BB25" s="27"/>
      <c r="BC25" s="20"/>
      <c r="BF25" s="20"/>
      <c r="BG25" s="20"/>
      <c r="BH25" s="20"/>
    </row>
    <row r="26" spans="1:60" s="8" customFormat="1" ht="12">
      <c r="A26" s="46" t="s">
        <v>79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F26" s="20"/>
      <c r="BG26" s="20"/>
      <c r="BH26" s="20"/>
    </row>
    <row r="27" spans="1:60" s="8" customFormat="1" ht="12">
      <c r="BE27" s="44">
        <f>COUNTBLANK($B$30:$BA$30)</f>
        <v>0</v>
      </c>
      <c r="BF27" s="45">
        <f>52-BE27</f>
        <v>52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" t="s">
        <v>12</v>
      </c>
      <c r="B30" s="7">
        <v>9.21760391198044</v>
      </c>
      <c r="C30" s="7">
        <v>15.168674698795181</v>
      </c>
      <c r="D30" s="7">
        <v>28.54326923076923</v>
      </c>
      <c r="E30" s="7">
        <v>38.732530120481925</v>
      </c>
      <c r="F30" s="7">
        <v>35.40722891566265</v>
      </c>
      <c r="G30" s="7">
        <v>26.181598062953995</v>
      </c>
      <c r="H30" s="7">
        <v>22.30048076923077</v>
      </c>
      <c r="I30" s="7">
        <v>15.663461538461538</v>
      </c>
      <c r="J30" s="7">
        <v>12.48433734939759</v>
      </c>
      <c r="K30" s="7">
        <v>10.20722891566265</v>
      </c>
      <c r="L30" s="7">
        <v>10.210653753026634</v>
      </c>
      <c r="M30" s="51">
        <v>7.2657004830917877</v>
      </c>
      <c r="N30" s="7">
        <v>6.3189448441247</v>
      </c>
      <c r="O30" s="7">
        <v>5.1186440677966099</v>
      </c>
      <c r="P30" s="7">
        <v>4.1650485436893208</v>
      </c>
      <c r="Q30" s="7">
        <v>4.5217391304347823</v>
      </c>
      <c r="R30" s="7">
        <v>3.1038647342995169</v>
      </c>
      <c r="S30" s="7">
        <v>1.7403846153846154</v>
      </c>
      <c r="T30" s="7">
        <v>1.1951807228915663</v>
      </c>
      <c r="U30" s="7">
        <v>0.606280193236715</v>
      </c>
      <c r="V30" s="7">
        <v>0.29854368932038833</v>
      </c>
      <c r="W30" s="7">
        <v>0.11566265060240964</v>
      </c>
      <c r="X30" s="7">
        <v>6.2953995157384993E-2</v>
      </c>
      <c r="Y30" s="7">
        <v>6.5217391304347824E-2</v>
      </c>
      <c r="Z30" s="7">
        <v>4.1162227602905568E-2</v>
      </c>
      <c r="AA30" s="7">
        <v>4.0963855421686748E-2</v>
      </c>
      <c r="AB30" s="7">
        <v>0.10895883777239709</v>
      </c>
      <c r="AC30" s="7">
        <v>8.0310880829015538E-2</v>
      </c>
      <c r="AD30" s="7">
        <v>9.1787439613526575E-2</v>
      </c>
      <c r="AE30" s="7">
        <v>0.14388489208633093</v>
      </c>
      <c r="AF30" s="7">
        <v>0.23114355231143552</v>
      </c>
      <c r="AG30" s="7">
        <v>9.3994778067885115E-2</v>
      </c>
      <c r="AH30" s="7">
        <v>7.6517150395778361E-2</v>
      </c>
      <c r="AI30" s="7">
        <v>9.950248756218906E-2</v>
      </c>
      <c r="AJ30" s="7">
        <v>0.14043583535108958</v>
      </c>
      <c r="AK30" s="7">
        <v>0.17149758454106281</v>
      </c>
      <c r="AL30" s="7">
        <v>0.21463414634146341</v>
      </c>
      <c r="AM30" s="7">
        <v>0.16222760290556901</v>
      </c>
      <c r="AN30" s="7">
        <v>0.19036144578313252</v>
      </c>
      <c r="AO30" s="7">
        <v>0.13592233009708737</v>
      </c>
      <c r="AP30" s="7">
        <v>0.16306954436450841</v>
      </c>
      <c r="AQ30" s="7">
        <v>0.23855421686746989</v>
      </c>
      <c r="AR30" s="7">
        <v>0.34216867469879519</v>
      </c>
      <c r="AS30" s="7">
        <v>0.5625</v>
      </c>
      <c r="AT30" s="7">
        <v>0.54066985645933019</v>
      </c>
      <c r="AU30" s="7">
        <v>0.86746987951807231</v>
      </c>
      <c r="AV30" s="7">
        <v>1.8585131894484412</v>
      </c>
      <c r="AW30" s="7">
        <v>3.165071770334928</v>
      </c>
      <c r="AX30" s="7">
        <v>5.2620192307692308</v>
      </c>
      <c r="AY30" s="7">
        <v>9.0288461538461533</v>
      </c>
      <c r="AZ30" s="7">
        <v>14.026506024096385</v>
      </c>
      <c r="BA30" s="7">
        <v>17.366925064599481</v>
      </c>
      <c r="BB30" s="27"/>
      <c r="BF30" s="20"/>
      <c r="BG30" s="20"/>
      <c r="BH30" s="20"/>
    </row>
    <row r="31" spans="1:60" s="8" customFormat="1" ht="12">
      <c r="A31" s="11" t="s">
        <v>13</v>
      </c>
      <c r="B31" s="7">
        <v>0.22093023255813954</v>
      </c>
      <c r="C31" s="7">
        <v>0.2509505703422053</v>
      </c>
      <c r="D31" s="7">
        <v>0.21755725190839695</v>
      </c>
      <c r="E31" s="7">
        <v>0.22988505747126436</v>
      </c>
      <c r="F31" s="7">
        <v>0.19540229885057472</v>
      </c>
      <c r="G31" s="7">
        <v>0.20384615384615384</v>
      </c>
      <c r="H31" s="7">
        <v>0.25572519083969464</v>
      </c>
      <c r="I31" s="7">
        <v>0.17938931297709923</v>
      </c>
      <c r="J31" s="7">
        <v>0.25572519083969464</v>
      </c>
      <c r="K31" s="7">
        <v>0.25287356321839083</v>
      </c>
      <c r="L31" s="7">
        <v>0.22307692307692309</v>
      </c>
      <c r="M31" s="51">
        <v>0.19923371647509577</v>
      </c>
      <c r="N31" s="7">
        <v>0.21292775665399238</v>
      </c>
      <c r="O31" s="7">
        <v>0.23076923076923078</v>
      </c>
      <c r="P31" s="7">
        <v>0.2153846153846154</v>
      </c>
      <c r="Q31" s="7">
        <v>0.31297709923664124</v>
      </c>
      <c r="R31" s="7">
        <v>0.38931297709923662</v>
      </c>
      <c r="S31" s="7">
        <v>0.33206106870229007</v>
      </c>
      <c r="T31" s="7">
        <v>0.5419847328244275</v>
      </c>
      <c r="U31" s="7">
        <v>0.5992366412213741</v>
      </c>
      <c r="V31" s="7">
        <v>0.8122605363984674</v>
      </c>
      <c r="W31" s="7">
        <v>1.0874524714828897</v>
      </c>
      <c r="X31" s="7">
        <v>1.1564885496183206</v>
      </c>
      <c r="Y31" s="7">
        <v>1.0988593155893536</v>
      </c>
      <c r="Z31" s="7">
        <v>1.0421455938697317</v>
      </c>
      <c r="AA31" s="7">
        <v>1.0992366412213741</v>
      </c>
      <c r="AB31" s="7">
        <v>0.97701149425287359</v>
      </c>
      <c r="AC31" s="7">
        <v>1.0350194552529184</v>
      </c>
      <c r="AD31" s="7">
        <v>0.93869731800766287</v>
      </c>
      <c r="AE31" s="7">
        <v>1.1216730038022813</v>
      </c>
      <c r="AF31" s="7">
        <v>0.94208494208494209</v>
      </c>
      <c r="AG31" s="7">
        <v>0.67078189300411528</v>
      </c>
      <c r="AH31" s="7">
        <v>0.57268722466960353</v>
      </c>
      <c r="AI31" s="7">
        <v>0.55020080321285136</v>
      </c>
      <c r="AJ31" s="7">
        <v>0.46718146718146719</v>
      </c>
      <c r="AK31" s="7">
        <v>0.44015444015444016</v>
      </c>
      <c r="AL31" s="7">
        <v>0.44186046511627908</v>
      </c>
      <c r="AM31" s="7">
        <v>0.33716475095785442</v>
      </c>
      <c r="AN31" s="7">
        <v>0.42528735632183906</v>
      </c>
      <c r="AO31" s="7">
        <v>0.33206106870229007</v>
      </c>
      <c r="AP31" s="7">
        <v>0.38167938931297712</v>
      </c>
      <c r="AQ31" s="7">
        <v>0.33840304182509506</v>
      </c>
      <c r="AR31" s="7">
        <v>0.47509578544061304</v>
      </c>
      <c r="AS31" s="7">
        <v>0.46564885496183206</v>
      </c>
      <c r="AT31" s="7">
        <v>0.62737642585551334</v>
      </c>
      <c r="AU31" s="7">
        <v>0.65900383141762453</v>
      </c>
      <c r="AV31" s="7">
        <v>0.6717557251908397</v>
      </c>
      <c r="AW31" s="7">
        <v>0.77186311787072248</v>
      </c>
      <c r="AX31" s="7">
        <v>0.70992366412213737</v>
      </c>
      <c r="AY31" s="7">
        <v>0.75190839694656486</v>
      </c>
      <c r="AZ31" s="7">
        <v>0.70229007633587781</v>
      </c>
      <c r="BA31" s="7">
        <v>0.58750000000000002</v>
      </c>
      <c r="BB31" s="27"/>
      <c r="BF31" s="20"/>
      <c r="BG31" s="20"/>
      <c r="BH31" s="20"/>
    </row>
    <row r="32" spans="1:60" s="8" customFormat="1" ht="12">
      <c r="A32" s="11" t="s">
        <v>24</v>
      </c>
      <c r="B32" s="7">
        <v>0.89534883720930236</v>
      </c>
      <c r="C32" s="7">
        <v>1.3231939163498099</v>
      </c>
      <c r="D32" s="7">
        <v>1.9732824427480915</v>
      </c>
      <c r="E32" s="7">
        <v>1.8659003831417624</v>
      </c>
      <c r="F32" s="7">
        <v>1.9885057471264367</v>
      </c>
      <c r="G32" s="7">
        <v>1.8192307692307692</v>
      </c>
      <c r="H32" s="7">
        <v>2.0877862595419847</v>
      </c>
      <c r="I32" s="7">
        <v>1.9809160305343512</v>
      </c>
      <c r="J32" s="7">
        <v>1.9618320610687023</v>
      </c>
      <c r="K32" s="7">
        <v>2.1992337164750957</v>
      </c>
      <c r="L32" s="7">
        <v>2.3807692307692307</v>
      </c>
      <c r="M32" s="51">
        <v>1.5900383141762453</v>
      </c>
      <c r="N32" s="7">
        <v>1.8783269961977187</v>
      </c>
      <c r="O32" s="7">
        <v>1.7538461538461538</v>
      </c>
      <c r="P32" s="7">
        <v>2.15</v>
      </c>
      <c r="Q32" s="7">
        <v>2.5305343511450382</v>
      </c>
      <c r="R32" s="7">
        <v>2.5610687022900764</v>
      </c>
      <c r="S32" s="7">
        <v>1.9465648854961832</v>
      </c>
      <c r="T32" s="7">
        <v>2.8473282442748094</v>
      </c>
      <c r="U32" s="7">
        <v>3.2862595419847329</v>
      </c>
      <c r="V32" s="7">
        <v>3.2452107279693485</v>
      </c>
      <c r="W32" s="7">
        <v>3.2623574144486693</v>
      </c>
      <c r="X32" s="7">
        <v>3.3549618320610688</v>
      </c>
      <c r="Y32" s="7">
        <v>3.6425855513307983</v>
      </c>
      <c r="Z32" s="7">
        <v>3.2873563218390807</v>
      </c>
      <c r="AA32" s="7">
        <v>3.1526717557251906</v>
      </c>
      <c r="AB32" s="7">
        <v>2.9425287356321839</v>
      </c>
      <c r="AC32" s="7">
        <v>2.5408560311284045</v>
      </c>
      <c r="AD32" s="7">
        <v>1.8544061302681993</v>
      </c>
      <c r="AE32" s="7">
        <v>1.7300380228136882</v>
      </c>
      <c r="AF32" s="7">
        <v>1.5521235521235521</v>
      </c>
      <c r="AG32" s="7">
        <v>0.9423868312757202</v>
      </c>
      <c r="AH32" s="7">
        <v>0.89427312775330392</v>
      </c>
      <c r="AI32" s="7">
        <v>0.96385542168674698</v>
      </c>
      <c r="AJ32" s="7">
        <v>1.0733590733590734</v>
      </c>
      <c r="AK32" s="7">
        <v>1.386100386100386</v>
      </c>
      <c r="AL32" s="7">
        <v>1.5891472868217054</v>
      </c>
      <c r="AM32" s="7">
        <v>1.2183908045977012</v>
      </c>
      <c r="AN32" s="7">
        <v>1.6053639846743295</v>
      </c>
      <c r="AO32" s="7">
        <v>1.7671755725190839</v>
      </c>
      <c r="AP32" s="7">
        <v>1.5</v>
      </c>
      <c r="AQ32" s="7">
        <v>1.9923954372623573</v>
      </c>
      <c r="AR32" s="7">
        <v>2.4827586206896552</v>
      </c>
      <c r="AS32" s="7">
        <v>2.3282442748091605</v>
      </c>
      <c r="AT32" s="7">
        <v>2.6463878326996197</v>
      </c>
      <c r="AU32" s="7">
        <v>2.9846743295019156</v>
      </c>
      <c r="AV32" s="7">
        <v>3.1717557251908395</v>
      </c>
      <c r="AW32" s="7">
        <v>3.5551330798479088</v>
      </c>
      <c r="AX32" s="7">
        <v>3.7366412213740459</v>
      </c>
      <c r="AY32" s="7">
        <v>4.0610687022900764</v>
      </c>
      <c r="AZ32" s="7">
        <v>3.717557251908397</v>
      </c>
      <c r="BA32" s="7">
        <v>2.5041666666666669</v>
      </c>
      <c r="BB32" s="27"/>
      <c r="BF32" s="20"/>
      <c r="BG32" s="20"/>
      <c r="BH32" s="20"/>
    </row>
    <row r="33" spans="1:60" s="8" customFormat="1" ht="12">
      <c r="A33" s="11" t="s">
        <v>14</v>
      </c>
      <c r="B33" s="7">
        <v>4.1976744186046515</v>
      </c>
      <c r="C33" s="7">
        <v>6.338403041825095</v>
      </c>
      <c r="D33" s="7">
        <v>6.8167938931297707</v>
      </c>
      <c r="E33" s="7">
        <v>6.1609195402298846</v>
      </c>
      <c r="F33" s="7">
        <v>5.5670498084291191</v>
      </c>
      <c r="G33" s="7">
        <v>5.2692307692307692</v>
      </c>
      <c r="H33" s="7">
        <v>6.4465648854961835</v>
      </c>
      <c r="I33" s="7">
        <v>6.656488549618321</v>
      </c>
      <c r="J33" s="7">
        <v>7.0954198473282446</v>
      </c>
      <c r="K33" s="7">
        <v>7.2720306513409962</v>
      </c>
      <c r="L33" s="7">
        <v>8.092307692307692</v>
      </c>
      <c r="M33" s="51">
        <v>6.735632183908046</v>
      </c>
      <c r="N33" s="7">
        <v>6.9239543726235739</v>
      </c>
      <c r="O33" s="7">
        <v>7.2384615384615385</v>
      </c>
      <c r="P33" s="7">
        <v>8.0500000000000007</v>
      </c>
      <c r="Q33" s="7">
        <v>8.4961832061068705</v>
      </c>
      <c r="R33" s="7">
        <v>8.0801526717557248</v>
      </c>
      <c r="S33" s="7">
        <v>5.8473282442748094</v>
      </c>
      <c r="T33" s="7">
        <v>7.8282442748091601</v>
      </c>
      <c r="U33" s="7">
        <v>8.236641221374045</v>
      </c>
      <c r="V33" s="7">
        <v>7.7471264367816088</v>
      </c>
      <c r="W33" s="7">
        <v>7.3726235741444865</v>
      </c>
      <c r="X33" s="7">
        <v>7.0267175572519083</v>
      </c>
      <c r="Y33" s="7">
        <v>7.3003802281368824</v>
      </c>
      <c r="Z33" s="7">
        <v>6.8735632183908049</v>
      </c>
      <c r="AA33" s="7">
        <v>6.2328244274809164</v>
      </c>
      <c r="AB33" s="7">
        <v>5.3793103448275863</v>
      </c>
      <c r="AC33" s="7">
        <v>5.5719844357976651</v>
      </c>
      <c r="AD33" s="7">
        <v>4.1379310344827589</v>
      </c>
      <c r="AE33" s="7">
        <v>4.1406844106463883</v>
      </c>
      <c r="AF33" s="7">
        <v>3.9382239382239383</v>
      </c>
      <c r="AG33" s="7">
        <v>3.2098765432098766</v>
      </c>
      <c r="AH33" s="27">
        <v>2.8370044052863435</v>
      </c>
      <c r="AI33" s="7">
        <v>3.1967871485943773</v>
      </c>
      <c r="AJ33" s="7">
        <v>3.3667953667953667</v>
      </c>
      <c r="AK33" s="7">
        <v>3.5019305019305018</v>
      </c>
      <c r="AL33" s="7">
        <v>3.6085271317829459</v>
      </c>
      <c r="AM33" s="7">
        <v>2.7203065134099615</v>
      </c>
      <c r="AN33" s="7">
        <v>3.2796934865900385</v>
      </c>
      <c r="AO33" s="7">
        <v>3.4160305343511452</v>
      </c>
      <c r="AP33" s="7">
        <v>2.8816793893129771</v>
      </c>
      <c r="AQ33" s="7">
        <v>3.8593155893536122</v>
      </c>
      <c r="AR33" s="7">
        <v>4.0536398467432946</v>
      </c>
      <c r="AS33" s="7">
        <v>4.4809160305343507</v>
      </c>
      <c r="AT33" s="7">
        <v>5.2623574144486689</v>
      </c>
      <c r="AU33" s="7">
        <v>6.8467432950191567</v>
      </c>
      <c r="AV33" s="7">
        <v>7.8740458015267176</v>
      </c>
      <c r="AW33" s="7">
        <v>10.536121673003802</v>
      </c>
      <c r="AX33" s="7">
        <v>12.603053435114504</v>
      </c>
      <c r="AY33" s="7">
        <v>12.877862595419847</v>
      </c>
      <c r="AZ33" s="7">
        <v>12.687022900763358</v>
      </c>
      <c r="BA33" s="7">
        <v>10.458333333333334</v>
      </c>
      <c r="BB33" s="27"/>
      <c r="BF33" s="20"/>
      <c r="BG33" s="20"/>
      <c r="BH33" s="20"/>
    </row>
    <row r="34" spans="1:60" s="8" customFormat="1" ht="12">
      <c r="A34" s="11" t="s">
        <v>0</v>
      </c>
      <c r="B34" s="7">
        <v>0.45348837209302323</v>
      </c>
      <c r="C34" s="7">
        <v>0.37262357414448671</v>
      </c>
      <c r="D34" s="7">
        <v>0.26717557251908397</v>
      </c>
      <c r="E34" s="7">
        <v>0.32567049808429116</v>
      </c>
      <c r="F34" s="7">
        <v>0.25287356321839083</v>
      </c>
      <c r="G34" s="7">
        <v>0.18461538461538463</v>
      </c>
      <c r="H34" s="7">
        <v>0.28244274809160308</v>
      </c>
      <c r="I34" s="7">
        <v>0.43893129770992367</v>
      </c>
      <c r="J34" s="7">
        <v>0.27480916030534353</v>
      </c>
      <c r="K34" s="7">
        <v>0.27969348659003829</v>
      </c>
      <c r="L34" s="7">
        <v>0.31923076923076921</v>
      </c>
      <c r="M34" s="51">
        <v>0.28735632183908044</v>
      </c>
      <c r="N34" s="7">
        <v>0.41064638783269963</v>
      </c>
      <c r="O34" s="7">
        <v>0.31923076923076921</v>
      </c>
      <c r="P34" s="7">
        <v>0.34230769230769231</v>
      </c>
      <c r="Q34" s="7">
        <v>0.32061068702290074</v>
      </c>
      <c r="R34" s="7">
        <v>0.41603053435114506</v>
      </c>
      <c r="S34" s="7">
        <v>0.31297709923664124</v>
      </c>
      <c r="T34" s="7">
        <v>0.6717557251908397</v>
      </c>
      <c r="U34" s="7">
        <v>0.39694656488549618</v>
      </c>
      <c r="V34" s="7">
        <v>0.6015325670498084</v>
      </c>
      <c r="W34" s="7">
        <v>0.50950570342205326</v>
      </c>
      <c r="X34" s="7">
        <v>0.39694656488549618</v>
      </c>
      <c r="Y34" s="7">
        <v>0.44866920152091255</v>
      </c>
      <c r="Z34" s="7">
        <v>0.42145593869731801</v>
      </c>
      <c r="AA34" s="7">
        <v>0.50381679389312972</v>
      </c>
      <c r="AB34" s="7">
        <v>0.41379310344827586</v>
      </c>
      <c r="AC34" s="7">
        <v>0.33852140077821014</v>
      </c>
      <c r="AD34" s="7">
        <v>0.28352490421455939</v>
      </c>
      <c r="AE34" s="7">
        <v>0.28517110266159695</v>
      </c>
      <c r="AF34" s="7">
        <v>0.24710424710424711</v>
      </c>
      <c r="AG34" s="7">
        <v>0.24279835390946503</v>
      </c>
      <c r="AH34" s="7">
        <v>0.22026431718061673</v>
      </c>
      <c r="AI34" s="7">
        <v>0.21686746987951808</v>
      </c>
      <c r="AJ34" s="7">
        <v>0.13127413127413126</v>
      </c>
      <c r="AK34" s="7">
        <v>0.19691119691119691</v>
      </c>
      <c r="AL34" s="7">
        <v>0.19379844961240311</v>
      </c>
      <c r="AM34" s="7">
        <v>0.16475095785440613</v>
      </c>
      <c r="AN34" s="7">
        <v>0.23371647509578544</v>
      </c>
      <c r="AO34" s="7">
        <v>0.17557251908396945</v>
      </c>
      <c r="AP34" s="7">
        <v>0.26335877862595419</v>
      </c>
      <c r="AQ34" s="7">
        <v>0.38022813688212925</v>
      </c>
      <c r="AR34" s="7">
        <v>0.32567049808429116</v>
      </c>
      <c r="AS34" s="7">
        <v>0.46946564885496184</v>
      </c>
      <c r="AT34" s="7">
        <v>0.59695817490494296</v>
      </c>
      <c r="AU34" s="7">
        <v>0.63984674329501912</v>
      </c>
      <c r="AV34" s="7">
        <v>0.6717557251908397</v>
      </c>
      <c r="AW34" s="7">
        <v>0.70722433460076051</v>
      </c>
      <c r="AX34" s="7">
        <v>0.6717557251908397</v>
      </c>
      <c r="AY34" s="7">
        <v>0.78244274809160308</v>
      </c>
      <c r="AZ34" s="7">
        <v>0.55343511450381677</v>
      </c>
      <c r="BA34" s="7">
        <v>0.51666666666666672</v>
      </c>
      <c r="BB34" s="27"/>
      <c r="BF34" s="20"/>
      <c r="BG34" s="20"/>
      <c r="BH34" s="20"/>
    </row>
    <row r="35" spans="1:60" s="8" customFormat="1" ht="12">
      <c r="A35" s="11" t="s">
        <v>2</v>
      </c>
      <c r="B35" s="7">
        <v>8.9147286821705432E-2</v>
      </c>
      <c r="C35" s="7">
        <v>8.3650190114068435E-2</v>
      </c>
      <c r="D35" s="7">
        <v>6.8702290076335881E-2</v>
      </c>
      <c r="E35" s="7">
        <v>5.3639846743295021E-2</v>
      </c>
      <c r="F35" s="7">
        <v>3.8314176245210725E-2</v>
      </c>
      <c r="G35" s="7">
        <v>8.0769230769230774E-2</v>
      </c>
      <c r="H35" s="7">
        <v>7.2519083969465645E-2</v>
      </c>
      <c r="I35" s="7">
        <v>7.2519083969465645E-2</v>
      </c>
      <c r="J35" s="7">
        <v>6.4885496183206104E-2</v>
      </c>
      <c r="K35" s="7">
        <v>3.4482758620689655E-2</v>
      </c>
      <c r="L35" s="7">
        <v>3.8461538461538464E-2</v>
      </c>
      <c r="M35" s="51">
        <v>3.4482758620689655E-2</v>
      </c>
      <c r="N35" s="7">
        <v>8.7452471482889732E-2</v>
      </c>
      <c r="O35" s="7">
        <v>7.6923076923076927E-2</v>
      </c>
      <c r="P35" s="7">
        <v>0.12307692307692308</v>
      </c>
      <c r="Q35" s="7">
        <v>0.12595419847328243</v>
      </c>
      <c r="R35" s="7">
        <v>0.16030534351145037</v>
      </c>
      <c r="S35" s="7">
        <v>0.18320610687022901</v>
      </c>
      <c r="T35" s="7">
        <v>0.23282442748091603</v>
      </c>
      <c r="U35" s="7">
        <v>0.36641221374045801</v>
      </c>
      <c r="V35" s="7">
        <v>0.54789272030651337</v>
      </c>
      <c r="W35" s="7">
        <v>0.844106463878327</v>
      </c>
      <c r="X35" s="7">
        <v>1.0190839694656488</v>
      </c>
      <c r="Y35" s="7">
        <v>1.376425855513308</v>
      </c>
      <c r="Z35" s="7">
        <v>1.7203065134099618</v>
      </c>
      <c r="AA35" s="7">
        <v>2.3664122137404582</v>
      </c>
      <c r="AB35" s="7">
        <v>4.1762452107279691</v>
      </c>
      <c r="AC35" s="7">
        <v>6.863813229571984</v>
      </c>
      <c r="AD35" s="7">
        <v>8.8160919540229887</v>
      </c>
      <c r="AE35" s="7">
        <v>10.847908745247148</v>
      </c>
      <c r="AF35" s="7">
        <v>11.837837837837839</v>
      </c>
      <c r="AG35" s="7">
        <v>10.97119341563786</v>
      </c>
      <c r="AH35" s="7">
        <v>8.0572687224669597</v>
      </c>
      <c r="AI35" s="7">
        <v>9.4257028112449799</v>
      </c>
      <c r="AJ35" s="7">
        <v>8.3706563706563699</v>
      </c>
      <c r="AK35" s="7">
        <v>6.0231660231660236</v>
      </c>
      <c r="AL35" s="7">
        <v>6.6162790697674421</v>
      </c>
      <c r="AM35" s="7">
        <v>4.1187739463601529</v>
      </c>
      <c r="AN35" s="7">
        <v>3.9310344827586206</v>
      </c>
      <c r="AO35" s="7">
        <v>3.3282442748091605</v>
      </c>
      <c r="AP35" s="7">
        <v>2.5038167938931299</v>
      </c>
      <c r="AQ35" s="7">
        <v>2.3688212927756656</v>
      </c>
      <c r="AR35" s="7">
        <v>2.6704980842911876</v>
      </c>
      <c r="AS35" s="7">
        <v>1.8091603053435115</v>
      </c>
      <c r="AT35" s="7">
        <v>1.4030418250950569</v>
      </c>
      <c r="AU35" s="7">
        <v>1.1532567049808429</v>
      </c>
      <c r="AV35" s="7">
        <v>1.1488549618320612</v>
      </c>
      <c r="AW35" s="7">
        <v>0.79467680608365021</v>
      </c>
      <c r="AX35" s="7">
        <v>0.70229007633587781</v>
      </c>
      <c r="AY35" s="7">
        <v>0.58396946564885499</v>
      </c>
      <c r="AZ35" s="7">
        <v>0.37022900763358779</v>
      </c>
      <c r="BA35" s="7">
        <v>0.24583333333333332</v>
      </c>
      <c r="BB35" s="27"/>
      <c r="BF35" s="20"/>
      <c r="BG35" s="20"/>
      <c r="BH35" s="20"/>
    </row>
    <row r="36" spans="1:60" s="8" customFormat="1" ht="12">
      <c r="A36" s="11" t="s">
        <v>5</v>
      </c>
      <c r="B36" s="7">
        <v>0.13178294573643412</v>
      </c>
      <c r="C36" s="7">
        <v>0.155893536121673</v>
      </c>
      <c r="D36" s="7">
        <v>0.14122137404580154</v>
      </c>
      <c r="E36" s="7">
        <v>0.10344827586206896</v>
      </c>
      <c r="F36" s="7">
        <v>0.10344827586206896</v>
      </c>
      <c r="G36" s="7">
        <v>7.6923076923076927E-2</v>
      </c>
      <c r="H36" s="7">
        <v>0.1183206106870229</v>
      </c>
      <c r="I36" s="7">
        <v>6.1068702290076333E-2</v>
      </c>
      <c r="J36" s="7">
        <v>8.3969465648854963E-2</v>
      </c>
      <c r="K36" s="7">
        <v>0.1111111111111111</v>
      </c>
      <c r="L36" s="7">
        <v>6.5384615384615388E-2</v>
      </c>
      <c r="M36" s="51">
        <v>8.0459770114942528E-2</v>
      </c>
      <c r="N36" s="7">
        <v>9.5057034220532313E-2</v>
      </c>
      <c r="O36" s="7">
        <v>0.11538461538461539</v>
      </c>
      <c r="P36" s="7">
        <v>0.10384615384615385</v>
      </c>
      <c r="Q36" s="7">
        <v>0.12595419847328243</v>
      </c>
      <c r="R36" s="7">
        <v>8.0152671755725186E-2</v>
      </c>
      <c r="S36" s="7">
        <v>0.13740458015267176</v>
      </c>
      <c r="T36" s="7">
        <v>9.9236641221374045E-2</v>
      </c>
      <c r="U36" s="7">
        <v>9.5419847328244281E-2</v>
      </c>
      <c r="V36" s="7">
        <v>0.13793103448275862</v>
      </c>
      <c r="W36" s="7">
        <v>0.155893536121673</v>
      </c>
      <c r="X36" s="7">
        <v>0.12595419847328243</v>
      </c>
      <c r="Y36" s="7">
        <v>0.12547528517110265</v>
      </c>
      <c r="Z36" s="7">
        <v>0.1532567049808429</v>
      </c>
      <c r="AA36" s="7">
        <v>0.11068702290076336</v>
      </c>
      <c r="AB36" s="7">
        <v>0.12643678160919541</v>
      </c>
      <c r="AC36" s="7">
        <v>8.5603112840466927E-2</v>
      </c>
      <c r="AD36" s="7">
        <v>9.5785440613026823E-2</v>
      </c>
      <c r="AE36" s="7">
        <v>9.125475285171103E-2</v>
      </c>
      <c r="AF36" s="7">
        <v>6.5637065637065631E-2</v>
      </c>
      <c r="AG36" s="7">
        <v>6.9958847736625515E-2</v>
      </c>
      <c r="AH36" s="7">
        <v>4.405286343612335E-2</v>
      </c>
      <c r="AI36" s="7">
        <v>8.4337349397590355E-2</v>
      </c>
      <c r="AJ36" s="7">
        <v>5.7915057915057917E-2</v>
      </c>
      <c r="AK36" s="7">
        <v>6.5637065637065631E-2</v>
      </c>
      <c r="AL36" s="7">
        <v>9.6899224806201556E-2</v>
      </c>
      <c r="AM36" s="7">
        <v>3.0651340996168581E-2</v>
      </c>
      <c r="AN36" s="7">
        <v>6.1302681992337162E-2</v>
      </c>
      <c r="AO36" s="7">
        <v>4.1984732824427481E-2</v>
      </c>
      <c r="AP36" s="7">
        <v>8.0152671755725186E-2</v>
      </c>
      <c r="AQ36" s="7">
        <v>6.0836501901140684E-2</v>
      </c>
      <c r="AR36" s="7">
        <v>8.0459770114942528E-2</v>
      </c>
      <c r="AS36" s="7">
        <v>6.8702290076335881E-2</v>
      </c>
      <c r="AT36" s="7">
        <v>0.10266159695817491</v>
      </c>
      <c r="AU36" s="7">
        <v>7.2796934865900387E-2</v>
      </c>
      <c r="AV36" s="7">
        <v>0.11068702290076336</v>
      </c>
      <c r="AW36" s="7">
        <v>0.14448669201520911</v>
      </c>
      <c r="AX36" s="7">
        <v>8.7786259541984726E-2</v>
      </c>
      <c r="AY36" s="7">
        <v>0.11450381679389313</v>
      </c>
      <c r="AZ36" s="7">
        <v>0.12595419847328243</v>
      </c>
      <c r="BA36" s="7">
        <v>7.4999999999999997E-2</v>
      </c>
      <c r="BB36" s="27"/>
      <c r="BF36" s="20"/>
      <c r="BG36" s="20"/>
      <c r="BH36" s="20"/>
    </row>
    <row r="37" spans="1:60" s="8" customFormat="1" ht="12">
      <c r="A37" s="11" t="s">
        <v>60</v>
      </c>
      <c r="B37" s="7">
        <v>0.1744186046511628</v>
      </c>
      <c r="C37" s="7">
        <v>0.47528517110266161</v>
      </c>
      <c r="D37" s="7">
        <v>0.40839694656488551</v>
      </c>
      <c r="E37" s="7">
        <v>0.42911877394636017</v>
      </c>
      <c r="F37" s="7">
        <v>0.43678160919540232</v>
      </c>
      <c r="G37" s="7">
        <v>0.41153846153846152</v>
      </c>
      <c r="H37" s="7">
        <v>0.46183206106870228</v>
      </c>
      <c r="I37" s="7">
        <v>0.46183206106870228</v>
      </c>
      <c r="J37" s="7">
        <v>0.5</v>
      </c>
      <c r="K37" s="7">
        <v>0.43295019157088122</v>
      </c>
      <c r="L37" s="7">
        <v>0.53076923076923077</v>
      </c>
      <c r="M37" s="51">
        <v>0.37931034482758619</v>
      </c>
      <c r="N37" s="7">
        <v>0.45247148288973382</v>
      </c>
      <c r="O37" s="7">
        <v>0.51923076923076927</v>
      </c>
      <c r="P37" s="7">
        <v>0.41923076923076924</v>
      </c>
      <c r="Q37" s="7">
        <v>0.66412213740458015</v>
      </c>
      <c r="R37" s="7">
        <v>0.62213740458015265</v>
      </c>
      <c r="S37" s="7">
        <v>0.4580152671755725</v>
      </c>
      <c r="T37" s="7">
        <v>0.77480916030534353</v>
      </c>
      <c r="U37" s="7">
        <v>0.64885496183206104</v>
      </c>
      <c r="V37" s="7">
        <v>0.69348659003831414</v>
      </c>
      <c r="W37" s="7">
        <v>0.76806083650190116</v>
      </c>
      <c r="X37" s="7">
        <v>0.64122137404580148</v>
      </c>
      <c r="Y37" s="7">
        <v>0.66159695817490494</v>
      </c>
      <c r="Z37" s="7">
        <v>0.73563218390804597</v>
      </c>
      <c r="AA37" s="7">
        <v>0.6717557251908397</v>
      </c>
      <c r="AB37" s="7">
        <v>0.64367816091954022</v>
      </c>
      <c r="AC37" s="7">
        <v>0.63813229571984431</v>
      </c>
      <c r="AD37" s="7">
        <v>0.5977011494252874</v>
      </c>
      <c r="AE37" s="7">
        <v>0.60076045627376429</v>
      </c>
      <c r="AF37" s="7">
        <v>0.55212355212355213</v>
      </c>
      <c r="AG37" s="7">
        <v>0.41975308641975306</v>
      </c>
      <c r="AH37" s="7">
        <v>0.40969162995594716</v>
      </c>
      <c r="AI37" s="7">
        <v>0.46184738955823296</v>
      </c>
      <c r="AJ37" s="7">
        <v>0.52895752895752901</v>
      </c>
      <c r="AK37" s="7">
        <v>0.59845559845559848</v>
      </c>
      <c r="AL37" s="7">
        <v>0.53100775193798455</v>
      </c>
      <c r="AM37" s="7">
        <v>0.47509578544061304</v>
      </c>
      <c r="AN37" s="7">
        <v>0.53256704980842917</v>
      </c>
      <c r="AO37" s="7">
        <v>0.48091603053435117</v>
      </c>
      <c r="AP37" s="7">
        <v>0.48473282442748089</v>
      </c>
      <c r="AQ37" s="7">
        <v>0.45247148288973382</v>
      </c>
      <c r="AR37" s="7">
        <v>0.46360153256704983</v>
      </c>
      <c r="AS37" s="7">
        <v>0.51526717557251911</v>
      </c>
      <c r="AT37" s="7">
        <v>0.52471482889733845</v>
      </c>
      <c r="AU37" s="7">
        <v>0.52107279693486586</v>
      </c>
      <c r="AV37" s="7">
        <v>0.49236641221374045</v>
      </c>
      <c r="AW37" s="7">
        <v>0.56273764258555137</v>
      </c>
      <c r="AX37" s="7">
        <v>0.50381679389312972</v>
      </c>
      <c r="AY37" s="7">
        <v>0.49618320610687022</v>
      </c>
      <c r="AZ37" s="7">
        <v>0.43893129770992367</v>
      </c>
      <c r="BA37" s="7">
        <v>0.375</v>
      </c>
      <c r="BB37" s="27"/>
      <c r="BF37" s="20"/>
      <c r="BG37" s="20"/>
      <c r="BH37" s="20"/>
    </row>
    <row r="38" spans="1:60" s="8" customFormat="1" ht="12">
      <c r="A38" s="11" t="s">
        <v>8</v>
      </c>
      <c r="B38" s="7">
        <v>3.875968992248062E-3</v>
      </c>
      <c r="C38" s="7">
        <v>0</v>
      </c>
      <c r="D38" s="7">
        <v>7.6335877862595417E-3</v>
      </c>
      <c r="E38" s="7">
        <v>7.6628352490421452E-3</v>
      </c>
      <c r="F38" s="7">
        <v>1.1494252873563218E-2</v>
      </c>
      <c r="G38" s="7">
        <v>3.8461538461538464E-3</v>
      </c>
      <c r="H38" s="7">
        <v>3.8167938931297708E-3</v>
      </c>
      <c r="I38" s="7">
        <v>7.6335877862595417E-3</v>
      </c>
      <c r="J38" s="7">
        <v>3.8167938931297708E-3</v>
      </c>
      <c r="K38" s="7">
        <v>7.6628352490421452E-3</v>
      </c>
      <c r="L38" s="7">
        <v>3.8461538461538464E-3</v>
      </c>
      <c r="M38" s="51">
        <v>0</v>
      </c>
      <c r="N38" s="7">
        <v>7.6045627376425855E-3</v>
      </c>
      <c r="O38" s="7">
        <v>7.6923076923076927E-3</v>
      </c>
      <c r="P38" s="7">
        <v>3.8461538461538464E-3</v>
      </c>
      <c r="Q38" s="7">
        <v>7.6335877862595417E-3</v>
      </c>
      <c r="R38" s="7">
        <v>7.6335877862595417E-3</v>
      </c>
      <c r="S38" s="7">
        <v>0</v>
      </c>
      <c r="T38" s="7">
        <v>0</v>
      </c>
      <c r="U38" s="7">
        <v>3.8167938931297708E-3</v>
      </c>
      <c r="V38" s="7">
        <v>3.8314176245210726E-3</v>
      </c>
      <c r="W38" s="7">
        <v>3.8022813688212928E-3</v>
      </c>
      <c r="X38" s="7">
        <v>1.1450381679389313E-2</v>
      </c>
      <c r="Y38" s="7">
        <v>1.5209125475285171E-2</v>
      </c>
      <c r="Z38" s="7">
        <v>3.4482758620689655E-2</v>
      </c>
      <c r="AA38" s="7">
        <v>0</v>
      </c>
      <c r="AB38" s="7">
        <v>1.532567049808429E-2</v>
      </c>
      <c r="AC38" s="7">
        <v>1.556420233463035E-2</v>
      </c>
      <c r="AD38" s="7">
        <v>1.532567049808429E-2</v>
      </c>
      <c r="AE38" s="7">
        <v>7.6045627376425855E-3</v>
      </c>
      <c r="AF38" s="7">
        <v>3.8610038610038611E-3</v>
      </c>
      <c r="AG38" s="7">
        <v>1.2345679012345678E-2</v>
      </c>
      <c r="AH38" s="7">
        <v>4.4052863436123352E-3</v>
      </c>
      <c r="AI38" s="7">
        <v>1.6064257028112448E-2</v>
      </c>
      <c r="AJ38" s="7">
        <v>0</v>
      </c>
      <c r="AK38" s="7">
        <v>1.1583011583011582E-2</v>
      </c>
      <c r="AL38" s="7">
        <v>1.1627906976744186E-2</v>
      </c>
      <c r="AM38" s="7">
        <v>3.8314176245210726E-3</v>
      </c>
      <c r="AN38" s="85">
        <v>7.6628352490421452E-3</v>
      </c>
      <c r="AO38" s="7">
        <v>3.8167938931297708E-3</v>
      </c>
      <c r="AP38" s="7">
        <v>1.1450381679389313E-2</v>
      </c>
      <c r="AQ38" s="7">
        <v>1.1406844106463879E-2</v>
      </c>
      <c r="AR38" s="7">
        <v>7.6628352490421452E-3</v>
      </c>
      <c r="AS38" s="7">
        <v>1.9083969465648856E-2</v>
      </c>
      <c r="AT38" s="7">
        <v>3.8022813688212928E-3</v>
      </c>
      <c r="AU38" s="7">
        <v>1.532567049808429E-2</v>
      </c>
      <c r="AV38" s="7">
        <v>1.1450381679389313E-2</v>
      </c>
      <c r="AW38" s="7">
        <v>1.1406844106463879E-2</v>
      </c>
      <c r="AX38" s="7">
        <v>1.5267175572519083E-2</v>
      </c>
      <c r="AY38" s="7">
        <v>7.6335877862595417E-3</v>
      </c>
      <c r="AZ38" s="7">
        <v>7.6335877862595417E-3</v>
      </c>
      <c r="BA38" s="7">
        <v>1.6666666666666666E-2</v>
      </c>
      <c r="BB38" s="27"/>
      <c r="BF38" s="20"/>
      <c r="BG38" s="20"/>
      <c r="BH38" s="20"/>
    </row>
    <row r="39" spans="1:60" s="8" customFormat="1" ht="12">
      <c r="A39" s="87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F39" s="20"/>
      <c r="BG39" s="20"/>
      <c r="BH39" s="20"/>
    </row>
    <row r="40" spans="1:60" s="8" customFormat="1" ht="12">
      <c r="A40" s="11" t="s">
        <v>11</v>
      </c>
      <c r="B40" s="7">
        <v>7.7519379844961239E-3</v>
      </c>
      <c r="C40" s="7">
        <v>3.8022813688212928E-3</v>
      </c>
      <c r="D40" s="7">
        <v>3.8167938931297708E-3</v>
      </c>
      <c r="E40" s="7">
        <v>7.6628352490421452E-3</v>
      </c>
      <c r="F40" s="7">
        <v>1.1494252873563218E-2</v>
      </c>
      <c r="G40" s="7">
        <v>0</v>
      </c>
      <c r="H40" s="85">
        <v>3.8167938931297708E-3</v>
      </c>
      <c r="I40" s="7">
        <v>1.1450381679389313E-2</v>
      </c>
      <c r="J40" s="7">
        <v>3.8167938931297708E-3</v>
      </c>
      <c r="K40" s="7">
        <v>3.8314176245210726E-3</v>
      </c>
      <c r="L40" s="7">
        <v>1.1538461538461539E-2</v>
      </c>
      <c r="M40" s="51">
        <v>3.8314176245210726E-3</v>
      </c>
      <c r="N40" s="85">
        <v>3.8022813688212928E-3</v>
      </c>
      <c r="O40" s="7">
        <v>1.1538461538461539E-2</v>
      </c>
      <c r="P40" s="7">
        <v>1.9230769230769232E-2</v>
      </c>
      <c r="Q40" s="7">
        <v>1.1450381679389313E-2</v>
      </c>
      <c r="R40" s="7">
        <v>1.9083969465648856E-2</v>
      </c>
      <c r="S40" s="7">
        <v>3.8167938931297711E-2</v>
      </c>
      <c r="T40" s="7">
        <v>3.8167938931297711E-2</v>
      </c>
      <c r="U40" s="7">
        <v>7.2519083969465645E-2</v>
      </c>
      <c r="V40" s="7">
        <v>9.9616858237547887E-2</v>
      </c>
      <c r="W40" s="7">
        <v>0.14828897338403041</v>
      </c>
      <c r="X40" s="7">
        <v>0.26717557251908397</v>
      </c>
      <c r="Y40" s="7">
        <v>0.31558935361216728</v>
      </c>
      <c r="Z40" s="7">
        <v>0.39080459770114945</v>
      </c>
      <c r="AA40" s="7">
        <v>0.5</v>
      </c>
      <c r="AB40" s="7">
        <v>1.2030651340996168</v>
      </c>
      <c r="AC40" s="7">
        <v>1.6031128404669261</v>
      </c>
      <c r="AD40" s="7">
        <v>1.9770114942528736</v>
      </c>
      <c r="AE40" s="7">
        <v>2.543726235741445</v>
      </c>
      <c r="AF40" s="7">
        <v>2.5212355212355213</v>
      </c>
      <c r="AG40" s="7">
        <v>1.9958847736625513</v>
      </c>
      <c r="AH40" s="7">
        <v>1.303964757709251</v>
      </c>
      <c r="AI40" s="7">
        <v>1.8755020080321285</v>
      </c>
      <c r="AJ40" s="7">
        <v>1.7027027027027026</v>
      </c>
      <c r="AK40" s="7">
        <v>1.3127413127413128</v>
      </c>
      <c r="AL40" s="7">
        <v>1.2713178294573644</v>
      </c>
      <c r="AM40" s="7">
        <v>0.83908045977011492</v>
      </c>
      <c r="AN40" s="7">
        <v>1.0268199233716475</v>
      </c>
      <c r="AO40" s="7">
        <v>0.75572519083969469</v>
      </c>
      <c r="AP40" s="7">
        <v>0.40076335877862596</v>
      </c>
      <c r="AQ40" s="7">
        <v>0.55513307984790872</v>
      </c>
      <c r="AR40" s="7">
        <v>0.45593869731800768</v>
      </c>
      <c r="AS40" s="7">
        <v>0.3282442748091603</v>
      </c>
      <c r="AT40" s="7">
        <v>0.27376425855513309</v>
      </c>
      <c r="AU40" s="7">
        <v>0.18007662835249041</v>
      </c>
      <c r="AV40" s="7">
        <v>0.14503816793893129</v>
      </c>
      <c r="AW40" s="7">
        <v>0.11787072243346007</v>
      </c>
      <c r="AX40" s="7">
        <v>3.8167938931297711E-2</v>
      </c>
      <c r="AY40" s="7">
        <v>5.3435114503816793E-2</v>
      </c>
      <c r="AZ40" s="7">
        <v>3.8167938931297711E-2</v>
      </c>
      <c r="BA40" s="7">
        <v>8.3333333333333332E-3</v>
      </c>
      <c r="BB40" s="27"/>
      <c r="BF40" s="20"/>
      <c r="BG40" s="20"/>
      <c r="BH40" s="20"/>
    </row>
    <row r="41" spans="1:60" s="8" customFormat="1" ht="12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F41" s="20"/>
      <c r="BG41" s="20"/>
      <c r="BH41" s="20"/>
    </row>
    <row r="42" spans="1:60" s="8" customFormat="1" ht="12">
      <c r="A42" s="11" t="s">
        <v>1</v>
      </c>
      <c r="B42" s="7">
        <v>0.28294573643410853</v>
      </c>
      <c r="C42" s="7">
        <v>0.46007604562737642</v>
      </c>
      <c r="D42" s="7">
        <v>0.25190839694656486</v>
      </c>
      <c r="E42" s="7">
        <v>0.26053639846743293</v>
      </c>
      <c r="F42" s="7">
        <v>0.31417624521072796</v>
      </c>
      <c r="G42" s="7">
        <v>0.26153846153846155</v>
      </c>
      <c r="H42" s="7">
        <v>0.29770992366412213</v>
      </c>
      <c r="I42" s="7">
        <v>0.22137404580152673</v>
      </c>
      <c r="J42" s="7">
        <v>0.32061068702290074</v>
      </c>
      <c r="K42" s="7">
        <v>0.22222222222222221</v>
      </c>
      <c r="L42" s="7">
        <v>0.24615384615384617</v>
      </c>
      <c r="M42" s="51">
        <v>0.22605363984674329</v>
      </c>
      <c r="N42" s="7">
        <v>0.2509505703422053</v>
      </c>
      <c r="O42" s="7">
        <v>0.28076923076923077</v>
      </c>
      <c r="P42" s="7">
        <v>0.2076923076923077</v>
      </c>
      <c r="Q42" s="7">
        <v>0.15648854961832062</v>
      </c>
      <c r="R42" s="7">
        <v>0.16030534351145037</v>
      </c>
      <c r="S42" s="7">
        <v>0.14503816793893129</v>
      </c>
      <c r="T42" s="7">
        <v>0.20610687022900764</v>
      </c>
      <c r="U42" s="7">
        <v>0.27099236641221375</v>
      </c>
      <c r="V42" s="7">
        <v>0.17241379310344829</v>
      </c>
      <c r="W42" s="7">
        <v>0.24714828897338403</v>
      </c>
      <c r="X42" s="7">
        <v>0.22519083969465647</v>
      </c>
      <c r="Y42" s="7">
        <v>0.23954372623574144</v>
      </c>
      <c r="Z42" s="7">
        <v>0.29118773946360155</v>
      </c>
      <c r="AA42" s="7">
        <v>0.31297709923664124</v>
      </c>
      <c r="AB42" s="7">
        <v>0.34865900383141762</v>
      </c>
      <c r="AC42" s="7">
        <v>0.33852140077821014</v>
      </c>
      <c r="AD42" s="7">
        <v>0.32950191570881227</v>
      </c>
      <c r="AE42" s="7">
        <v>0.26235741444866922</v>
      </c>
      <c r="AF42" s="7">
        <v>0.17760617760617761</v>
      </c>
      <c r="AG42" s="7">
        <v>0.18930041152263374</v>
      </c>
      <c r="AH42" s="7">
        <v>0.14096916299559473</v>
      </c>
      <c r="AI42" s="7">
        <v>0.15261044176706828</v>
      </c>
      <c r="AJ42" s="7">
        <v>0.17760617760617761</v>
      </c>
      <c r="AK42" s="7">
        <v>0.21621621621621623</v>
      </c>
      <c r="AL42" s="7">
        <v>0.16666666666666666</v>
      </c>
      <c r="AM42" s="7">
        <v>0.14559386973180077</v>
      </c>
      <c r="AN42" s="7">
        <v>0.16858237547892721</v>
      </c>
      <c r="AO42" s="7">
        <v>0.15648854961832062</v>
      </c>
      <c r="AP42" s="7">
        <v>0.14122137404580154</v>
      </c>
      <c r="AQ42" s="7">
        <v>0.19771863117870722</v>
      </c>
      <c r="AR42" s="7">
        <v>0.1532567049808429</v>
      </c>
      <c r="AS42" s="7">
        <v>0.13358778625954199</v>
      </c>
      <c r="AT42" s="7">
        <v>0.18250950570342206</v>
      </c>
      <c r="AU42" s="7">
        <v>0.18390804597701149</v>
      </c>
      <c r="AV42" s="7">
        <v>0.13740458015267176</v>
      </c>
      <c r="AW42" s="7">
        <v>0.11406844106463879</v>
      </c>
      <c r="AX42" s="7">
        <v>0.1183206106870229</v>
      </c>
      <c r="AY42" s="7">
        <v>0.1183206106870229</v>
      </c>
      <c r="AZ42" s="7">
        <v>6.1068702290076333E-2</v>
      </c>
      <c r="BA42" s="7">
        <v>0.11666666666666667</v>
      </c>
      <c r="BB42" s="27"/>
      <c r="BF42" s="20"/>
      <c r="BG42" s="20"/>
      <c r="BH42" s="20"/>
    </row>
    <row r="43" spans="1:60" s="8" customFormat="1" ht="12">
      <c r="A43" s="11" t="s">
        <v>62</v>
      </c>
      <c r="B43" s="7">
        <v>1.937984496124031E-2</v>
      </c>
      <c r="C43" s="7">
        <v>7.9847908745247151E-2</v>
      </c>
      <c r="D43" s="7">
        <v>5.3435114503816793E-2</v>
      </c>
      <c r="E43" s="7">
        <v>4.5977011494252873E-2</v>
      </c>
      <c r="F43" s="7">
        <v>2.681992337164751E-2</v>
      </c>
      <c r="G43" s="7">
        <v>4.6153846153846156E-2</v>
      </c>
      <c r="H43" s="7">
        <v>3.0534351145038167E-2</v>
      </c>
      <c r="I43" s="7">
        <v>4.5801526717557252E-2</v>
      </c>
      <c r="J43" s="7">
        <v>3.0534351145038167E-2</v>
      </c>
      <c r="K43" s="7">
        <v>3.8314176245210725E-2</v>
      </c>
      <c r="L43" s="7">
        <v>5.7692307692307696E-2</v>
      </c>
      <c r="M43" s="51">
        <v>4.9808429118773943E-2</v>
      </c>
      <c r="N43" s="7">
        <v>7.6045627376425853E-2</v>
      </c>
      <c r="O43" s="7">
        <v>0.05</v>
      </c>
      <c r="P43" s="7">
        <v>3.4615384615384617E-2</v>
      </c>
      <c r="Q43" s="7">
        <v>6.1068702290076333E-2</v>
      </c>
      <c r="R43" s="7">
        <v>4.1984732824427481E-2</v>
      </c>
      <c r="S43" s="7">
        <v>4.9618320610687022E-2</v>
      </c>
      <c r="T43" s="7">
        <v>7.2519083969465645E-2</v>
      </c>
      <c r="U43" s="7">
        <v>8.0152671755725186E-2</v>
      </c>
      <c r="V43" s="7">
        <v>6.8965517241379309E-2</v>
      </c>
      <c r="W43" s="7">
        <v>0.14448669201520911</v>
      </c>
      <c r="X43" s="7">
        <v>5.3435114503816793E-2</v>
      </c>
      <c r="Y43" s="7">
        <v>7.6045627376425853E-2</v>
      </c>
      <c r="Z43" s="7">
        <v>9.9616858237547887E-2</v>
      </c>
      <c r="AA43" s="7">
        <v>0.15267175572519084</v>
      </c>
      <c r="AB43" s="7">
        <v>0.14942528735632185</v>
      </c>
      <c r="AC43" s="7">
        <v>0.16342412451361868</v>
      </c>
      <c r="AD43" s="7">
        <v>0.1417624521072797</v>
      </c>
      <c r="AE43" s="7">
        <v>0.1596958174904943</v>
      </c>
      <c r="AF43" s="7">
        <v>0.16216216216216217</v>
      </c>
      <c r="AG43" s="7">
        <v>6.584362139917696E-2</v>
      </c>
      <c r="AH43" s="7">
        <v>0.1013215859030837</v>
      </c>
      <c r="AI43" s="7">
        <v>0.12048192771084337</v>
      </c>
      <c r="AJ43" s="7">
        <v>0.11196911196911197</v>
      </c>
      <c r="AK43" s="7">
        <v>7.7220077220077218E-2</v>
      </c>
      <c r="AL43" s="7">
        <v>0.13953488372093023</v>
      </c>
      <c r="AM43" s="7">
        <v>9.5785440613026823E-2</v>
      </c>
      <c r="AN43" s="7">
        <v>0.13793103448275862</v>
      </c>
      <c r="AO43" s="7">
        <v>0.12213740458015267</v>
      </c>
      <c r="AP43" s="7">
        <v>0.10687022900763359</v>
      </c>
      <c r="AQ43" s="7">
        <v>0.10266159695817491</v>
      </c>
      <c r="AR43" s="7">
        <v>0.12643678160919541</v>
      </c>
      <c r="AS43" s="7">
        <v>6.1068702290076333E-2</v>
      </c>
      <c r="AT43" s="7">
        <v>8.3650190114068435E-2</v>
      </c>
      <c r="AU43" s="7">
        <v>5.3639846743295021E-2</v>
      </c>
      <c r="AV43" s="7">
        <v>6.8702290076335881E-2</v>
      </c>
      <c r="AW43" s="7">
        <v>3.4220532319391636E-2</v>
      </c>
      <c r="AX43" s="7">
        <v>9.5419847328244281E-2</v>
      </c>
      <c r="AY43" s="7">
        <v>5.3435114503816793E-2</v>
      </c>
      <c r="AZ43" s="7">
        <v>3.8167938931297711E-2</v>
      </c>
      <c r="BA43" s="7">
        <v>8.7499999999999994E-2</v>
      </c>
      <c r="BB43" s="27"/>
      <c r="BF43" s="20"/>
      <c r="BG43" s="20"/>
      <c r="BH43" s="20"/>
    </row>
    <row r="44" spans="1:60" s="8" customFormat="1" ht="12">
      <c r="A44" s="11" t="s">
        <v>16</v>
      </c>
      <c r="B44" s="85">
        <v>1.1627906976744186E-2</v>
      </c>
      <c r="C44" s="7">
        <v>1.1406844106463879E-2</v>
      </c>
      <c r="D44" s="7">
        <v>1.5267175572519083E-2</v>
      </c>
      <c r="E44" s="7">
        <v>1.532567049808429E-2</v>
      </c>
      <c r="F44" s="7">
        <v>1.1494252873563218E-2</v>
      </c>
      <c r="G44" s="7">
        <v>1.1538461538461539E-2</v>
      </c>
      <c r="H44" s="7">
        <v>1.1450381679389313E-2</v>
      </c>
      <c r="I44" s="7">
        <v>3.8167938931297708E-3</v>
      </c>
      <c r="J44" s="7">
        <v>2.2900763358778626E-2</v>
      </c>
      <c r="K44" s="7">
        <v>2.2988505747126436E-2</v>
      </c>
      <c r="L44" s="7">
        <v>2.6923076923076925E-2</v>
      </c>
      <c r="M44" s="99">
        <v>1.1494252873563218E-2</v>
      </c>
      <c r="N44" s="85">
        <v>3.4220532319391636E-2</v>
      </c>
      <c r="O44" s="85">
        <v>3.8461538461538464E-3</v>
      </c>
      <c r="P44" s="7">
        <v>7.6923076923076927E-3</v>
      </c>
      <c r="Q44" s="7">
        <v>1.5267175572519083E-2</v>
      </c>
      <c r="R44" s="7">
        <v>1.1450381679389313E-2</v>
      </c>
      <c r="S44" s="85">
        <v>3.8167938931297708E-3</v>
      </c>
      <c r="T44" s="7">
        <v>7.6335877862595417E-3</v>
      </c>
      <c r="U44" s="7">
        <v>7.6335877862595417E-3</v>
      </c>
      <c r="V44" s="7">
        <v>1.9157088122605363E-2</v>
      </c>
      <c r="W44" s="7">
        <v>2.2813688212927757E-2</v>
      </c>
      <c r="X44" s="7">
        <v>3.8167938931297708E-3</v>
      </c>
      <c r="Y44" s="7">
        <v>3.8022813688212928E-3</v>
      </c>
      <c r="Z44" s="7">
        <v>1.1494252873563218E-2</v>
      </c>
      <c r="AA44" s="7">
        <v>1.5267175572519083E-2</v>
      </c>
      <c r="AB44" s="7">
        <v>1.532567049808429E-2</v>
      </c>
      <c r="AC44" s="7">
        <v>1.1673151750972763E-2</v>
      </c>
      <c r="AD44" s="39">
        <v>3.8314176245210726E-3</v>
      </c>
      <c r="AE44" s="39">
        <v>1.1406844106463879E-2</v>
      </c>
      <c r="AF44" s="39">
        <v>1.5444015444015444E-2</v>
      </c>
      <c r="AG44" s="7">
        <v>1.646090534979424E-2</v>
      </c>
      <c r="AH44" s="7">
        <v>8.8105726872246704E-3</v>
      </c>
      <c r="AI44" s="7">
        <v>2.4096385542168676E-2</v>
      </c>
      <c r="AJ44" s="7">
        <v>1.1583011583011582E-2</v>
      </c>
      <c r="AK44" s="7">
        <v>2.3166023166023165E-2</v>
      </c>
      <c r="AL44" s="7">
        <v>1.937984496124031E-2</v>
      </c>
      <c r="AM44" s="7">
        <v>1.1494252873563218E-2</v>
      </c>
      <c r="AN44" s="7">
        <v>1.1494252873563218E-2</v>
      </c>
      <c r="AO44" s="7">
        <v>1.5267175572519083E-2</v>
      </c>
      <c r="AP44" s="7">
        <v>3.0534351145038167E-2</v>
      </c>
      <c r="AQ44" s="7">
        <v>1.5209125475285171E-2</v>
      </c>
      <c r="AR44" s="7">
        <v>1.1494252873563218E-2</v>
      </c>
      <c r="AS44" s="7">
        <v>1.5267175572519083E-2</v>
      </c>
      <c r="AT44" s="7">
        <v>1.9011406844106463E-2</v>
      </c>
      <c r="AU44" s="7">
        <v>1.1494252873563218E-2</v>
      </c>
      <c r="AV44" s="7">
        <v>2.6717557251908396E-2</v>
      </c>
      <c r="AW44" s="7">
        <v>2.2813688212927757E-2</v>
      </c>
      <c r="AX44" s="7">
        <v>1.9083969465648856E-2</v>
      </c>
      <c r="AY44" s="7">
        <v>1.5267175572519083E-2</v>
      </c>
      <c r="AZ44" s="7">
        <v>3.4351145038167941E-2</v>
      </c>
      <c r="BA44" s="7">
        <v>2.5000000000000001E-2</v>
      </c>
      <c r="BB44" s="27"/>
      <c r="BF44" s="20"/>
      <c r="BG44" s="20"/>
      <c r="BH44" s="20"/>
    </row>
    <row r="45" spans="1:60" s="8" customFormat="1" ht="12">
      <c r="A45" s="24" t="s">
        <v>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2.6315789473684209E-2</v>
      </c>
      <c r="H45" s="7">
        <v>0</v>
      </c>
      <c r="I45" s="7">
        <v>0</v>
      </c>
      <c r="J45" s="7">
        <v>0</v>
      </c>
      <c r="K45" s="7">
        <v>2.564102564102564E-2</v>
      </c>
      <c r="L45" s="7">
        <v>2.564102564102564E-2</v>
      </c>
      <c r="M45" s="52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2.564102564102564E-2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2.564102564102564E-2</v>
      </c>
      <c r="AD45" s="7">
        <v>2.564102564102564E-2</v>
      </c>
      <c r="AE45" s="7">
        <v>0</v>
      </c>
      <c r="AF45" s="7">
        <v>0</v>
      </c>
      <c r="AG45" s="7">
        <v>0</v>
      </c>
      <c r="AH45" s="7">
        <v>2.7777777777777776E-2</v>
      </c>
      <c r="AI45" s="7">
        <v>5.2631578947368418E-2</v>
      </c>
      <c r="AJ45" s="7">
        <v>0</v>
      </c>
      <c r="AK45" s="7">
        <v>2.6315789473684209E-2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2.564102564102564E-2</v>
      </c>
      <c r="AV45" s="7">
        <v>0</v>
      </c>
      <c r="AW45" s="7">
        <v>0</v>
      </c>
      <c r="AX45" s="7">
        <v>0</v>
      </c>
      <c r="AY45" s="7">
        <v>2.564102564102564E-2</v>
      </c>
      <c r="AZ45" s="7">
        <v>0</v>
      </c>
      <c r="BA45" s="7">
        <v>0</v>
      </c>
      <c r="BB45" s="27"/>
      <c r="BF45" s="20"/>
      <c r="BG45" s="20"/>
      <c r="BH45" s="20"/>
    </row>
    <row r="46" spans="1:60" s="8" customFormat="1" ht="12">
      <c r="A46" s="24" t="s">
        <v>3</v>
      </c>
      <c r="B46" s="7">
        <v>0.39473684210526316</v>
      </c>
      <c r="C46" s="7">
        <v>0.35897435897435898</v>
      </c>
      <c r="D46" s="7">
        <v>0.48717948717948717</v>
      </c>
      <c r="E46" s="7">
        <v>0.30769230769230771</v>
      </c>
      <c r="F46" s="7">
        <v>0.23076923076923078</v>
      </c>
      <c r="G46" s="7">
        <v>0.18421052631578946</v>
      </c>
      <c r="H46" s="7">
        <v>0.25641025641025639</v>
      </c>
      <c r="I46" s="7">
        <v>0.15384615384615385</v>
      </c>
      <c r="J46" s="7">
        <v>0.30769230769230771</v>
      </c>
      <c r="K46" s="7">
        <v>0.20512820512820512</v>
      </c>
      <c r="L46" s="7">
        <v>0.30769230769230771</v>
      </c>
      <c r="M46" s="7">
        <v>0.38461538461538464</v>
      </c>
      <c r="N46" s="7">
        <v>0.28205128205128205</v>
      </c>
      <c r="O46" s="7">
        <v>0.38461538461538464</v>
      </c>
      <c r="P46" s="7">
        <v>0.38461538461538464</v>
      </c>
      <c r="Q46" s="7">
        <v>0.58974358974358976</v>
      </c>
      <c r="R46" s="7">
        <v>0.46153846153846156</v>
      </c>
      <c r="S46" s="7">
        <v>0.66666666666666663</v>
      </c>
      <c r="T46" s="7">
        <v>0.92307692307692313</v>
      </c>
      <c r="U46" s="7">
        <v>0.97435897435897434</v>
      </c>
      <c r="V46" s="7">
        <v>0.79487179487179482</v>
      </c>
      <c r="W46" s="7">
        <v>0.87179487179487181</v>
      </c>
      <c r="X46" s="7">
        <v>1.1282051282051282</v>
      </c>
      <c r="Y46" s="7">
        <v>0.58974358974358976</v>
      </c>
      <c r="Z46" s="7">
        <v>0.5641025641025641</v>
      </c>
      <c r="AA46" s="7">
        <v>0.79487179487179482</v>
      </c>
      <c r="AB46" s="7">
        <v>0.76923076923076927</v>
      </c>
      <c r="AC46" s="7">
        <v>0.71794871794871795</v>
      </c>
      <c r="AD46" s="7">
        <v>0.79487179487179482</v>
      </c>
      <c r="AE46" s="7">
        <v>0.64102564102564108</v>
      </c>
      <c r="AF46" s="7">
        <v>0.82051282051282048</v>
      </c>
      <c r="AG46" s="7">
        <v>0.97368421052631582</v>
      </c>
      <c r="AH46" s="7">
        <v>0.55555555555555558</v>
      </c>
      <c r="AI46" s="7">
        <v>0.84210526315789469</v>
      </c>
      <c r="AJ46" s="7">
        <v>0.78947368421052633</v>
      </c>
      <c r="AK46" s="7">
        <v>0.86842105263157898</v>
      </c>
      <c r="AL46" s="7">
        <v>0.48717948717948717</v>
      </c>
      <c r="AM46" s="7">
        <v>0.39473684210526316</v>
      </c>
      <c r="AN46" s="7">
        <v>0.92307692307692313</v>
      </c>
      <c r="AO46" s="7">
        <v>0.5</v>
      </c>
      <c r="AP46" s="7">
        <v>0.46153846153846156</v>
      </c>
      <c r="AQ46" s="7">
        <v>0.5641025641025641</v>
      </c>
      <c r="AR46" s="7">
        <v>0.71794871794871795</v>
      </c>
      <c r="AS46" s="7">
        <v>0.64102564102564108</v>
      </c>
      <c r="AT46" s="7">
        <v>0.66666666666666663</v>
      </c>
      <c r="AU46" s="7">
        <v>0.79487179487179482</v>
      </c>
      <c r="AV46" s="7">
        <v>0.94736842105263153</v>
      </c>
      <c r="AW46" s="7">
        <v>0.74358974358974361</v>
      </c>
      <c r="AX46" s="7">
        <v>0.79487179487179482</v>
      </c>
      <c r="AY46" s="7">
        <v>0.69230769230769229</v>
      </c>
      <c r="AZ46" s="7">
        <v>0.82051282051282048</v>
      </c>
      <c r="BA46" s="7">
        <v>0.56756756756756754</v>
      </c>
      <c r="BB46" s="27"/>
      <c r="BF46" s="20"/>
      <c r="BG46" s="20"/>
      <c r="BH46" s="20"/>
    </row>
    <row r="47" spans="1:60" s="8" customFormat="1" ht="12">
      <c r="A47" s="42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F47" s="20"/>
      <c r="BG47" s="20"/>
      <c r="BH47" s="20"/>
    </row>
    <row r="48" spans="1:60" s="8" customFormat="1" ht="12">
      <c r="A48" s="25" t="s">
        <v>19</v>
      </c>
      <c r="B48" s="7">
        <v>0</v>
      </c>
      <c r="C48" s="7">
        <v>0</v>
      </c>
      <c r="D48" s="7">
        <v>0</v>
      </c>
      <c r="E48" s="7">
        <v>0</v>
      </c>
      <c r="F48" s="7">
        <v>0.16</v>
      </c>
      <c r="G48" s="7">
        <v>0.04</v>
      </c>
      <c r="H48" s="7">
        <v>0.04</v>
      </c>
      <c r="I48" s="7">
        <v>0.04</v>
      </c>
      <c r="J48" s="7">
        <v>0</v>
      </c>
      <c r="K48" s="7">
        <v>0</v>
      </c>
      <c r="L48" s="7">
        <v>0</v>
      </c>
      <c r="M48" s="7">
        <v>0.04</v>
      </c>
      <c r="N48" s="7">
        <v>0.04</v>
      </c>
      <c r="O48" s="7">
        <v>0.04</v>
      </c>
      <c r="P48" s="19">
        <v>0</v>
      </c>
      <c r="Q48" s="7">
        <v>0.04</v>
      </c>
      <c r="R48" s="7">
        <v>0</v>
      </c>
      <c r="S48" s="7">
        <v>0.04</v>
      </c>
      <c r="T48" s="7">
        <v>0.08</v>
      </c>
      <c r="U48" s="7">
        <v>0</v>
      </c>
      <c r="V48" s="7">
        <v>0</v>
      </c>
      <c r="W48" s="7">
        <v>0.04</v>
      </c>
      <c r="X48" s="7">
        <v>0</v>
      </c>
      <c r="Y48" s="7">
        <v>0</v>
      </c>
      <c r="Z48" s="7">
        <v>0</v>
      </c>
      <c r="AA48" s="7">
        <v>0.12</v>
      </c>
      <c r="AB48" s="7">
        <v>0.08</v>
      </c>
      <c r="AC48" s="7">
        <v>0</v>
      </c>
      <c r="AD48" s="7">
        <v>0.08</v>
      </c>
      <c r="AE48" s="7">
        <v>0</v>
      </c>
      <c r="AF48" s="7">
        <v>0.08</v>
      </c>
      <c r="AG48" s="7">
        <v>0.04</v>
      </c>
      <c r="AH48" s="7">
        <v>0.08</v>
      </c>
      <c r="AI48" s="7">
        <v>0.04</v>
      </c>
      <c r="AJ48" s="7">
        <v>0.04</v>
      </c>
      <c r="AK48" s="7">
        <v>0</v>
      </c>
      <c r="AL48" s="7">
        <v>0.04</v>
      </c>
      <c r="AM48" s="7">
        <v>0.04</v>
      </c>
      <c r="AN48" s="7">
        <v>0</v>
      </c>
      <c r="AO48" s="7">
        <v>0.08</v>
      </c>
      <c r="AP48" s="7">
        <v>0</v>
      </c>
      <c r="AQ48" s="7">
        <v>0.08</v>
      </c>
      <c r="AR48" s="7">
        <v>0.04</v>
      </c>
      <c r="AS48" s="7">
        <v>0.04</v>
      </c>
      <c r="AT48" s="7">
        <v>0.04</v>
      </c>
      <c r="AU48" s="7">
        <v>0</v>
      </c>
      <c r="AV48" s="7">
        <v>0</v>
      </c>
      <c r="AW48" s="7">
        <v>0.04</v>
      </c>
      <c r="AX48" s="7">
        <v>0</v>
      </c>
      <c r="AY48" s="7">
        <v>0</v>
      </c>
      <c r="AZ48" s="7">
        <v>0.04</v>
      </c>
      <c r="BA48" s="7">
        <v>0.08</v>
      </c>
      <c r="BB48" s="27"/>
      <c r="BF48" s="20"/>
      <c r="BG48" s="20"/>
      <c r="BH48" s="20"/>
    </row>
    <row r="49" spans="1:119" s="8" customFormat="1" ht="12">
      <c r="A49" s="25" t="s">
        <v>20</v>
      </c>
      <c r="B49" s="7">
        <v>0.04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0.04</v>
      </c>
      <c r="I49" s="7">
        <v>0</v>
      </c>
      <c r="J49" s="7">
        <v>0</v>
      </c>
      <c r="K49" s="7">
        <v>0.04</v>
      </c>
      <c r="L49" s="7">
        <v>0</v>
      </c>
      <c r="M49" s="7">
        <v>0.08</v>
      </c>
      <c r="N49" s="7">
        <v>0.08</v>
      </c>
      <c r="O49" s="7">
        <v>0</v>
      </c>
      <c r="P49" s="7">
        <v>0.04</v>
      </c>
      <c r="Q49" s="7">
        <v>0.08</v>
      </c>
      <c r="R49" s="7">
        <v>0.04</v>
      </c>
      <c r="S49" s="7">
        <v>0.04</v>
      </c>
      <c r="T49" s="7">
        <v>0</v>
      </c>
      <c r="U49" s="7">
        <v>0</v>
      </c>
      <c r="V49" s="7">
        <v>0.04</v>
      </c>
      <c r="W49" s="7">
        <v>0.04</v>
      </c>
      <c r="X49" s="7">
        <v>0.04</v>
      </c>
      <c r="Y49" s="7">
        <v>0</v>
      </c>
      <c r="Z49" s="7">
        <v>0</v>
      </c>
      <c r="AA49" s="7">
        <v>0.04</v>
      </c>
      <c r="AB49" s="7">
        <v>0</v>
      </c>
      <c r="AC49" s="7">
        <v>0.04</v>
      </c>
      <c r="AD49" s="7">
        <v>0</v>
      </c>
      <c r="AE49" s="7">
        <v>0.04</v>
      </c>
      <c r="AF49" s="7">
        <v>0.16</v>
      </c>
      <c r="AG49" s="7">
        <v>0</v>
      </c>
      <c r="AH49" s="7">
        <v>0</v>
      </c>
      <c r="AI49" s="7">
        <v>0.12</v>
      </c>
      <c r="AJ49" s="7">
        <v>0</v>
      </c>
      <c r="AK49" s="7">
        <v>0.04</v>
      </c>
      <c r="AL49" s="7">
        <v>0.04</v>
      </c>
      <c r="AM49" s="7">
        <v>0</v>
      </c>
      <c r="AN49" s="7">
        <v>0.24</v>
      </c>
      <c r="AO49" s="7">
        <v>0</v>
      </c>
      <c r="AP49" s="7">
        <v>0.04</v>
      </c>
      <c r="AQ49" s="7">
        <v>0.04</v>
      </c>
      <c r="AR49" s="7">
        <v>0.04</v>
      </c>
      <c r="AS49" s="7">
        <v>0.04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0.04</v>
      </c>
      <c r="BB49" s="27"/>
      <c r="BF49" s="20"/>
      <c r="BG49" s="20"/>
      <c r="BH49" s="20"/>
    </row>
    <row r="50" spans="1:119" s="12" customFormat="1" ht="12">
      <c r="A50" s="25" t="s">
        <v>21</v>
      </c>
      <c r="B50" s="7">
        <v>0.52</v>
      </c>
      <c r="C50" s="7">
        <v>0.24</v>
      </c>
      <c r="D50" s="7">
        <v>0.4</v>
      </c>
      <c r="E50" s="7">
        <v>0.32</v>
      </c>
      <c r="F50" s="7">
        <v>0.36</v>
      </c>
      <c r="G50" s="7">
        <v>0.28000000000000003</v>
      </c>
      <c r="H50" s="7">
        <v>0.28000000000000003</v>
      </c>
      <c r="I50" s="7">
        <v>0.24</v>
      </c>
      <c r="J50" s="7">
        <v>0.2</v>
      </c>
      <c r="K50" s="7">
        <v>0.12</v>
      </c>
      <c r="L50" s="7">
        <v>0.32</v>
      </c>
      <c r="M50" s="7">
        <v>0.2</v>
      </c>
      <c r="N50" s="7">
        <v>0.24</v>
      </c>
      <c r="O50" s="7">
        <v>0.08</v>
      </c>
      <c r="P50" s="7">
        <v>0.04</v>
      </c>
      <c r="Q50" s="7">
        <v>0.12</v>
      </c>
      <c r="R50" s="7">
        <v>0.12</v>
      </c>
      <c r="S50" s="7">
        <v>0.04</v>
      </c>
      <c r="T50" s="7">
        <v>0.08</v>
      </c>
      <c r="U50" s="7">
        <v>0.08</v>
      </c>
      <c r="V50" s="7">
        <v>0.08</v>
      </c>
      <c r="W50" s="7">
        <v>0.12</v>
      </c>
      <c r="X50" s="7">
        <v>0</v>
      </c>
      <c r="Y50" s="7">
        <v>0.16</v>
      </c>
      <c r="Z50" s="7">
        <v>0.2</v>
      </c>
      <c r="AA50" s="7">
        <v>0.04</v>
      </c>
      <c r="AB50" s="7">
        <v>0.24</v>
      </c>
      <c r="AC50" s="7">
        <v>0.16</v>
      </c>
      <c r="AD50" s="7">
        <v>0.08</v>
      </c>
      <c r="AE50" s="7">
        <v>0.12</v>
      </c>
      <c r="AF50" s="7">
        <v>0.08</v>
      </c>
      <c r="AG50" s="7">
        <v>0</v>
      </c>
      <c r="AH50" s="7">
        <v>0.12</v>
      </c>
      <c r="AI50" s="7">
        <v>0.4</v>
      </c>
      <c r="AJ50" s="7">
        <v>0.24</v>
      </c>
      <c r="AK50" s="7">
        <v>0.08</v>
      </c>
      <c r="AL50" s="7">
        <v>0.04</v>
      </c>
      <c r="AM50" s="7">
        <v>0.16</v>
      </c>
      <c r="AN50" s="7">
        <v>0.24</v>
      </c>
      <c r="AO50" s="7">
        <v>0.04</v>
      </c>
      <c r="AP50" s="7">
        <v>0.36</v>
      </c>
      <c r="AQ50" s="7">
        <v>0.24</v>
      </c>
      <c r="AR50" s="7">
        <v>0.24</v>
      </c>
      <c r="AS50" s="7">
        <v>0.32</v>
      </c>
      <c r="AT50" s="7">
        <v>0.44</v>
      </c>
      <c r="AU50" s="7">
        <v>0.2</v>
      </c>
      <c r="AV50" s="7">
        <v>0.12</v>
      </c>
      <c r="AW50" s="7">
        <v>0.16</v>
      </c>
      <c r="AX50" s="7">
        <v>0.04</v>
      </c>
      <c r="AY50" s="7">
        <v>0.16</v>
      </c>
      <c r="AZ50" s="7">
        <v>0.08</v>
      </c>
      <c r="BA50" s="7">
        <v>0.24</v>
      </c>
      <c r="BB50" s="27"/>
      <c r="BF50" s="26"/>
      <c r="BG50" s="20"/>
      <c r="BH50" s="26"/>
    </row>
    <row r="51" spans="1:119" s="12" customFormat="1" ht="12">
      <c r="A51" s="25" t="s">
        <v>32</v>
      </c>
      <c r="B51" s="27">
        <v>0</v>
      </c>
      <c r="C51" s="27">
        <v>0.12</v>
      </c>
      <c r="D51" s="27">
        <v>0</v>
      </c>
      <c r="E51" s="27">
        <v>0.16</v>
      </c>
      <c r="F51" s="7">
        <v>0.2</v>
      </c>
      <c r="G51" s="27">
        <v>0</v>
      </c>
      <c r="H51" s="27">
        <v>0</v>
      </c>
      <c r="I51" s="27">
        <v>0</v>
      </c>
      <c r="J51" s="27">
        <v>0.04</v>
      </c>
      <c r="K51" s="27">
        <v>0</v>
      </c>
      <c r="L51" s="27">
        <v>0.04</v>
      </c>
      <c r="M51" s="27">
        <v>0.04</v>
      </c>
      <c r="N51" s="27">
        <v>0.04</v>
      </c>
      <c r="O51" s="27">
        <v>0.04</v>
      </c>
      <c r="P51" s="27">
        <v>0.12</v>
      </c>
      <c r="Q51" s="27">
        <v>0.08</v>
      </c>
      <c r="R51" s="27">
        <v>0</v>
      </c>
      <c r="S51" s="27">
        <v>0</v>
      </c>
      <c r="T51" s="27">
        <v>0</v>
      </c>
      <c r="U51" s="27">
        <v>0.04</v>
      </c>
      <c r="V51" s="27">
        <v>0</v>
      </c>
      <c r="W51" s="7">
        <v>0.04</v>
      </c>
      <c r="X51" s="27">
        <v>0.08</v>
      </c>
      <c r="Y51" s="27">
        <v>0.04</v>
      </c>
      <c r="Z51" s="27">
        <v>0.04</v>
      </c>
      <c r="AA51" s="27">
        <v>0.08</v>
      </c>
      <c r="AB51" s="27">
        <v>0.04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0.08</v>
      </c>
      <c r="AK51" s="27">
        <v>0</v>
      </c>
      <c r="AL51" s="27">
        <v>0.04</v>
      </c>
      <c r="AM51" s="27">
        <v>0</v>
      </c>
      <c r="AN51" s="27">
        <v>0</v>
      </c>
      <c r="AO51" s="27">
        <v>0.08</v>
      </c>
      <c r="AP51" s="27">
        <v>0</v>
      </c>
      <c r="AQ51" s="7">
        <v>0.04</v>
      </c>
      <c r="AR51" s="27">
        <v>0</v>
      </c>
      <c r="AS51" s="27">
        <v>0.04</v>
      </c>
      <c r="AT51" s="27">
        <v>0.04</v>
      </c>
      <c r="AU51" s="27">
        <v>0.08</v>
      </c>
      <c r="AV51" s="27">
        <v>0.04</v>
      </c>
      <c r="AW51" s="27">
        <v>0.04</v>
      </c>
      <c r="AX51" s="27">
        <v>0.04</v>
      </c>
      <c r="AY51" s="27">
        <v>0</v>
      </c>
      <c r="AZ51" s="27">
        <v>0</v>
      </c>
      <c r="BA51" s="27">
        <v>0.08</v>
      </c>
      <c r="BB51" s="27"/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88" t="s">
        <v>57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F52" s="26"/>
      <c r="BG52" s="20"/>
      <c r="BH52" s="26"/>
    </row>
    <row r="53" spans="1:119" ht="12">
      <c r="A53" s="11" t="s">
        <v>56</v>
      </c>
      <c r="B53" s="7">
        <v>7.3643410852713184E-2</v>
      </c>
      <c r="C53" s="7">
        <v>8.7452471482889732E-2</v>
      </c>
      <c r="D53" s="7">
        <v>0.14503816793893129</v>
      </c>
      <c r="E53" s="7">
        <v>9.1954022988505746E-2</v>
      </c>
      <c r="F53" s="7">
        <v>0.13793103448275862</v>
      </c>
      <c r="G53" s="7">
        <v>8.461538461538462E-2</v>
      </c>
      <c r="H53" s="7">
        <v>0.10687022900763359</v>
      </c>
      <c r="I53" s="7">
        <v>9.9236641221374045E-2</v>
      </c>
      <c r="J53" s="7">
        <v>9.5419847328244281E-2</v>
      </c>
      <c r="K53" s="7">
        <v>0.1111111111111111</v>
      </c>
      <c r="L53" s="7">
        <v>0.13846153846153847</v>
      </c>
      <c r="M53" s="7">
        <v>9.9616858237547887E-2</v>
      </c>
      <c r="N53" s="7">
        <v>0.12927756653992395</v>
      </c>
      <c r="O53" s="7">
        <v>0.10384615384615385</v>
      </c>
      <c r="P53" s="7">
        <v>0.23846153846153847</v>
      </c>
      <c r="Q53" s="7">
        <v>0.27480916030534353</v>
      </c>
      <c r="R53" s="7">
        <v>0.26717557251908397</v>
      </c>
      <c r="S53" s="7">
        <v>0.20229007633587787</v>
      </c>
      <c r="T53" s="7">
        <v>0.15267175572519084</v>
      </c>
      <c r="U53" s="7">
        <v>0.19847328244274809</v>
      </c>
      <c r="V53" s="7">
        <v>0.21455938697318008</v>
      </c>
      <c r="W53" s="7">
        <v>0.23954372623574144</v>
      </c>
      <c r="X53" s="7">
        <v>0.22519083969465647</v>
      </c>
      <c r="Y53" s="7">
        <v>0.23574144486692014</v>
      </c>
      <c r="Z53" s="7">
        <v>0.22222222222222221</v>
      </c>
      <c r="AA53" s="7">
        <v>0.29007633587786258</v>
      </c>
      <c r="AB53" s="7">
        <v>0.44444444444444442</v>
      </c>
      <c r="AC53" s="7">
        <v>0.69260700389105057</v>
      </c>
      <c r="AD53" s="7">
        <v>0.85440613026819923</v>
      </c>
      <c r="AE53" s="7">
        <v>1.5399239543726235</v>
      </c>
      <c r="AF53" s="7">
        <v>2.2509652509652511</v>
      </c>
      <c r="AG53" s="7">
        <v>1.9835390946502058</v>
      </c>
      <c r="AH53" s="7">
        <v>2.0264317180616742</v>
      </c>
      <c r="AI53" s="7">
        <v>2.5140562248995986</v>
      </c>
      <c r="AJ53" s="7">
        <v>3.1737451737451736</v>
      </c>
      <c r="AK53" s="7">
        <v>3.0347490347490349</v>
      </c>
      <c r="AL53" s="7">
        <v>2.554263565891473</v>
      </c>
      <c r="AM53" s="7">
        <v>1.6896551724137931</v>
      </c>
      <c r="AN53" s="7">
        <v>1.4597701149425288</v>
      </c>
      <c r="AO53" s="7">
        <v>1.0648854961832062</v>
      </c>
      <c r="AP53" s="7">
        <v>0.75190839694656486</v>
      </c>
      <c r="AQ53" s="39">
        <v>0.50190114068441061</v>
      </c>
      <c r="AR53" s="39">
        <v>0.50191570881226055</v>
      </c>
      <c r="AS53" s="39">
        <v>0.44656488549618323</v>
      </c>
      <c r="AT53" s="39">
        <v>0.32319391634980987</v>
      </c>
      <c r="AU53" s="39">
        <v>0.31417624521072796</v>
      </c>
      <c r="AV53" s="39">
        <v>0.26335877862595419</v>
      </c>
      <c r="AW53" s="39">
        <v>0.28897338403041822</v>
      </c>
      <c r="AX53" s="39">
        <v>0.40076335877862596</v>
      </c>
      <c r="AY53" s="39">
        <v>0.33587786259541985</v>
      </c>
      <c r="AZ53" s="39">
        <v>0.3931297709923664</v>
      </c>
      <c r="BA53" s="39">
        <v>0.4</v>
      </c>
      <c r="BB53" s="92"/>
      <c r="BF53" s="14"/>
      <c r="BG53" s="14"/>
      <c r="BH53" s="14"/>
    </row>
    <row r="54" spans="1:119" ht="12">
      <c r="A54" s="114" t="s">
        <v>90</v>
      </c>
      <c r="B54" s="7">
        <v>0</v>
      </c>
      <c r="C54" s="7">
        <v>0.04</v>
      </c>
      <c r="D54" s="7">
        <v>0.08</v>
      </c>
      <c r="E54" s="7">
        <v>0.16</v>
      </c>
      <c r="F54" s="7">
        <v>0.16</v>
      </c>
      <c r="G54" s="7">
        <v>0.2</v>
      </c>
      <c r="H54" s="7">
        <v>0.28000000000000003</v>
      </c>
      <c r="I54" s="7">
        <v>0.56000000000000005</v>
      </c>
      <c r="J54" s="7">
        <v>0.48</v>
      </c>
      <c r="K54" s="7">
        <v>0.84</v>
      </c>
      <c r="L54" s="7">
        <v>0.64</v>
      </c>
      <c r="M54" s="7">
        <v>1.36</v>
      </c>
      <c r="N54" s="7">
        <v>0.52</v>
      </c>
      <c r="O54" s="7">
        <v>0.64</v>
      </c>
      <c r="P54" s="7">
        <v>0.4</v>
      </c>
      <c r="Q54" s="7">
        <v>0.64</v>
      </c>
      <c r="R54" s="7">
        <v>0.24</v>
      </c>
      <c r="S54" s="7">
        <v>0.28000000000000003</v>
      </c>
      <c r="T54" s="7">
        <v>0.52</v>
      </c>
      <c r="U54" s="7">
        <v>0.24</v>
      </c>
      <c r="V54" s="7">
        <v>0.28000000000000003</v>
      </c>
      <c r="W54" s="7">
        <v>0.12</v>
      </c>
      <c r="X54" s="7">
        <v>0.2</v>
      </c>
      <c r="Y54" s="7">
        <v>0.2</v>
      </c>
      <c r="Z54" s="7">
        <v>0.04</v>
      </c>
      <c r="AA54" s="7">
        <v>0</v>
      </c>
      <c r="AB54" s="7">
        <v>0</v>
      </c>
      <c r="AC54" s="7">
        <v>0.04</v>
      </c>
      <c r="AD54" s="7">
        <v>0</v>
      </c>
      <c r="AE54" s="7">
        <v>0</v>
      </c>
      <c r="AF54" s="7">
        <v>0</v>
      </c>
      <c r="AG54" s="7">
        <v>0</v>
      </c>
      <c r="AH54" s="7">
        <v>0.08</v>
      </c>
      <c r="AI54" s="7">
        <v>0</v>
      </c>
      <c r="AJ54" s="7">
        <v>0.04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0.08</v>
      </c>
      <c r="AW54" s="39">
        <v>0</v>
      </c>
      <c r="AX54" s="39">
        <v>0</v>
      </c>
      <c r="AY54" s="39">
        <v>0.04</v>
      </c>
      <c r="AZ54" s="39">
        <v>0</v>
      </c>
      <c r="BA54" s="39">
        <v>0</v>
      </c>
      <c r="BB54" s="92"/>
      <c r="BF54" s="14"/>
      <c r="BG54" s="14"/>
      <c r="BH54" s="14"/>
    </row>
    <row r="55" spans="1:119" s="15" customFormat="1" ht="12">
      <c r="A55" s="39" t="s">
        <v>79</v>
      </c>
      <c r="B55" s="39">
        <v>2.44</v>
      </c>
      <c r="C55" s="39">
        <v>2.2400000000000002</v>
      </c>
      <c r="D55" s="39">
        <v>2.8</v>
      </c>
      <c r="E55" s="39">
        <v>3.32</v>
      </c>
      <c r="F55" s="39">
        <v>4.16</v>
      </c>
      <c r="G55" s="39">
        <v>3.84</v>
      </c>
      <c r="H55" s="39">
        <v>3.32</v>
      </c>
      <c r="I55" s="39">
        <v>1.28</v>
      </c>
      <c r="J55" s="39">
        <v>0.84</v>
      </c>
      <c r="K55" s="39">
        <v>1</v>
      </c>
      <c r="L55" s="39">
        <v>0.84</v>
      </c>
      <c r="M55" s="39">
        <v>0.64</v>
      </c>
      <c r="N55" s="39">
        <v>0.56000000000000005</v>
      </c>
      <c r="O55" s="39">
        <v>0.36</v>
      </c>
      <c r="P55" s="39">
        <v>0.24</v>
      </c>
      <c r="Q55" s="39">
        <v>0.36</v>
      </c>
      <c r="R55" s="39">
        <v>0.24</v>
      </c>
      <c r="S55" s="39">
        <v>0.28000000000000003</v>
      </c>
      <c r="T55" s="39">
        <v>0.2</v>
      </c>
      <c r="U55" s="39">
        <v>0</v>
      </c>
      <c r="V55" s="39">
        <v>0.04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0.08</v>
      </c>
      <c r="AE55" s="39">
        <v>0.08</v>
      </c>
      <c r="AF55" s="39">
        <v>0.08</v>
      </c>
      <c r="AG55" s="39">
        <v>0.16</v>
      </c>
      <c r="AH55" s="39">
        <v>0.04</v>
      </c>
      <c r="AI55" s="39">
        <v>0.28000000000000003</v>
      </c>
      <c r="AJ55" s="39">
        <v>0.04</v>
      </c>
      <c r="AK55" s="39">
        <v>0</v>
      </c>
      <c r="AL55" s="39">
        <v>0.08</v>
      </c>
      <c r="AM55" s="39">
        <v>0.12</v>
      </c>
      <c r="AN55" s="39">
        <v>0.12</v>
      </c>
      <c r="AO55" s="39">
        <v>0</v>
      </c>
      <c r="AP55" s="39">
        <v>0</v>
      </c>
      <c r="AQ55" s="39">
        <v>0</v>
      </c>
      <c r="AR55" s="39">
        <v>0</v>
      </c>
      <c r="AS55" s="39">
        <v>0.08</v>
      </c>
      <c r="AT55" s="92">
        <v>0.04</v>
      </c>
      <c r="AU55" s="92">
        <v>0.04</v>
      </c>
      <c r="AV55" s="92">
        <v>0.6</v>
      </c>
      <c r="AW55" s="92">
        <v>0.24</v>
      </c>
      <c r="AX55" s="92">
        <v>0.48</v>
      </c>
      <c r="AY55" s="92">
        <v>0.84</v>
      </c>
      <c r="AZ55" s="92">
        <v>1.64</v>
      </c>
      <c r="BA55" s="92">
        <v>2.04</v>
      </c>
      <c r="BB55" s="103"/>
      <c r="BF55" s="100"/>
      <c r="BG55" s="100"/>
      <c r="BH55" s="100"/>
    </row>
    <row r="56" spans="1:119">
      <c r="BF56" s="14"/>
      <c r="BG56" s="14"/>
      <c r="BH56" s="14"/>
    </row>
    <row r="57" spans="1:119"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256" spans="59:59">
      <c r="BG256" s="47">
        <f>BF27</f>
        <v>52</v>
      </c>
    </row>
    <row r="257" spans="2:60">
      <c r="BG257" s="47" t="str">
        <f>DBCS(BG256)</f>
        <v>５２</v>
      </c>
    </row>
    <row r="258" spans="2:60" ht="20.25" customHeight="1">
      <c r="BF258" s="46"/>
      <c r="BG258" s="48" t="str">
        <f>"２００５年　"&amp;BG257&amp;"週現在"</f>
        <v>２００５年　５２週現在</v>
      </c>
      <c r="BH258" s="46"/>
    </row>
    <row r="259" spans="2:60">
      <c r="B259" s="4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259"/>
  <sheetViews>
    <sheetView zoomScaleNormal="100" workbookViewId="0">
      <pane xSplit="1" topLeftCell="F1" activePane="topRight" state="frozen"/>
      <selection activeCell="A25" sqref="A25"/>
      <selection pane="topRight" activeCell="B48" sqref="B48:BA55"/>
    </sheetView>
  </sheetViews>
  <sheetFormatPr defaultColWidth="7.109375" defaultRowHeight="9.6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16.309999999999999</v>
      </c>
      <c r="C3" s="7">
        <v>26.44</v>
      </c>
      <c r="D3" s="7">
        <v>51.93</v>
      </c>
      <c r="E3" s="7">
        <v>52.35</v>
      </c>
      <c r="F3" s="7">
        <v>54.33</v>
      </c>
      <c r="G3" s="7">
        <v>45.38</v>
      </c>
      <c r="H3" s="7">
        <v>29.65</v>
      </c>
      <c r="I3" s="7">
        <v>22.64</v>
      </c>
      <c r="J3" s="7">
        <v>17.420000000000002</v>
      </c>
      <c r="K3" s="7">
        <v>12.05</v>
      </c>
      <c r="L3" s="7">
        <v>8.65</v>
      </c>
      <c r="M3" s="7">
        <v>5.35</v>
      </c>
      <c r="N3" s="7">
        <v>3.39</v>
      </c>
      <c r="O3" s="7">
        <v>2</v>
      </c>
      <c r="P3" s="7">
        <v>1.66</v>
      </c>
      <c r="Q3" s="7">
        <v>1.76</v>
      </c>
      <c r="R3" s="7">
        <v>1.23</v>
      </c>
      <c r="S3" s="7">
        <v>0.61</v>
      </c>
      <c r="T3" s="7">
        <v>0.42</v>
      </c>
      <c r="U3" s="7">
        <v>0.4</v>
      </c>
      <c r="V3" s="7">
        <v>0.27</v>
      </c>
      <c r="W3" s="7">
        <v>0.19</v>
      </c>
      <c r="X3" s="7">
        <v>0.12</v>
      </c>
      <c r="Y3" s="7">
        <v>0.08</v>
      </c>
      <c r="Z3" s="7">
        <v>0.09</v>
      </c>
      <c r="AA3" s="7">
        <v>0.09</v>
      </c>
      <c r="AB3" s="7">
        <v>0.09</v>
      </c>
      <c r="AC3" s="7">
        <v>7.0000000000000007E-2</v>
      </c>
      <c r="AD3" s="7">
        <v>0.06</v>
      </c>
      <c r="AE3" s="7">
        <v>0.05</v>
      </c>
      <c r="AF3" s="7">
        <v>0.05</v>
      </c>
      <c r="AG3" s="7">
        <v>0.04</v>
      </c>
      <c r="AH3" s="7">
        <v>0.04</v>
      </c>
      <c r="AI3" s="7">
        <v>0.03</v>
      </c>
      <c r="AJ3" s="8">
        <v>0.05</v>
      </c>
      <c r="AK3" s="7">
        <v>7.0000000000000007E-2</v>
      </c>
      <c r="AL3" s="7">
        <v>0.13</v>
      </c>
      <c r="AM3" s="7">
        <v>0.14000000000000001</v>
      </c>
      <c r="AN3" s="7">
        <v>0.16</v>
      </c>
      <c r="AO3" s="7">
        <v>0.17</v>
      </c>
      <c r="AP3" s="7">
        <v>0.12</v>
      </c>
      <c r="AQ3" s="7">
        <v>0.19</v>
      </c>
      <c r="AR3" s="7">
        <v>0.19</v>
      </c>
      <c r="AS3" s="7">
        <v>0.21</v>
      </c>
      <c r="AT3" s="7">
        <v>0.35</v>
      </c>
      <c r="AU3" s="7">
        <v>0.38</v>
      </c>
      <c r="AV3" s="7">
        <v>0.52</v>
      </c>
      <c r="AW3" s="7">
        <v>0.93</v>
      </c>
      <c r="AX3" s="7">
        <v>1.7</v>
      </c>
      <c r="AY3" s="7">
        <v>3.35</v>
      </c>
      <c r="AZ3" s="7">
        <v>8.0500000000000007</v>
      </c>
      <c r="BA3" s="7">
        <v>11.17</v>
      </c>
      <c r="BB3" s="27"/>
      <c r="BF3" s="20"/>
      <c r="BG3" s="20"/>
      <c r="BH3" s="20"/>
    </row>
    <row r="4" spans="1:60" s="8" customFormat="1" ht="12">
      <c r="A4" s="6" t="s">
        <v>31</v>
      </c>
      <c r="B4" s="7">
        <v>0.3</v>
      </c>
      <c r="C4" s="7">
        <v>0.33</v>
      </c>
      <c r="D4" s="7">
        <v>0.3</v>
      </c>
      <c r="E4" s="7">
        <v>0.31</v>
      </c>
      <c r="F4" s="7">
        <v>0.31</v>
      </c>
      <c r="G4" s="7">
        <v>0.28000000000000003</v>
      </c>
      <c r="H4" s="7">
        <v>0.26</v>
      </c>
      <c r="I4" s="7">
        <v>0.28000000000000003</v>
      </c>
      <c r="J4" s="7">
        <v>0.28000000000000003</v>
      </c>
      <c r="K4" s="7">
        <v>0.27</v>
      </c>
      <c r="L4" s="7">
        <v>0.3</v>
      </c>
      <c r="M4" s="7">
        <v>0.26</v>
      </c>
      <c r="N4" s="7">
        <v>0.28000000000000003</v>
      </c>
      <c r="O4" s="7">
        <v>0.25</v>
      </c>
      <c r="P4" s="7">
        <v>0.23</v>
      </c>
      <c r="Q4" s="7">
        <v>0.34</v>
      </c>
      <c r="R4" s="7">
        <v>0.46</v>
      </c>
      <c r="S4" s="7">
        <v>0.33</v>
      </c>
      <c r="T4" s="7">
        <v>0.62</v>
      </c>
      <c r="U4" s="7">
        <v>0.64</v>
      </c>
      <c r="V4" s="7">
        <v>0.85</v>
      </c>
      <c r="W4" s="7">
        <v>0.83</v>
      </c>
      <c r="X4" s="7">
        <v>0.92</v>
      </c>
      <c r="Y4" s="7">
        <v>0.83</v>
      </c>
      <c r="Z4" s="7">
        <v>0.79</v>
      </c>
      <c r="AA4" s="7">
        <v>0.76</v>
      </c>
      <c r="AB4" s="7">
        <v>0.64</v>
      </c>
      <c r="AC4" s="7">
        <v>0.68</v>
      </c>
      <c r="AD4" s="7">
        <v>0.55000000000000004</v>
      </c>
      <c r="AE4" s="7">
        <v>0.55000000000000004</v>
      </c>
      <c r="AF4" s="7">
        <v>0.51</v>
      </c>
      <c r="AG4" s="7">
        <v>0.39</v>
      </c>
      <c r="AH4" s="7">
        <v>0.32</v>
      </c>
      <c r="AI4" s="7">
        <v>0.33</v>
      </c>
      <c r="AJ4" s="7">
        <v>0.32</v>
      </c>
      <c r="AK4" s="7">
        <v>0.33</v>
      </c>
      <c r="AL4" s="7">
        <v>0.35</v>
      </c>
      <c r="AM4" s="7">
        <v>0.28000000000000003</v>
      </c>
      <c r="AN4" s="7">
        <v>0.23</v>
      </c>
      <c r="AO4" s="7">
        <v>0.3</v>
      </c>
      <c r="AP4" s="7">
        <v>0.25</v>
      </c>
      <c r="AQ4" s="7">
        <v>0.28000000000000003</v>
      </c>
      <c r="AR4" s="7">
        <v>0.33</v>
      </c>
      <c r="AS4" s="7">
        <v>0.35</v>
      </c>
      <c r="AT4" s="7">
        <v>0.45</v>
      </c>
      <c r="AU4" s="7">
        <v>0.52</v>
      </c>
      <c r="AV4" s="7">
        <v>0.52</v>
      </c>
      <c r="AW4" s="7">
        <v>0.66</v>
      </c>
      <c r="AX4" s="7">
        <v>0.66</v>
      </c>
      <c r="AY4" s="7">
        <v>0.73</v>
      </c>
      <c r="AZ4" s="7">
        <v>0.7</v>
      </c>
      <c r="BA4" s="7">
        <v>0.56999999999999995</v>
      </c>
      <c r="BB4" s="27"/>
      <c r="BF4" s="20"/>
      <c r="BG4" s="20"/>
      <c r="BH4" s="20"/>
    </row>
    <row r="5" spans="1:60" s="8" customFormat="1" ht="12">
      <c r="A5" s="6" t="s">
        <v>24</v>
      </c>
      <c r="B5" s="7">
        <v>1.0900000000000001</v>
      </c>
      <c r="C5" s="7">
        <v>1.88</v>
      </c>
      <c r="D5" s="7">
        <v>2.65</v>
      </c>
      <c r="E5" s="7">
        <v>2.52</v>
      </c>
      <c r="F5" s="7">
        <v>2.61</v>
      </c>
      <c r="G5" s="7">
        <v>2.63</v>
      </c>
      <c r="H5" s="7">
        <v>2.1</v>
      </c>
      <c r="I5" s="7">
        <v>2.65</v>
      </c>
      <c r="J5" s="7">
        <v>2.6</v>
      </c>
      <c r="K5" s="7">
        <v>2.64</v>
      </c>
      <c r="L5" s="7">
        <v>2.69</v>
      </c>
      <c r="M5" s="7">
        <v>2.27</v>
      </c>
      <c r="N5" s="7">
        <v>2.06</v>
      </c>
      <c r="O5" s="7">
        <v>1.87</v>
      </c>
      <c r="P5" s="7">
        <v>2.19</v>
      </c>
      <c r="Q5" s="7">
        <v>2.66</v>
      </c>
      <c r="R5" s="7">
        <v>2.91</v>
      </c>
      <c r="S5" s="7">
        <v>1.45</v>
      </c>
      <c r="T5" s="7">
        <v>2.85</v>
      </c>
      <c r="U5" s="7">
        <v>3.13</v>
      </c>
      <c r="V5" s="7">
        <v>3.02</v>
      </c>
      <c r="W5" s="7">
        <v>3.12</v>
      </c>
      <c r="X5" s="7">
        <v>3.08</v>
      </c>
      <c r="Y5" s="7">
        <v>2.88</v>
      </c>
      <c r="Z5" s="7">
        <v>2.89</v>
      </c>
      <c r="AA5" s="7">
        <v>2.64</v>
      </c>
      <c r="AB5" s="7">
        <v>2.31</v>
      </c>
      <c r="AC5" s="7">
        <v>2.2200000000000002</v>
      </c>
      <c r="AD5" s="7">
        <v>1.57</v>
      </c>
      <c r="AE5" s="7">
        <v>1.57</v>
      </c>
      <c r="AF5" s="7">
        <v>1.44</v>
      </c>
      <c r="AG5" s="7">
        <v>1.1000000000000001</v>
      </c>
      <c r="AH5" s="7">
        <v>0.83</v>
      </c>
      <c r="AI5" s="7">
        <v>1.1100000000000001</v>
      </c>
      <c r="AJ5" s="7">
        <v>1.2</v>
      </c>
      <c r="AK5" s="7">
        <v>1.32</v>
      </c>
      <c r="AL5" s="7">
        <v>1.38</v>
      </c>
      <c r="AM5" s="7">
        <v>1.18</v>
      </c>
      <c r="AN5" s="7">
        <v>1.24</v>
      </c>
      <c r="AO5" s="7">
        <v>1.47</v>
      </c>
      <c r="AP5" s="7">
        <v>1.29</v>
      </c>
      <c r="AQ5" s="7">
        <v>1.68</v>
      </c>
      <c r="AR5" s="7">
        <v>1.92</v>
      </c>
      <c r="AS5" s="7">
        <v>1.9</v>
      </c>
      <c r="AT5" s="7">
        <v>2.4300000000000002</v>
      </c>
      <c r="AU5" s="7">
        <v>2.4300000000000002</v>
      </c>
      <c r="AV5" s="7">
        <v>2.4</v>
      </c>
      <c r="AW5" s="7">
        <v>2.77</v>
      </c>
      <c r="AX5" s="7">
        <v>3.07</v>
      </c>
      <c r="AY5" s="7">
        <v>2.96</v>
      </c>
      <c r="AZ5" s="7">
        <v>3.25</v>
      </c>
      <c r="BA5" s="7">
        <v>2.2000000000000002</v>
      </c>
      <c r="BB5" s="27"/>
      <c r="BF5" s="20"/>
      <c r="BG5" s="20"/>
      <c r="BH5" s="20"/>
    </row>
    <row r="6" spans="1:60" s="8" customFormat="1" ht="12">
      <c r="A6" s="6" t="s">
        <v>25</v>
      </c>
      <c r="B6" s="7">
        <v>3.36</v>
      </c>
      <c r="C6" s="7">
        <v>5.29</v>
      </c>
      <c r="D6" s="7">
        <v>6.18</v>
      </c>
      <c r="E6" s="7">
        <v>5.12</v>
      </c>
      <c r="F6" s="7">
        <v>5.1100000000000003</v>
      </c>
      <c r="G6" s="7">
        <v>4.72</v>
      </c>
      <c r="H6" s="7">
        <v>4.05</v>
      </c>
      <c r="I6" s="7">
        <v>4.8099999999999996</v>
      </c>
      <c r="J6" s="7">
        <v>4.84</v>
      </c>
      <c r="K6" s="7">
        <v>5</v>
      </c>
      <c r="L6" s="7">
        <v>5.01</v>
      </c>
      <c r="M6" s="7">
        <v>4.43</v>
      </c>
      <c r="N6" s="7">
        <v>4.5</v>
      </c>
      <c r="O6" s="7">
        <v>4.29</v>
      </c>
      <c r="P6" s="7">
        <v>5</v>
      </c>
      <c r="Q6" s="7">
        <v>6.21</v>
      </c>
      <c r="R6" s="7">
        <v>6.76</v>
      </c>
      <c r="S6" s="7">
        <v>3.7</v>
      </c>
      <c r="T6" s="7">
        <v>6.74</v>
      </c>
      <c r="U6" s="7">
        <v>7.38</v>
      </c>
      <c r="V6" s="7">
        <v>7.23</v>
      </c>
      <c r="W6" s="7">
        <v>7.26</v>
      </c>
      <c r="X6" s="7">
        <v>6.94</v>
      </c>
      <c r="Y6" s="7">
        <v>6.4</v>
      </c>
      <c r="Z6" s="7">
        <v>6.07</v>
      </c>
      <c r="AA6" s="7">
        <v>5.73</v>
      </c>
      <c r="AB6" s="7">
        <v>5</v>
      </c>
      <c r="AC6" s="7">
        <v>4.71</v>
      </c>
      <c r="AD6" s="7">
        <v>3.84</v>
      </c>
      <c r="AE6" s="7">
        <v>4.03</v>
      </c>
      <c r="AF6" s="7">
        <v>3.86</v>
      </c>
      <c r="AG6" s="7">
        <v>3.05</v>
      </c>
      <c r="AH6" s="7">
        <v>2.5</v>
      </c>
      <c r="AI6" s="7">
        <v>3.26</v>
      </c>
      <c r="AJ6" s="7">
        <v>3.57</v>
      </c>
      <c r="AK6" s="7">
        <v>3.72</v>
      </c>
      <c r="AL6" s="7">
        <v>3.65</v>
      </c>
      <c r="AM6" s="7">
        <v>3.15</v>
      </c>
      <c r="AN6" s="7">
        <v>2.99</v>
      </c>
      <c r="AO6" s="7">
        <v>3.35</v>
      </c>
      <c r="AP6" s="7">
        <v>2.99</v>
      </c>
      <c r="AQ6" s="7">
        <v>3.56</v>
      </c>
      <c r="AR6" s="7">
        <v>3.89</v>
      </c>
      <c r="AS6" s="7">
        <v>4.1399999999999997</v>
      </c>
      <c r="AT6" s="7">
        <v>5.44</v>
      </c>
      <c r="AU6" s="7">
        <v>5.91</v>
      </c>
      <c r="AV6" s="7">
        <v>6</v>
      </c>
      <c r="AW6" s="7">
        <v>7.89</v>
      </c>
      <c r="AX6" s="7">
        <v>8.86</v>
      </c>
      <c r="AY6" s="7">
        <v>9.24</v>
      </c>
      <c r="AZ6" s="7">
        <v>10.1</v>
      </c>
      <c r="BA6" s="7">
        <v>7.58</v>
      </c>
      <c r="BB6" s="27"/>
      <c r="BF6" s="20"/>
      <c r="BG6" s="20"/>
      <c r="BH6" s="20"/>
    </row>
    <row r="7" spans="1:60" s="8" customFormat="1" ht="12">
      <c r="A7" s="6" t="s">
        <v>0</v>
      </c>
      <c r="B7" s="7">
        <v>0.45</v>
      </c>
      <c r="C7" s="7">
        <v>0.38</v>
      </c>
      <c r="D7" s="7">
        <v>0.28000000000000003</v>
      </c>
      <c r="E7" s="7">
        <v>0.28999999999999998</v>
      </c>
      <c r="F7" s="7">
        <v>0.25</v>
      </c>
      <c r="G7" s="7">
        <v>0.23</v>
      </c>
      <c r="H7" s="7">
        <v>0.22</v>
      </c>
      <c r="I7" s="7">
        <v>0.21</v>
      </c>
      <c r="J7" s="7">
        <v>0.21</v>
      </c>
      <c r="K7" s="7">
        <v>0.26</v>
      </c>
      <c r="L7" s="7">
        <v>0.24</v>
      </c>
      <c r="M7" s="7">
        <v>0.3</v>
      </c>
      <c r="N7" s="7">
        <v>0.27</v>
      </c>
      <c r="O7" s="7">
        <v>0.35</v>
      </c>
      <c r="P7" s="7">
        <v>0.28000000000000003</v>
      </c>
      <c r="Q7" s="7">
        <v>0.28999999999999998</v>
      </c>
      <c r="R7" s="7">
        <v>0.39</v>
      </c>
      <c r="S7" s="7">
        <v>0.28999999999999998</v>
      </c>
      <c r="T7" s="7">
        <v>0.52</v>
      </c>
      <c r="U7" s="7">
        <v>0.35</v>
      </c>
      <c r="V7" s="7">
        <v>0.59</v>
      </c>
      <c r="W7" s="7">
        <v>0.69</v>
      </c>
      <c r="X7" s="7">
        <v>0.51</v>
      </c>
      <c r="Y7" s="7">
        <v>0.37</v>
      </c>
      <c r="Z7" s="7">
        <v>0.39</v>
      </c>
      <c r="AA7" s="7">
        <v>0.36</v>
      </c>
      <c r="AB7" s="7">
        <v>0.39</v>
      </c>
      <c r="AC7" s="7">
        <v>0.27</v>
      </c>
      <c r="AD7" s="7">
        <v>0.28000000000000003</v>
      </c>
      <c r="AE7" s="7">
        <v>0.25</v>
      </c>
      <c r="AF7" s="7">
        <v>0.23</v>
      </c>
      <c r="AG7" s="7">
        <v>0.2</v>
      </c>
      <c r="AH7" s="7">
        <v>0.2</v>
      </c>
      <c r="AI7" s="7">
        <v>0.23</v>
      </c>
      <c r="AJ7" s="7">
        <v>0.18</v>
      </c>
      <c r="AK7" s="7">
        <v>0.22</v>
      </c>
      <c r="AL7" s="7">
        <v>0.22</v>
      </c>
      <c r="AM7" s="7">
        <v>0.22</v>
      </c>
      <c r="AN7" s="7">
        <v>0.23</v>
      </c>
      <c r="AO7" s="7">
        <v>0.23</v>
      </c>
      <c r="AP7" s="7">
        <v>0.27</v>
      </c>
      <c r="AQ7" s="7">
        <v>0.27</v>
      </c>
      <c r="AR7" s="7">
        <v>0.28000000000000003</v>
      </c>
      <c r="AS7" s="7">
        <v>0.32</v>
      </c>
      <c r="AT7" s="7">
        <v>0.38</v>
      </c>
      <c r="AU7" s="7">
        <v>0.46</v>
      </c>
      <c r="AV7" s="7">
        <v>0.43</v>
      </c>
      <c r="AW7" s="7">
        <v>0.61</v>
      </c>
      <c r="AX7" s="7">
        <v>0.6</v>
      </c>
      <c r="AY7" s="7">
        <v>0.63</v>
      </c>
      <c r="AZ7" s="7">
        <v>0.74</v>
      </c>
      <c r="BA7" s="7">
        <v>0.54</v>
      </c>
      <c r="BB7" s="27"/>
      <c r="BF7" s="20"/>
      <c r="BG7" s="20"/>
      <c r="BH7" s="20"/>
    </row>
    <row r="8" spans="1:60" s="8" customFormat="1" ht="12">
      <c r="A8" s="6" t="s">
        <v>2</v>
      </c>
      <c r="B8" s="7">
        <v>0.18</v>
      </c>
      <c r="C8" s="7">
        <v>0.16</v>
      </c>
      <c r="D8" s="7">
        <v>0.23</v>
      </c>
      <c r="E8" s="7">
        <v>0.23</v>
      </c>
      <c r="F8" s="7">
        <v>0.18</v>
      </c>
      <c r="G8" s="7">
        <v>0.15</v>
      </c>
      <c r="H8" s="7">
        <v>0.11</v>
      </c>
      <c r="I8" s="7">
        <v>0.11</v>
      </c>
      <c r="J8" s="7">
        <v>0.12</v>
      </c>
      <c r="K8" s="7">
        <v>0.13</v>
      </c>
      <c r="L8" s="7">
        <v>0.15</v>
      </c>
      <c r="M8" s="7">
        <v>0.13</v>
      </c>
      <c r="N8" s="7">
        <v>0.15</v>
      </c>
      <c r="O8" s="7">
        <v>0.17</v>
      </c>
      <c r="P8" s="7">
        <v>0.23</v>
      </c>
      <c r="Q8" s="7">
        <v>0.25</v>
      </c>
      <c r="R8" s="7">
        <v>0.3</v>
      </c>
      <c r="S8" s="7">
        <v>0.28999999999999998</v>
      </c>
      <c r="T8" s="7">
        <v>0.43</v>
      </c>
      <c r="U8" s="7">
        <v>0.76</v>
      </c>
      <c r="V8" s="7">
        <v>0.79</v>
      </c>
      <c r="W8" s="7">
        <v>0.96</v>
      </c>
      <c r="X8" s="7">
        <v>1.1100000000000001</v>
      </c>
      <c r="Y8" s="7">
        <v>1.23</v>
      </c>
      <c r="Z8" s="7">
        <v>1.24</v>
      </c>
      <c r="AA8" s="7">
        <v>1.6</v>
      </c>
      <c r="AB8" s="7">
        <v>1.69</v>
      </c>
      <c r="AC8" s="7">
        <v>2.09</v>
      </c>
      <c r="AD8" s="7">
        <v>1.87</v>
      </c>
      <c r="AE8" s="7">
        <v>1.8</v>
      </c>
      <c r="AF8" s="7">
        <v>1.71</v>
      </c>
      <c r="AG8" s="7">
        <v>1.37</v>
      </c>
      <c r="AH8" s="7">
        <v>1</v>
      </c>
      <c r="AI8" s="7">
        <v>0.99</v>
      </c>
      <c r="AJ8" s="7">
        <v>1.17</v>
      </c>
      <c r="AK8" s="7">
        <v>1.1299999999999999</v>
      </c>
      <c r="AL8" s="7">
        <v>1.1399999999999999</v>
      </c>
      <c r="AM8" s="7">
        <v>1.01</v>
      </c>
      <c r="AN8" s="7">
        <v>0.86</v>
      </c>
      <c r="AO8" s="7">
        <v>1.08</v>
      </c>
      <c r="AP8" s="7">
        <v>0.91</v>
      </c>
      <c r="AQ8" s="7">
        <v>0.99</v>
      </c>
      <c r="AR8" s="7">
        <v>0.96</v>
      </c>
      <c r="AS8" s="7">
        <v>0.77</v>
      </c>
      <c r="AT8" s="7">
        <v>0.76</v>
      </c>
      <c r="AU8" s="7">
        <v>0.79</v>
      </c>
      <c r="AV8" s="7">
        <v>0.65</v>
      </c>
      <c r="AW8" s="7">
        <v>0.63</v>
      </c>
      <c r="AX8" s="7">
        <v>0.62</v>
      </c>
      <c r="AY8" s="7">
        <v>0.61</v>
      </c>
      <c r="AZ8" s="7">
        <v>0.5</v>
      </c>
      <c r="BA8" s="7">
        <v>0.32</v>
      </c>
      <c r="BB8" s="27"/>
      <c r="BF8" s="20"/>
      <c r="BG8" s="20"/>
      <c r="BH8" s="20"/>
    </row>
    <row r="9" spans="1:60" s="8" customFormat="1" ht="12">
      <c r="A9" s="6" t="s">
        <v>26</v>
      </c>
      <c r="B9" s="7">
        <v>0.05</v>
      </c>
      <c r="C9" s="7">
        <v>0.08</v>
      </c>
      <c r="D9" s="7">
        <v>0.1</v>
      </c>
      <c r="E9" s="7">
        <v>0.08</v>
      </c>
      <c r="F9" s="7">
        <v>7.0000000000000007E-2</v>
      </c>
      <c r="G9" s="7">
        <v>0.06</v>
      </c>
      <c r="H9" s="7">
        <v>0.05</v>
      </c>
      <c r="I9" s="7">
        <v>0.06</v>
      </c>
      <c r="J9" s="7">
        <v>7.0000000000000007E-2</v>
      </c>
      <c r="K9" s="7">
        <v>0.06</v>
      </c>
      <c r="L9" s="7">
        <v>0.06</v>
      </c>
      <c r="M9" s="7">
        <v>0.06</v>
      </c>
      <c r="N9" s="7">
        <v>0.08</v>
      </c>
      <c r="O9" s="7">
        <v>0.08</v>
      </c>
      <c r="P9" s="7">
        <v>0.09</v>
      </c>
      <c r="Q9" s="7">
        <v>0.12</v>
      </c>
      <c r="R9" s="7">
        <v>0.13</v>
      </c>
      <c r="S9" s="7">
        <v>0.09</v>
      </c>
      <c r="T9" s="7">
        <v>0.13</v>
      </c>
      <c r="U9" s="7">
        <v>0.26</v>
      </c>
      <c r="V9" s="7">
        <v>0.2</v>
      </c>
      <c r="W9" s="7">
        <v>0.22</v>
      </c>
      <c r="X9" s="7">
        <v>0.27</v>
      </c>
      <c r="Y9" s="7">
        <v>0.23</v>
      </c>
      <c r="Z9" s="7">
        <v>0.35</v>
      </c>
      <c r="AA9" s="7">
        <v>0.4</v>
      </c>
      <c r="AB9" s="7">
        <v>0.33</v>
      </c>
      <c r="AC9" s="7">
        <v>0.34</v>
      </c>
      <c r="AD9" s="7">
        <v>0.26</v>
      </c>
      <c r="AE9" s="7">
        <v>0.25</v>
      </c>
      <c r="AF9" s="7">
        <v>0.28999999999999998</v>
      </c>
      <c r="AG9" s="7">
        <v>0.22</v>
      </c>
      <c r="AH9" s="7">
        <v>0.19</v>
      </c>
      <c r="AI9" s="7">
        <v>0.32</v>
      </c>
      <c r="AJ9" s="7">
        <v>0.32</v>
      </c>
      <c r="AK9" s="7">
        <v>0.34</v>
      </c>
      <c r="AL9" s="7">
        <v>0.32</v>
      </c>
      <c r="AM9" s="7">
        <v>0.28000000000000003</v>
      </c>
      <c r="AN9" s="7">
        <v>0.28000000000000003</v>
      </c>
      <c r="AO9" s="7">
        <v>0.45</v>
      </c>
      <c r="AP9" s="7">
        <v>0.35</v>
      </c>
      <c r="AQ9" s="7">
        <v>0.38</v>
      </c>
      <c r="AR9" s="7">
        <v>0.5</v>
      </c>
      <c r="AS9" s="7">
        <v>0.44</v>
      </c>
      <c r="AT9" s="7">
        <v>0.64</v>
      </c>
      <c r="AU9" s="7">
        <v>0.61</v>
      </c>
      <c r="AV9" s="7">
        <v>0.65</v>
      </c>
      <c r="AW9" s="7">
        <v>0.87</v>
      </c>
      <c r="AX9" s="7">
        <v>0.96</v>
      </c>
      <c r="AY9" s="7">
        <v>0.88</v>
      </c>
      <c r="AZ9" s="7">
        <v>0.92</v>
      </c>
      <c r="BA9" s="7">
        <v>0.7</v>
      </c>
      <c r="BB9" s="27"/>
      <c r="BF9" s="20"/>
      <c r="BG9" s="20"/>
      <c r="BH9" s="20"/>
    </row>
    <row r="10" spans="1:60" s="8" customFormat="1" ht="12">
      <c r="A10" s="6" t="s">
        <v>60</v>
      </c>
      <c r="B10" s="7">
        <v>0.2</v>
      </c>
      <c r="C10" s="7">
        <v>0.36</v>
      </c>
      <c r="D10" s="7">
        <v>0.35</v>
      </c>
      <c r="E10" s="7">
        <v>0.32</v>
      </c>
      <c r="F10" s="7">
        <v>0.3</v>
      </c>
      <c r="G10" s="7">
        <v>0.3</v>
      </c>
      <c r="H10" s="7">
        <v>0.28999999999999998</v>
      </c>
      <c r="I10" s="7">
        <v>0.32</v>
      </c>
      <c r="J10" s="7">
        <v>0.33</v>
      </c>
      <c r="K10" s="7">
        <v>0.35</v>
      </c>
      <c r="L10" s="7">
        <v>0.36</v>
      </c>
      <c r="M10" s="7">
        <v>0.37</v>
      </c>
      <c r="N10" s="7">
        <v>0.39</v>
      </c>
      <c r="O10" s="7">
        <v>0.42</v>
      </c>
      <c r="P10" s="7">
        <v>0.49</v>
      </c>
      <c r="Q10" s="7">
        <v>0.54</v>
      </c>
      <c r="R10" s="7">
        <v>0.62</v>
      </c>
      <c r="S10" s="7">
        <v>0.35</v>
      </c>
      <c r="T10" s="7">
        <v>0.64</v>
      </c>
      <c r="U10" s="7">
        <v>0.57999999999999996</v>
      </c>
      <c r="V10" s="7">
        <v>0.61</v>
      </c>
      <c r="W10" s="7">
        <v>0.57999999999999996</v>
      </c>
      <c r="X10" s="7">
        <v>0.6</v>
      </c>
      <c r="Y10" s="7">
        <v>0.54</v>
      </c>
      <c r="Z10" s="7">
        <v>0.54</v>
      </c>
      <c r="AA10" s="7">
        <v>0.56000000000000005</v>
      </c>
      <c r="AB10" s="7">
        <v>0.55000000000000004</v>
      </c>
      <c r="AC10" s="7">
        <v>0.55000000000000004</v>
      </c>
      <c r="AD10" s="7">
        <v>0.47</v>
      </c>
      <c r="AE10" s="7">
        <v>0.48</v>
      </c>
      <c r="AF10" s="7">
        <v>0.48</v>
      </c>
      <c r="AG10" s="7">
        <v>0.39</v>
      </c>
      <c r="AH10" s="7">
        <v>0.34</v>
      </c>
      <c r="AI10" s="7">
        <v>0.45</v>
      </c>
      <c r="AJ10" s="7">
        <v>0.49</v>
      </c>
      <c r="AK10" s="7">
        <v>0.49</v>
      </c>
      <c r="AL10" s="7">
        <v>0.44</v>
      </c>
      <c r="AM10" s="7">
        <v>0.42</v>
      </c>
      <c r="AN10" s="7">
        <v>0.38</v>
      </c>
      <c r="AO10" s="7">
        <v>0.43</v>
      </c>
      <c r="AP10" s="7">
        <v>0.38</v>
      </c>
      <c r="AQ10" s="7">
        <v>0.4</v>
      </c>
      <c r="AR10" s="7">
        <v>0.41</v>
      </c>
      <c r="AS10" s="7">
        <v>0.37</v>
      </c>
      <c r="AT10" s="7">
        <v>0.46</v>
      </c>
      <c r="AU10" s="7">
        <v>0.45</v>
      </c>
      <c r="AV10" s="7">
        <v>0.39</v>
      </c>
      <c r="AW10" s="7">
        <v>0.44</v>
      </c>
      <c r="AX10" s="7">
        <v>0.42</v>
      </c>
      <c r="AY10" s="7">
        <v>0.39</v>
      </c>
      <c r="AZ10" s="7">
        <v>0.38</v>
      </c>
      <c r="BA10" s="7">
        <v>0.31</v>
      </c>
      <c r="BB10" s="27"/>
      <c r="BF10" s="20"/>
      <c r="BG10" s="20"/>
      <c r="BH10" s="20"/>
    </row>
    <row r="11" spans="1:60" s="8" customFormat="1" ht="12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27</v>
      </c>
      <c r="B13" s="7">
        <v>0.02</v>
      </c>
      <c r="C13" s="7">
        <v>0.02</v>
      </c>
      <c r="D13" s="7">
        <v>0.03</v>
      </c>
      <c r="E13" s="7">
        <v>0.02</v>
      </c>
      <c r="F13" s="7">
        <v>0.02</v>
      </c>
      <c r="G13" s="7">
        <v>0.02</v>
      </c>
      <c r="H13" s="7">
        <v>0.01</v>
      </c>
      <c r="I13" s="7">
        <v>0.01</v>
      </c>
      <c r="J13" s="7">
        <v>0.01</v>
      </c>
      <c r="K13" s="7">
        <v>0.01</v>
      </c>
      <c r="L13" s="7">
        <v>0.01</v>
      </c>
      <c r="M13" s="7">
        <v>0.01</v>
      </c>
      <c r="N13" s="7">
        <v>0.01</v>
      </c>
      <c r="O13" s="7">
        <v>0.02</v>
      </c>
      <c r="P13" s="7">
        <v>0.03</v>
      </c>
      <c r="Q13" s="7">
        <v>0.03</v>
      </c>
      <c r="R13" s="7">
        <v>0.04</v>
      </c>
      <c r="S13" s="7">
        <v>0.04</v>
      </c>
      <c r="T13" s="7">
        <v>0.05</v>
      </c>
      <c r="U13" s="7">
        <v>0.08</v>
      </c>
      <c r="V13" s="7">
        <v>0.14000000000000001</v>
      </c>
      <c r="W13" s="7">
        <v>0.18</v>
      </c>
      <c r="X13" s="7">
        <v>0.28000000000000003</v>
      </c>
      <c r="Y13" s="7">
        <v>0.49</v>
      </c>
      <c r="Z13" s="7">
        <v>0.64</v>
      </c>
      <c r="AA13" s="7">
        <v>1</v>
      </c>
      <c r="AB13" s="7">
        <v>1.47</v>
      </c>
      <c r="AC13" s="7">
        <v>2.42</v>
      </c>
      <c r="AD13" s="7">
        <v>2.4900000000000002</v>
      </c>
      <c r="AE13" s="7">
        <v>3.09</v>
      </c>
      <c r="AF13" s="7">
        <v>3.12</v>
      </c>
      <c r="AG13" s="7">
        <v>2.35</v>
      </c>
      <c r="AH13" s="7">
        <v>1.48</v>
      </c>
      <c r="AI13" s="7">
        <v>1.57</v>
      </c>
      <c r="AJ13" s="7">
        <v>1.7</v>
      </c>
      <c r="AK13" s="7">
        <v>1.66</v>
      </c>
      <c r="AL13" s="7">
        <v>1.45</v>
      </c>
      <c r="AM13" s="7">
        <v>1.04</v>
      </c>
      <c r="AN13" s="7">
        <v>0.84</v>
      </c>
      <c r="AO13" s="7">
        <v>0.84</v>
      </c>
      <c r="AP13" s="7">
        <v>0.55000000000000004</v>
      </c>
      <c r="AQ13" s="7">
        <v>0.52</v>
      </c>
      <c r="AR13" s="7">
        <v>0.36</v>
      </c>
      <c r="AS13" s="7">
        <v>0.25</v>
      </c>
      <c r="AT13" s="7">
        <v>0.21</v>
      </c>
      <c r="AU13" s="7">
        <v>0.19</v>
      </c>
      <c r="AV13" s="7">
        <v>0.15</v>
      </c>
      <c r="AW13" s="7">
        <v>0.11</v>
      </c>
      <c r="AX13" s="7">
        <v>0.11</v>
      </c>
      <c r="AY13" s="7">
        <v>0.09</v>
      </c>
      <c r="AZ13" s="7">
        <v>0.06</v>
      </c>
      <c r="BA13" s="7">
        <v>0.04</v>
      </c>
      <c r="BB13" s="27"/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0.18</v>
      </c>
      <c r="C15" s="7">
        <v>0.22</v>
      </c>
      <c r="D15" s="7">
        <v>0.16</v>
      </c>
      <c r="E15" s="7">
        <v>0.15</v>
      </c>
      <c r="F15" s="7">
        <v>0.15</v>
      </c>
      <c r="G15" s="7">
        <v>0.14000000000000001</v>
      </c>
      <c r="H15" s="7">
        <v>0.12</v>
      </c>
      <c r="I15" s="7">
        <v>0.15</v>
      </c>
      <c r="J15" s="7">
        <v>0.12</v>
      </c>
      <c r="K15" s="7">
        <v>0.13</v>
      </c>
      <c r="L15" s="7">
        <v>0.14000000000000001</v>
      </c>
      <c r="M15" s="7">
        <v>0.12</v>
      </c>
      <c r="N15" s="7">
        <v>0.12</v>
      </c>
      <c r="O15" s="7">
        <v>0.14000000000000001</v>
      </c>
      <c r="P15" s="7">
        <v>0.15</v>
      </c>
      <c r="Q15" s="7">
        <v>0.14000000000000001</v>
      </c>
      <c r="R15" s="7">
        <v>0.16</v>
      </c>
      <c r="S15" s="7">
        <v>0.12</v>
      </c>
      <c r="T15" s="7">
        <v>0.2</v>
      </c>
      <c r="U15" s="7">
        <v>0.18</v>
      </c>
      <c r="V15" s="7">
        <v>0.15</v>
      </c>
      <c r="W15" s="7">
        <v>0.19</v>
      </c>
      <c r="X15" s="7">
        <v>0.18</v>
      </c>
      <c r="Y15" s="7">
        <v>0.18</v>
      </c>
      <c r="Z15" s="7">
        <v>0.19</v>
      </c>
      <c r="AA15" s="7">
        <v>0.2</v>
      </c>
      <c r="AB15" s="7">
        <v>0.2</v>
      </c>
      <c r="AC15" s="7">
        <v>0.2</v>
      </c>
      <c r="AD15" s="7">
        <v>0.17</v>
      </c>
      <c r="AE15" s="7">
        <v>0.18</v>
      </c>
      <c r="AF15" s="7">
        <v>0.16</v>
      </c>
      <c r="AG15" s="7">
        <v>0.12</v>
      </c>
      <c r="AH15" s="7">
        <v>0.12</v>
      </c>
      <c r="AI15" s="7">
        <v>0.14000000000000001</v>
      </c>
      <c r="AJ15" s="7">
        <v>0.13</v>
      </c>
      <c r="AK15" s="7">
        <v>0.12</v>
      </c>
      <c r="AL15" s="7">
        <v>0.13</v>
      </c>
      <c r="AM15" s="7">
        <v>0.12</v>
      </c>
      <c r="AN15" s="7">
        <v>0.12</v>
      </c>
      <c r="AO15" s="7">
        <v>0.13</v>
      </c>
      <c r="AP15" s="7">
        <v>0.11</v>
      </c>
      <c r="AQ15" s="7">
        <v>0.12</v>
      </c>
      <c r="AR15" s="7">
        <v>0.11</v>
      </c>
      <c r="AS15" s="7">
        <v>0.11</v>
      </c>
      <c r="AT15" s="7">
        <v>0.13</v>
      </c>
      <c r="AU15" s="7">
        <v>0.11</v>
      </c>
      <c r="AV15" s="7">
        <v>0.11</v>
      </c>
      <c r="AW15" s="7">
        <v>0.13</v>
      </c>
      <c r="AX15" s="7">
        <v>0.13</v>
      </c>
      <c r="AY15" s="7">
        <v>0.12</v>
      </c>
      <c r="AZ15" s="7">
        <v>0.12</v>
      </c>
      <c r="BA15" s="7">
        <v>0.1</v>
      </c>
      <c r="BB15" s="27"/>
      <c r="BF15" s="20"/>
      <c r="BG15" s="20"/>
      <c r="BH15" s="20"/>
    </row>
    <row r="16" spans="1:60" s="8" customFormat="1" ht="12">
      <c r="A16" s="21" t="s">
        <v>29</v>
      </c>
      <c r="B16" s="7">
        <v>0.01</v>
      </c>
      <c r="C16" s="7">
        <v>0.01</v>
      </c>
      <c r="D16" s="7">
        <v>0.01</v>
      </c>
      <c r="E16" s="7">
        <v>0.01</v>
      </c>
      <c r="F16" s="7">
        <v>0.02</v>
      </c>
      <c r="G16" s="7">
        <v>0.01</v>
      </c>
      <c r="H16" s="7">
        <v>0.01</v>
      </c>
      <c r="I16" s="7">
        <v>0.01</v>
      </c>
      <c r="J16" s="7">
        <v>0.01</v>
      </c>
      <c r="K16" s="7">
        <v>0.01</v>
      </c>
      <c r="L16" s="7">
        <v>0.02</v>
      </c>
      <c r="M16" s="7">
        <v>0.01</v>
      </c>
      <c r="N16" s="7">
        <v>0.03</v>
      </c>
      <c r="O16" s="7">
        <v>0.02</v>
      </c>
      <c r="P16" s="7">
        <v>0.03</v>
      </c>
      <c r="Q16" s="7">
        <v>0.04</v>
      </c>
      <c r="R16" s="7">
        <v>0.04</v>
      </c>
      <c r="S16" s="7">
        <v>0.02</v>
      </c>
      <c r="T16" s="7">
        <v>0.03</v>
      </c>
      <c r="U16" s="7">
        <v>0.03</v>
      </c>
      <c r="V16" s="7">
        <v>0.03</v>
      </c>
      <c r="W16" s="7">
        <v>0.02</v>
      </c>
      <c r="X16" s="7">
        <v>0.02</v>
      </c>
      <c r="Y16" s="7">
        <v>0.02</v>
      </c>
      <c r="Z16" s="7">
        <v>0.03</v>
      </c>
      <c r="AA16" s="7">
        <v>0.02</v>
      </c>
      <c r="AB16" s="7">
        <v>0.02</v>
      </c>
      <c r="AC16" s="7">
        <v>0.02</v>
      </c>
      <c r="AD16" s="7">
        <v>0.01</v>
      </c>
      <c r="AE16" s="7">
        <v>0.02</v>
      </c>
      <c r="AF16" s="7">
        <v>0.01</v>
      </c>
      <c r="AG16" s="7">
        <v>0</v>
      </c>
      <c r="AH16" s="7">
        <v>0</v>
      </c>
      <c r="AI16" s="7">
        <v>0.01</v>
      </c>
      <c r="AJ16" s="7">
        <v>0.01</v>
      </c>
      <c r="AK16" s="7">
        <v>0.01</v>
      </c>
      <c r="AL16" s="7">
        <v>0.01</v>
      </c>
      <c r="AM16" s="7">
        <v>0.01</v>
      </c>
      <c r="AN16" s="8">
        <v>0</v>
      </c>
      <c r="AO16" s="7">
        <v>0</v>
      </c>
      <c r="AP16" s="7">
        <v>0.01</v>
      </c>
      <c r="AQ16" s="7">
        <v>0.01</v>
      </c>
      <c r="AR16" s="7">
        <v>0.01</v>
      </c>
      <c r="AS16" s="7">
        <v>0.01</v>
      </c>
      <c r="AT16" s="7">
        <v>0.01</v>
      </c>
      <c r="AU16" s="7">
        <v>0</v>
      </c>
      <c r="AV16" s="7">
        <v>0</v>
      </c>
      <c r="AW16" s="7">
        <v>0.01</v>
      </c>
      <c r="AX16" s="7">
        <v>0.02</v>
      </c>
      <c r="AY16" s="7">
        <v>0.01</v>
      </c>
      <c r="AZ16" s="7">
        <v>0.01</v>
      </c>
      <c r="BA16" s="7">
        <v>0.02</v>
      </c>
      <c r="BB16" s="27"/>
      <c r="BF16" s="20"/>
      <c r="BG16" s="20"/>
      <c r="BH16" s="20"/>
    </row>
    <row r="17" spans="1:60" s="8" customFormat="1" ht="12">
      <c r="A17" s="21" t="s">
        <v>28</v>
      </c>
      <c r="B17" s="7">
        <v>0.61</v>
      </c>
      <c r="C17" s="7">
        <v>0.82</v>
      </c>
      <c r="D17" s="7">
        <v>0.73</v>
      </c>
      <c r="E17" s="7">
        <v>0.56999999999999995</v>
      </c>
      <c r="F17" s="7">
        <v>0.64</v>
      </c>
      <c r="G17" s="7">
        <v>0.59</v>
      </c>
      <c r="H17" s="7">
        <v>0.51</v>
      </c>
      <c r="I17" s="7">
        <v>0.6</v>
      </c>
      <c r="J17" s="7">
        <v>0.59</v>
      </c>
      <c r="K17" s="7">
        <v>0.53</v>
      </c>
      <c r="L17" s="7">
        <v>0.54</v>
      </c>
      <c r="M17" s="7">
        <v>0.53</v>
      </c>
      <c r="N17" s="7">
        <v>0.63</v>
      </c>
      <c r="O17" s="7">
        <v>0.72</v>
      </c>
      <c r="P17" s="7">
        <v>0.72</v>
      </c>
      <c r="Q17" s="7">
        <v>0.79</v>
      </c>
      <c r="R17" s="7">
        <v>0.89</v>
      </c>
      <c r="S17" s="7">
        <v>0.53</v>
      </c>
      <c r="T17" s="7">
        <v>1.17</v>
      </c>
      <c r="U17" s="7">
        <v>1.1000000000000001</v>
      </c>
      <c r="V17" s="7">
        <v>0.94</v>
      </c>
      <c r="W17" s="7">
        <v>1.0900000000000001</v>
      </c>
      <c r="X17" s="7">
        <v>1.03</v>
      </c>
      <c r="Y17" s="7">
        <v>1</v>
      </c>
      <c r="Z17" s="7">
        <v>0.93</v>
      </c>
      <c r="AA17" s="7">
        <v>0.95</v>
      </c>
      <c r="AB17" s="7">
        <v>0.93</v>
      </c>
      <c r="AC17" s="7">
        <v>0.92</v>
      </c>
      <c r="AD17" s="7">
        <v>0.81</v>
      </c>
      <c r="AE17" s="7">
        <v>0.95</v>
      </c>
      <c r="AF17" s="7">
        <v>1.0900000000000001</v>
      </c>
      <c r="AG17" s="7">
        <v>0.81</v>
      </c>
      <c r="AH17" s="7">
        <v>0.83</v>
      </c>
      <c r="AI17" s="7">
        <v>1.1000000000000001</v>
      </c>
      <c r="AJ17" s="7">
        <v>1.01</v>
      </c>
      <c r="AK17" s="7">
        <v>0.94</v>
      </c>
      <c r="AL17" s="7">
        <v>1.06</v>
      </c>
      <c r="AM17" s="7">
        <v>1.02</v>
      </c>
      <c r="AN17" s="7">
        <v>1.01</v>
      </c>
      <c r="AO17" s="7">
        <v>1.01</v>
      </c>
      <c r="AP17" s="7">
        <v>0.86</v>
      </c>
      <c r="AQ17" s="7">
        <v>0.87</v>
      </c>
      <c r="AR17" s="7">
        <v>0.86</v>
      </c>
      <c r="AS17" s="7">
        <v>0.8</v>
      </c>
      <c r="AT17" s="7">
        <v>0.87</v>
      </c>
      <c r="AU17" s="7">
        <v>0.79</v>
      </c>
      <c r="AV17" s="7">
        <v>0.82</v>
      </c>
      <c r="AW17" s="7">
        <v>0.93</v>
      </c>
      <c r="AX17" s="7">
        <v>0.94</v>
      </c>
      <c r="AY17" s="7">
        <v>0.95</v>
      </c>
      <c r="AZ17" s="8">
        <v>0.98</v>
      </c>
      <c r="BA17" s="7">
        <v>0.81</v>
      </c>
      <c r="BB17" s="27"/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0.02</v>
      </c>
      <c r="C19" s="7">
        <v>0.02</v>
      </c>
      <c r="D19" s="7">
        <v>0.01</v>
      </c>
      <c r="E19" s="7">
        <v>0.01</v>
      </c>
      <c r="F19" s="7">
        <v>0.03</v>
      </c>
      <c r="G19" s="7">
        <v>0.02</v>
      </c>
      <c r="H19" s="7">
        <v>0.02</v>
      </c>
      <c r="I19" s="7">
        <v>0.03</v>
      </c>
      <c r="J19" s="7">
        <v>0.02</v>
      </c>
      <c r="K19" s="7">
        <v>0.01</v>
      </c>
      <c r="L19" s="7">
        <v>0.01</v>
      </c>
      <c r="M19" s="7">
        <v>0.01</v>
      </c>
      <c r="N19" s="7">
        <v>0.01</v>
      </c>
      <c r="O19" s="7">
        <v>0.02</v>
      </c>
      <c r="P19" s="7">
        <v>0.02</v>
      </c>
      <c r="Q19" s="7">
        <v>0.03</v>
      </c>
      <c r="R19" s="7">
        <v>0.03</v>
      </c>
      <c r="S19" s="7">
        <v>0.02</v>
      </c>
      <c r="T19" s="7">
        <v>0.03</v>
      </c>
      <c r="U19" s="7">
        <v>0.01</v>
      </c>
      <c r="V19" s="7">
        <v>0.02</v>
      </c>
      <c r="W19" s="7">
        <v>0.03</v>
      </c>
      <c r="X19" s="7">
        <v>0.02</v>
      </c>
      <c r="Y19" s="7">
        <v>0.02</v>
      </c>
      <c r="Z19" s="7">
        <v>0.02</v>
      </c>
      <c r="AA19" s="7">
        <v>0.03</v>
      </c>
      <c r="AB19" s="7">
        <v>0.01</v>
      </c>
      <c r="AC19" s="7">
        <v>0.03</v>
      </c>
      <c r="AD19" s="7">
        <v>0.01</v>
      </c>
      <c r="AE19" s="7">
        <v>0.03</v>
      </c>
      <c r="AF19" s="7">
        <v>0.01</v>
      </c>
      <c r="AG19" s="7">
        <v>0.02</v>
      </c>
      <c r="AH19" s="7">
        <v>0.03</v>
      </c>
      <c r="AI19" s="7">
        <v>0.01</v>
      </c>
      <c r="AJ19" s="7">
        <v>0.03</v>
      </c>
      <c r="AK19" s="7">
        <v>0.01</v>
      </c>
      <c r="AL19" s="7">
        <v>0.01</v>
      </c>
      <c r="AM19" s="7">
        <v>0.01</v>
      </c>
      <c r="AN19" s="7">
        <v>0.01</v>
      </c>
      <c r="AO19" s="7">
        <v>0.02</v>
      </c>
      <c r="AP19" s="7">
        <v>0.02</v>
      </c>
      <c r="AQ19" s="7">
        <v>0.03</v>
      </c>
      <c r="AR19" s="7">
        <v>0.02</v>
      </c>
      <c r="AS19" s="7">
        <v>0.03</v>
      </c>
      <c r="AT19" s="7">
        <v>0.02</v>
      </c>
      <c r="AU19" s="7">
        <v>0.02</v>
      </c>
      <c r="AV19" s="7">
        <v>0.02</v>
      </c>
      <c r="AW19" s="8">
        <v>0.03</v>
      </c>
      <c r="AX19" s="7">
        <v>0.02</v>
      </c>
      <c r="AY19" s="7">
        <v>0.02</v>
      </c>
      <c r="AZ19" s="7">
        <v>0.01</v>
      </c>
      <c r="BA19" s="7">
        <v>0.02</v>
      </c>
      <c r="BB19" s="27"/>
      <c r="BF19" s="20"/>
      <c r="BG19" s="20"/>
      <c r="BH19" s="20"/>
    </row>
    <row r="20" spans="1:60" s="8" customFormat="1" ht="12">
      <c r="A20" s="22" t="s">
        <v>20</v>
      </c>
      <c r="B20" s="7">
        <v>0.02</v>
      </c>
      <c r="C20" s="7">
        <v>0.03</v>
      </c>
      <c r="D20" s="7">
        <v>0.03</v>
      </c>
      <c r="E20" s="7">
        <v>0.01</v>
      </c>
      <c r="F20" s="7">
        <v>0.01</v>
      </c>
      <c r="G20" s="7">
        <v>0.03</v>
      </c>
      <c r="H20" s="7">
        <v>0.02</v>
      </c>
      <c r="I20" s="7">
        <v>0.02</v>
      </c>
      <c r="J20" s="7">
        <v>0.01</v>
      </c>
      <c r="K20" s="7">
        <v>0.02</v>
      </c>
      <c r="L20" s="7">
        <v>0.03</v>
      </c>
      <c r="M20" s="7">
        <v>0.01</v>
      </c>
      <c r="N20" s="7">
        <v>0.03</v>
      </c>
      <c r="O20" s="7">
        <v>0.02</v>
      </c>
      <c r="P20" s="7">
        <v>0.03</v>
      </c>
      <c r="Q20" s="7">
        <v>0.03</v>
      </c>
      <c r="R20" s="7">
        <v>0.03</v>
      </c>
      <c r="S20" s="7">
        <v>0.01</v>
      </c>
      <c r="T20" s="7">
        <v>0.02</v>
      </c>
      <c r="U20" s="7">
        <v>0.03</v>
      </c>
      <c r="V20" s="7">
        <v>0.03</v>
      </c>
      <c r="W20" s="7">
        <v>0.02</v>
      </c>
      <c r="X20" s="7">
        <v>0.03</v>
      </c>
      <c r="Y20" s="7">
        <v>0.02</v>
      </c>
      <c r="Z20" s="7">
        <v>0.04</v>
      </c>
      <c r="AA20" s="7">
        <v>0.04</v>
      </c>
      <c r="AB20" s="7">
        <v>0.02</v>
      </c>
      <c r="AC20" s="7">
        <v>0.05</v>
      </c>
      <c r="AD20" s="7">
        <v>0.06</v>
      </c>
      <c r="AE20" s="7">
        <v>0.04</v>
      </c>
      <c r="AF20" s="7">
        <v>7.0000000000000007E-2</v>
      </c>
      <c r="AG20" s="7">
        <v>0.04</v>
      </c>
      <c r="AH20" s="7">
        <v>0.04</v>
      </c>
      <c r="AI20" s="7">
        <v>0.05</v>
      </c>
      <c r="AJ20" s="7">
        <v>0.04</v>
      </c>
      <c r="AK20" s="7">
        <v>0.03</v>
      </c>
      <c r="AL20" s="7">
        <v>0.05</v>
      </c>
      <c r="AM20" s="7">
        <v>0.05</v>
      </c>
      <c r="AN20" s="7">
        <v>0.04</v>
      </c>
      <c r="AO20" s="7">
        <v>0.03</v>
      </c>
      <c r="AP20" s="7">
        <v>0.05</v>
      </c>
      <c r="AQ20" s="7">
        <v>0.04</v>
      </c>
      <c r="AR20" s="7">
        <v>0.04</v>
      </c>
      <c r="AS20" s="7">
        <v>0.02</v>
      </c>
      <c r="AT20" s="7">
        <v>0.04</v>
      </c>
      <c r="AU20" s="7">
        <v>0.04</v>
      </c>
      <c r="AV20" s="7">
        <v>0.02</v>
      </c>
      <c r="AW20" s="7">
        <v>0.03</v>
      </c>
      <c r="AX20" s="7">
        <v>0.03</v>
      </c>
      <c r="AY20" s="7">
        <v>0.02</v>
      </c>
      <c r="AZ20" s="7">
        <v>0.02</v>
      </c>
      <c r="BA20" s="7">
        <v>0.02</v>
      </c>
      <c r="BB20" s="27"/>
      <c r="BF20" s="20"/>
      <c r="BG20" s="20"/>
      <c r="BH20" s="20"/>
    </row>
    <row r="21" spans="1:60" s="8" customFormat="1" ht="12">
      <c r="A21" s="22" t="s">
        <v>21</v>
      </c>
      <c r="B21" s="7">
        <v>0.2</v>
      </c>
      <c r="C21" s="7">
        <v>0.24</v>
      </c>
      <c r="D21" s="7">
        <v>0.25</v>
      </c>
      <c r="E21" s="7">
        <v>0.2</v>
      </c>
      <c r="F21" s="7">
        <v>0.15</v>
      </c>
      <c r="G21" s="7">
        <v>0.18</v>
      </c>
      <c r="H21" s="7">
        <v>0.14000000000000001</v>
      </c>
      <c r="I21" s="7">
        <v>0.13</v>
      </c>
      <c r="J21" s="7">
        <v>0.11</v>
      </c>
      <c r="K21" s="7">
        <v>0.12</v>
      </c>
      <c r="L21" s="7">
        <v>0.2</v>
      </c>
      <c r="M21" s="7">
        <v>0.12</v>
      </c>
      <c r="N21" s="7">
        <v>0.16</v>
      </c>
      <c r="O21" s="7">
        <v>0.13</v>
      </c>
      <c r="P21" s="7">
        <v>0.11</v>
      </c>
      <c r="Q21" s="7">
        <v>0.12</v>
      </c>
      <c r="R21" s="7">
        <v>0.17</v>
      </c>
      <c r="S21" s="7">
        <v>0.08</v>
      </c>
      <c r="T21" s="7">
        <v>0.14000000000000001</v>
      </c>
      <c r="U21" s="7">
        <v>0.18</v>
      </c>
      <c r="V21" s="7">
        <v>0.14000000000000001</v>
      </c>
      <c r="W21" s="7">
        <v>0.14000000000000001</v>
      </c>
      <c r="X21" s="7">
        <v>0.17</v>
      </c>
      <c r="Y21" s="7">
        <v>0.14000000000000001</v>
      </c>
      <c r="Z21" s="7">
        <v>0.13</v>
      </c>
      <c r="AA21" s="7">
        <v>0.23</v>
      </c>
      <c r="AB21" s="7">
        <v>0.22</v>
      </c>
      <c r="AC21" s="7">
        <v>0.16</v>
      </c>
      <c r="AD21" s="7">
        <v>0.17</v>
      </c>
      <c r="AE21" s="7">
        <v>0.23</v>
      </c>
      <c r="AF21" s="7">
        <v>0.24</v>
      </c>
      <c r="AG21" s="7">
        <v>0.23</v>
      </c>
      <c r="AH21" s="7">
        <v>0.27</v>
      </c>
      <c r="AI21" s="7">
        <v>0.21</v>
      </c>
      <c r="AJ21" s="7">
        <v>0.23</v>
      </c>
      <c r="AK21" s="7">
        <v>0.23</v>
      </c>
      <c r="AL21" s="7">
        <v>0.24</v>
      </c>
      <c r="AM21" s="7">
        <v>0.24</v>
      </c>
      <c r="AN21" s="7">
        <v>0.25</v>
      </c>
      <c r="AO21" s="7">
        <v>0.3</v>
      </c>
      <c r="AP21" s="7">
        <v>0.33</v>
      </c>
      <c r="AQ21" s="7">
        <v>0.32</v>
      </c>
      <c r="AR21" s="7">
        <v>0.35</v>
      </c>
      <c r="AS21" s="7">
        <v>0.31</v>
      </c>
      <c r="AT21" s="7">
        <v>0.35</v>
      </c>
      <c r="AU21" s="7">
        <v>0.35</v>
      </c>
      <c r="AV21" s="7">
        <v>0.33</v>
      </c>
      <c r="AW21" s="7">
        <v>0.44</v>
      </c>
      <c r="AX21" s="7">
        <v>0.37</v>
      </c>
      <c r="AY21" s="7">
        <v>0.3</v>
      </c>
      <c r="AZ21" s="7">
        <v>0.36</v>
      </c>
      <c r="BA21" s="7">
        <v>0.33</v>
      </c>
      <c r="BB21" s="27"/>
      <c r="BF21" s="20"/>
      <c r="BG21" s="20"/>
      <c r="BH21" s="20"/>
    </row>
    <row r="22" spans="1:60" s="8" customFormat="1" ht="12">
      <c r="A22" s="22" t="s">
        <v>22</v>
      </c>
      <c r="B22" s="7">
        <v>0</v>
      </c>
      <c r="C22" s="7">
        <v>0.01</v>
      </c>
      <c r="D22" s="7">
        <v>0.01</v>
      </c>
      <c r="E22" s="7">
        <v>0.01</v>
      </c>
      <c r="F22" s="7">
        <v>0.01</v>
      </c>
      <c r="G22" s="7">
        <v>0</v>
      </c>
      <c r="H22" s="7">
        <v>0.01</v>
      </c>
      <c r="I22" s="7">
        <v>0</v>
      </c>
      <c r="J22" s="7">
        <v>0.01</v>
      </c>
      <c r="K22" s="7">
        <v>0.02</v>
      </c>
      <c r="L22" s="7">
        <v>0.01</v>
      </c>
      <c r="M22" s="7">
        <v>0.01</v>
      </c>
      <c r="N22" s="7">
        <v>0.01</v>
      </c>
      <c r="O22" s="7">
        <v>0.02</v>
      </c>
      <c r="P22" s="7">
        <v>0</v>
      </c>
      <c r="Q22" s="7">
        <v>0.01</v>
      </c>
      <c r="R22" s="7">
        <v>0.01</v>
      </c>
      <c r="S22" s="7">
        <v>0</v>
      </c>
      <c r="T22" s="7">
        <v>0.01</v>
      </c>
      <c r="U22" s="7">
        <v>0</v>
      </c>
      <c r="V22" s="7">
        <v>0</v>
      </c>
      <c r="W22" s="7">
        <v>0</v>
      </c>
      <c r="X22" s="7">
        <v>0</v>
      </c>
      <c r="Y22" s="7">
        <v>0.01</v>
      </c>
      <c r="Z22" s="7">
        <v>0</v>
      </c>
      <c r="AA22" s="7">
        <v>0.01</v>
      </c>
      <c r="AB22" s="7">
        <v>0.01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0.01</v>
      </c>
      <c r="AJ22" s="7">
        <v>0.01</v>
      </c>
      <c r="AK22" s="7">
        <v>0</v>
      </c>
      <c r="AL22" s="7">
        <v>0</v>
      </c>
      <c r="AM22" s="7">
        <v>0</v>
      </c>
      <c r="AN22" s="7">
        <v>0.01</v>
      </c>
      <c r="AO22" s="7">
        <v>0.01</v>
      </c>
      <c r="AP22" s="7">
        <v>0</v>
      </c>
      <c r="AQ22" s="7">
        <v>0.01</v>
      </c>
      <c r="AR22" s="7">
        <v>0</v>
      </c>
      <c r="AS22" s="7">
        <v>0.01</v>
      </c>
      <c r="AT22" s="7">
        <v>0</v>
      </c>
      <c r="AU22" s="7">
        <v>0.01</v>
      </c>
      <c r="AV22" s="7">
        <v>0</v>
      </c>
      <c r="AW22" s="7">
        <v>0.01</v>
      </c>
      <c r="AX22" s="7">
        <v>0.01</v>
      </c>
      <c r="AY22" s="7">
        <v>0</v>
      </c>
      <c r="AZ22" s="7">
        <v>0</v>
      </c>
      <c r="BA22" s="7">
        <v>0</v>
      </c>
      <c r="BB22" s="27"/>
      <c r="BF22" s="20"/>
      <c r="BG22" s="20"/>
      <c r="BH22" s="20"/>
    </row>
    <row r="23" spans="1:60" s="8" customFormat="1" ht="12">
      <c r="A23" s="88" t="s">
        <v>57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0.44</v>
      </c>
      <c r="C24" s="7">
        <v>0.45</v>
      </c>
      <c r="D24" s="7">
        <v>0.47</v>
      </c>
      <c r="E24" s="7">
        <v>0.49</v>
      </c>
      <c r="F24" s="7">
        <v>0.45</v>
      </c>
      <c r="G24" s="7">
        <v>0.4</v>
      </c>
      <c r="H24" s="7">
        <v>0.36</v>
      </c>
      <c r="I24" s="7">
        <v>0.36</v>
      </c>
      <c r="J24" s="7">
        <v>0.38</v>
      </c>
      <c r="K24" s="7">
        <v>0.41</v>
      </c>
      <c r="L24" s="7">
        <v>0.44</v>
      </c>
      <c r="M24" s="7">
        <v>0.38</v>
      </c>
      <c r="N24" s="7">
        <v>0.36</v>
      </c>
      <c r="O24" s="7">
        <v>0.32</v>
      </c>
      <c r="P24" s="7">
        <v>0.4</v>
      </c>
      <c r="Q24" s="7">
        <v>0.41</v>
      </c>
      <c r="R24" s="7">
        <v>0.38</v>
      </c>
      <c r="S24" s="7">
        <v>0.23</v>
      </c>
      <c r="T24" s="7">
        <v>0.25</v>
      </c>
      <c r="U24" s="7">
        <v>0.3</v>
      </c>
      <c r="V24" s="7">
        <v>0.3</v>
      </c>
      <c r="W24" s="7">
        <v>0.28999999999999998</v>
      </c>
      <c r="X24" s="7">
        <v>0.3</v>
      </c>
      <c r="Y24" s="7">
        <v>0.34</v>
      </c>
      <c r="Z24" s="7">
        <v>0.36</v>
      </c>
      <c r="AA24" s="7">
        <v>0.39</v>
      </c>
      <c r="AB24" s="7">
        <v>0.46</v>
      </c>
      <c r="AC24" s="7">
        <v>0.7</v>
      </c>
      <c r="AD24" s="7">
        <v>0.76</v>
      </c>
      <c r="AE24" s="7">
        <v>0.97</v>
      </c>
      <c r="AF24" s="7">
        <v>1.33</v>
      </c>
      <c r="AG24" s="7">
        <v>1.37</v>
      </c>
      <c r="AH24" s="7">
        <v>1.34</v>
      </c>
      <c r="AI24" s="7">
        <v>1.34</v>
      </c>
      <c r="AJ24" s="7">
        <v>2.11</v>
      </c>
      <c r="AK24" s="7">
        <v>2.39</v>
      </c>
      <c r="AL24" s="7">
        <v>2.46</v>
      </c>
      <c r="AM24" s="7">
        <v>2.11</v>
      </c>
      <c r="AN24" s="7">
        <v>1.7</v>
      </c>
      <c r="AO24" s="7">
        <v>1.58</v>
      </c>
      <c r="AP24" s="7">
        <v>1.1499999999999999</v>
      </c>
      <c r="AQ24" s="7">
        <v>0.98</v>
      </c>
      <c r="AR24" s="7">
        <v>0.87</v>
      </c>
      <c r="AS24" s="7">
        <v>0.62</v>
      </c>
      <c r="AT24" s="7">
        <v>0.6</v>
      </c>
      <c r="AU24" s="7">
        <v>0.56000000000000005</v>
      </c>
      <c r="AV24" s="7">
        <v>0.5</v>
      </c>
      <c r="AW24" s="7">
        <v>0.5</v>
      </c>
      <c r="AX24" s="7">
        <v>0.51</v>
      </c>
      <c r="AY24" s="7">
        <v>0.54</v>
      </c>
      <c r="AZ24" s="7">
        <v>0.55000000000000004</v>
      </c>
      <c r="BA24" s="7">
        <v>0.55000000000000004</v>
      </c>
      <c r="BB24" s="27"/>
      <c r="BC24" s="20"/>
      <c r="BF24" s="20"/>
      <c r="BG24" s="20"/>
      <c r="BH24" s="20"/>
    </row>
    <row r="25" spans="1:60" s="8" customFormat="1" ht="12">
      <c r="A25" s="6" t="s">
        <v>90</v>
      </c>
      <c r="B25" s="7">
        <v>0.04</v>
      </c>
      <c r="C25" s="7">
        <v>0.05</v>
      </c>
      <c r="D25" s="7">
        <v>0.05</v>
      </c>
      <c r="E25" s="7">
        <v>0.06</v>
      </c>
      <c r="F25" s="7">
        <v>0.08</v>
      </c>
      <c r="G25" s="7">
        <v>0.12</v>
      </c>
      <c r="H25" s="7">
        <v>0.12</v>
      </c>
      <c r="I25" s="7">
        <v>0.26</v>
      </c>
      <c r="J25" s="7">
        <v>0.31</v>
      </c>
      <c r="K25" s="7">
        <v>0.28000000000000003</v>
      </c>
      <c r="L25" s="7">
        <v>0.41</v>
      </c>
      <c r="M25" s="7">
        <v>0.43</v>
      </c>
      <c r="N25" s="7">
        <v>0.42</v>
      </c>
      <c r="O25" s="7">
        <v>0.42</v>
      </c>
      <c r="P25" s="7">
        <v>0.41</v>
      </c>
      <c r="Q25" s="7">
        <v>0.52</v>
      </c>
      <c r="R25" s="7">
        <v>0.39</v>
      </c>
      <c r="S25" s="7">
        <v>0.36</v>
      </c>
      <c r="T25" s="7">
        <v>0.28999999999999998</v>
      </c>
      <c r="U25" s="7">
        <v>0.28000000000000003</v>
      </c>
      <c r="V25" s="7">
        <v>0.21</v>
      </c>
      <c r="W25" s="7">
        <v>0.22</v>
      </c>
      <c r="X25" s="7">
        <v>0.1</v>
      </c>
      <c r="Y25" s="7">
        <v>0.09</v>
      </c>
      <c r="Z25" s="7">
        <v>0.06</v>
      </c>
      <c r="AA25" s="7">
        <v>0.04</v>
      </c>
      <c r="AB25" s="7">
        <v>0.02</v>
      </c>
      <c r="AC25" s="7">
        <v>0.01</v>
      </c>
      <c r="AD25" s="7">
        <v>0.01</v>
      </c>
      <c r="AE25" s="7">
        <v>0.01</v>
      </c>
      <c r="AF25" s="7">
        <v>0.01</v>
      </c>
      <c r="AG25" s="7">
        <v>0</v>
      </c>
      <c r="AH25" s="7">
        <v>0.01</v>
      </c>
      <c r="AI25" s="7">
        <v>0.01</v>
      </c>
      <c r="AJ25" s="7">
        <v>0.02</v>
      </c>
      <c r="AK25" s="7">
        <v>0.02</v>
      </c>
      <c r="AL25" s="7">
        <v>0.02</v>
      </c>
      <c r="AM25" s="7">
        <v>0.01</v>
      </c>
      <c r="AN25" s="7">
        <v>0.01</v>
      </c>
      <c r="AO25" s="7">
        <v>0.01</v>
      </c>
      <c r="AP25" s="7">
        <v>0.01</v>
      </c>
      <c r="AQ25" s="39">
        <v>0</v>
      </c>
      <c r="AR25" s="39">
        <v>0.01</v>
      </c>
      <c r="AS25" s="39">
        <v>0.01</v>
      </c>
      <c r="AT25" s="7">
        <v>0.02</v>
      </c>
      <c r="AU25" s="7">
        <v>0.02</v>
      </c>
      <c r="AV25" s="7">
        <v>0.03</v>
      </c>
      <c r="AW25" s="7">
        <v>0.04</v>
      </c>
      <c r="AX25" s="7">
        <v>0.04</v>
      </c>
      <c r="AY25" s="7">
        <v>0.04</v>
      </c>
      <c r="AZ25" s="7">
        <v>0.06</v>
      </c>
      <c r="BA25" s="7">
        <v>0.05</v>
      </c>
      <c r="BB25" s="27"/>
      <c r="BC25" s="20"/>
      <c r="BF25" s="20"/>
      <c r="BG25" s="20"/>
      <c r="BH25" s="20"/>
    </row>
    <row r="26" spans="1:60" s="8" customFormat="1" ht="12">
      <c r="A26" s="46" t="s">
        <v>79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F26" s="20"/>
      <c r="BG26" s="20"/>
      <c r="BH26" s="20"/>
    </row>
    <row r="27" spans="1:60" s="8" customFormat="1" ht="12">
      <c r="BE27" s="44">
        <f>COUNTBLANK($B$30:$BA$30)</f>
        <v>0</v>
      </c>
      <c r="BF27" s="45">
        <f>52-BE27</f>
        <v>52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" t="s">
        <v>12</v>
      </c>
      <c r="B30" s="7">
        <v>10.784653465346535</v>
      </c>
      <c r="C30" s="7">
        <v>22.840579710144926</v>
      </c>
      <c r="D30" s="7">
        <v>49.667469879518073</v>
      </c>
      <c r="E30" s="7">
        <v>54.096153846153847</v>
      </c>
      <c r="F30" s="7">
        <v>53.134615384615387</v>
      </c>
      <c r="G30" s="7">
        <v>39.555555555555557</v>
      </c>
      <c r="H30" s="7">
        <v>21.963942307692307</v>
      </c>
      <c r="I30" s="7">
        <v>16.818840579710145</v>
      </c>
      <c r="J30" s="7">
        <v>12.048309178743962</v>
      </c>
      <c r="K30" s="7">
        <v>7.9033816425120769</v>
      </c>
      <c r="L30" s="7">
        <v>5.2777777777777777</v>
      </c>
      <c r="M30" s="51">
        <v>2.9152542372881354</v>
      </c>
      <c r="N30" s="7">
        <v>1.8987951807228916</v>
      </c>
      <c r="O30" s="7">
        <v>1.0944309927360776</v>
      </c>
      <c r="P30" s="7">
        <v>0.86057692307692313</v>
      </c>
      <c r="Q30" s="7">
        <v>0.89688249400479614</v>
      </c>
      <c r="R30" s="7">
        <v>0.72572815533980584</v>
      </c>
      <c r="S30" s="7">
        <v>0.23703703703703705</v>
      </c>
      <c r="T30" s="7">
        <v>0.22248803827751196</v>
      </c>
      <c r="U30" s="7">
        <v>0.17788461538461539</v>
      </c>
      <c r="V30" s="7">
        <v>0.15903614457831325</v>
      </c>
      <c r="W30" s="7">
        <v>0.15144230769230768</v>
      </c>
      <c r="X30" s="7">
        <v>0.11990407673860912</v>
      </c>
      <c r="Y30" s="7">
        <v>6.9711538461538464E-2</v>
      </c>
      <c r="Z30" s="7">
        <v>8.4134615384615391E-2</v>
      </c>
      <c r="AA30" s="7">
        <v>3.1630170316301706E-2</v>
      </c>
      <c r="AB30" s="7">
        <v>6.7146282973621102E-2</v>
      </c>
      <c r="AC30" s="7">
        <v>5.3527980535279802E-2</v>
      </c>
      <c r="AD30" s="7">
        <v>1.4598540145985401E-2</v>
      </c>
      <c r="AE30" s="7">
        <v>1.9512195121951219E-2</v>
      </c>
      <c r="AF30" s="7">
        <v>2.4330900243309004E-2</v>
      </c>
      <c r="AG30" s="7">
        <v>2.4523160762942781E-2</v>
      </c>
      <c r="AH30" s="7">
        <v>3.1578947368421054E-2</v>
      </c>
      <c r="AI30" s="7">
        <v>1.0025062656641603E-2</v>
      </c>
      <c r="AJ30" s="7">
        <v>2.4509803921568627E-2</v>
      </c>
      <c r="AK30" s="7">
        <v>8.2125603864734303E-2</v>
      </c>
      <c r="AL30" s="7">
        <v>0.21014492753623187</v>
      </c>
      <c r="AM30" s="7">
        <v>0.19128329297820823</v>
      </c>
      <c r="AN30" s="7">
        <v>0.17191283292978207</v>
      </c>
      <c r="AO30" s="7">
        <v>0.24271844660194175</v>
      </c>
      <c r="AP30" s="7">
        <v>0.10047846889952153</v>
      </c>
      <c r="AQ30" s="7">
        <v>0.13493975903614458</v>
      </c>
      <c r="AR30" s="7">
        <v>0.16105769230769232</v>
      </c>
      <c r="AS30" s="7">
        <v>0.20145631067961164</v>
      </c>
      <c r="AT30" s="7">
        <v>0.45036319612590797</v>
      </c>
      <c r="AU30" s="7">
        <v>0.60336538461538458</v>
      </c>
      <c r="AV30" s="7">
        <v>0.49880095923261392</v>
      </c>
      <c r="AW30" s="7">
        <v>0.93779904306220097</v>
      </c>
      <c r="AX30" s="7">
        <v>1.5683453237410072</v>
      </c>
      <c r="AY30" s="7">
        <v>2.6786570743405278</v>
      </c>
      <c r="AZ30" s="7">
        <v>7.7903614457831329</v>
      </c>
      <c r="BA30" s="7">
        <v>11.535532994923859</v>
      </c>
      <c r="BB30" s="27"/>
      <c r="BF30" s="20"/>
      <c r="BG30" s="20"/>
      <c r="BH30" s="20"/>
    </row>
    <row r="31" spans="1:60" s="8" customFormat="1" ht="12">
      <c r="A31" s="11" t="s">
        <v>13</v>
      </c>
      <c r="B31" s="7">
        <v>0.18181818181818182</v>
      </c>
      <c r="C31" s="7">
        <v>0.27586206896551724</v>
      </c>
      <c r="D31" s="7">
        <v>0.25572519083969464</v>
      </c>
      <c r="E31" s="7">
        <v>0.16730038022813687</v>
      </c>
      <c r="F31" s="7">
        <v>0.17110266159695817</v>
      </c>
      <c r="G31" s="7">
        <v>0.20610687022900764</v>
      </c>
      <c r="H31" s="7">
        <v>0.14068441064638784</v>
      </c>
      <c r="I31" s="7">
        <v>0.1532567049808429</v>
      </c>
      <c r="J31" s="7">
        <v>0.11877394636015326</v>
      </c>
      <c r="K31" s="7">
        <v>0.14942528735632185</v>
      </c>
      <c r="L31" s="7">
        <v>0.18390804597701149</v>
      </c>
      <c r="M31" s="51">
        <v>0.16030534351145037</v>
      </c>
      <c r="N31" s="7">
        <v>0.19540229885057472</v>
      </c>
      <c r="O31" s="7">
        <v>0.10424710424710425</v>
      </c>
      <c r="P31" s="7">
        <v>0.22137404580152673</v>
      </c>
      <c r="Q31" s="7">
        <v>0.24242424242424243</v>
      </c>
      <c r="R31" s="7">
        <v>0.38461538461538464</v>
      </c>
      <c r="S31" s="7">
        <v>0.26877470355731226</v>
      </c>
      <c r="T31" s="7">
        <v>0.43939393939393939</v>
      </c>
      <c r="U31" s="7">
        <v>0.59695817490494296</v>
      </c>
      <c r="V31" s="7">
        <v>0.7816091954022989</v>
      </c>
      <c r="W31" s="7">
        <v>0.73664122137404575</v>
      </c>
      <c r="X31" s="7">
        <v>0.88212927756653992</v>
      </c>
      <c r="Y31" s="7">
        <v>0.79007633587786263</v>
      </c>
      <c r="Z31" s="7">
        <v>0.75572519083969469</v>
      </c>
      <c r="AA31" s="7">
        <v>0.75954198473282442</v>
      </c>
      <c r="AB31" s="7">
        <v>0.64638783269961975</v>
      </c>
      <c r="AC31" s="7">
        <v>0.59230769230769231</v>
      </c>
      <c r="AD31" s="7">
        <v>0.52123552123552119</v>
      </c>
      <c r="AE31" s="7">
        <v>0.49027237354085601</v>
      </c>
      <c r="AF31" s="7">
        <v>0.37984496124031009</v>
      </c>
      <c r="AG31" s="7">
        <v>0.24267782426778242</v>
      </c>
      <c r="AH31" s="7">
        <v>0.21739130434782608</v>
      </c>
      <c r="AI31" s="7">
        <v>0.23790322580645162</v>
      </c>
      <c r="AJ31" s="7">
        <v>0.26771653543307089</v>
      </c>
      <c r="AK31" s="7">
        <v>0.2413793103448276</v>
      </c>
      <c r="AL31" s="7">
        <v>0.28957528957528955</v>
      </c>
      <c r="AM31" s="7">
        <v>0.19230769230769232</v>
      </c>
      <c r="AN31" s="7">
        <v>0.19691119691119691</v>
      </c>
      <c r="AO31" s="7">
        <v>0.21153846153846154</v>
      </c>
      <c r="AP31" s="7">
        <v>0.18250950570342206</v>
      </c>
      <c r="AQ31" s="7">
        <v>0.2</v>
      </c>
      <c r="AR31" s="7">
        <v>0.18320610687022901</v>
      </c>
      <c r="AS31" s="7">
        <v>0.20306513409961685</v>
      </c>
      <c r="AT31" s="7">
        <v>0.22813688212927757</v>
      </c>
      <c r="AU31" s="7">
        <v>0.37786259541984735</v>
      </c>
      <c r="AV31" s="7">
        <v>0.3931297709923664</v>
      </c>
      <c r="AW31" s="7">
        <v>0.43346007604562736</v>
      </c>
      <c r="AX31" s="7">
        <v>0.48091603053435117</v>
      </c>
      <c r="AY31" s="7">
        <v>0.52471482889733845</v>
      </c>
      <c r="AZ31" s="7">
        <v>0.40458015267175573</v>
      </c>
      <c r="BA31" s="7">
        <v>0.29317269076305219</v>
      </c>
      <c r="BB31" s="27"/>
      <c r="BF31" s="20"/>
      <c r="BG31" s="20"/>
      <c r="BH31" s="20"/>
    </row>
    <row r="32" spans="1:60" s="8" customFormat="1" ht="12">
      <c r="A32" s="11" t="s">
        <v>24</v>
      </c>
      <c r="B32" s="7">
        <v>0.89723320158102771</v>
      </c>
      <c r="C32" s="7">
        <v>1.8620689655172413</v>
      </c>
      <c r="D32" s="7">
        <v>2.717557251908397</v>
      </c>
      <c r="E32" s="7">
        <v>2.7376425855513307</v>
      </c>
      <c r="F32" s="7">
        <v>2.376425855513308</v>
      </c>
      <c r="G32" s="7">
        <v>2.7977099236641223</v>
      </c>
      <c r="H32" s="7">
        <v>2.1863117870722433</v>
      </c>
      <c r="I32" s="7">
        <v>2.5938697318007664</v>
      </c>
      <c r="J32" s="7">
        <v>2.6245210727969348</v>
      </c>
      <c r="K32" s="7">
        <v>2.4061302681992336</v>
      </c>
      <c r="L32" s="7">
        <v>2.6206896551724137</v>
      </c>
      <c r="M32" s="51">
        <v>2.2442748091603053</v>
      </c>
      <c r="N32" s="7">
        <v>2.1187739463601534</v>
      </c>
      <c r="O32" s="7">
        <v>1.8571428571428572</v>
      </c>
      <c r="P32" s="7">
        <v>2.3664122137404582</v>
      </c>
      <c r="Q32" s="7">
        <v>2.9848484848484849</v>
      </c>
      <c r="R32" s="7">
        <v>3.4961538461538462</v>
      </c>
      <c r="S32" s="7">
        <v>1.4110671936758894</v>
      </c>
      <c r="T32" s="7">
        <v>3.4507575757575757</v>
      </c>
      <c r="U32" s="7">
        <v>3.5095057034220534</v>
      </c>
      <c r="V32" s="7">
        <v>3.1915708812260535</v>
      </c>
      <c r="W32" s="7">
        <v>3.5458015267175571</v>
      </c>
      <c r="X32" s="7">
        <v>3.6083650190114067</v>
      </c>
      <c r="Y32" s="7">
        <v>3.3435114503816794</v>
      </c>
      <c r="Z32" s="7">
        <v>3.16793893129771</v>
      </c>
      <c r="AA32" s="7">
        <v>2.946564885496183</v>
      </c>
      <c r="AB32" s="7">
        <v>2.6159695817490496</v>
      </c>
      <c r="AC32" s="7">
        <v>2.4384615384615387</v>
      </c>
      <c r="AD32" s="7">
        <v>1.7953667953667953</v>
      </c>
      <c r="AE32" s="7">
        <v>1.7743190661478598</v>
      </c>
      <c r="AF32" s="7">
        <v>1.5658914728682169</v>
      </c>
      <c r="AG32" s="7">
        <v>1.2719665271966527</v>
      </c>
      <c r="AH32" s="7">
        <v>0.88260869565217392</v>
      </c>
      <c r="AI32" s="7">
        <v>1.2661290322580645</v>
      </c>
      <c r="AJ32" s="7">
        <v>1.2755905511811023</v>
      </c>
      <c r="AK32" s="7">
        <v>1.5363984674329503</v>
      </c>
      <c r="AL32" s="7">
        <v>1.4942084942084941</v>
      </c>
      <c r="AM32" s="7">
        <v>1.3115384615384615</v>
      </c>
      <c r="AN32" s="7">
        <v>1.444015444015444</v>
      </c>
      <c r="AO32" s="7">
        <v>1.5576923076923077</v>
      </c>
      <c r="AP32" s="7">
        <v>1.414448669201521</v>
      </c>
      <c r="AQ32" s="7">
        <v>1.9230769230769231</v>
      </c>
      <c r="AR32" s="7">
        <v>2.2977099236641223</v>
      </c>
      <c r="AS32" s="7">
        <v>2.2720306513409962</v>
      </c>
      <c r="AT32" s="7">
        <v>2.661596958174905</v>
      </c>
      <c r="AU32" s="7">
        <v>2.7213740458015265</v>
      </c>
      <c r="AV32" s="7">
        <v>2.9389312977099236</v>
      </c>
      <c r="AW32" s="7">
        <v>3.2357414448669202</v>
      </c>
      <c r="AX32" s="7">
        <v>3.4885496183206106</v>
      </c>
      <c r="AY32" s="7">
        <v>3.2547528517110265</v>
      </c>
      <c r="AZ32" s="7">
        <v>3.5877862595419847</v>
      </c>
      <c r="BA32" s="7">
        <v>2.1606425702811247</v>
      </c>
      <c r="BB32" s="27"/>
      <c r="BF32" s="20"/>
      <c r="BG32" s="20"/>
      <c r="BH32" s="20"/>
    </row>
    <row r="33" spans="1:60" s="8" customFormat="1" ht="12">
      <c r="A33" s="11" t="s">
        <v>14</v>
      </c>
      <c r="B33" s="7">
        <v>3.0158102766798418</v>
      </c>
      <c r="C33" s="7">
        <v>6.421455938697318</v>
      </c>
      <c r="D33" s="7">
        <v>7.0381679389312977</v>
      </c>
      <c r="E33" s="7">
        <v>5.4220532319391639</v>
      </c>
      <c r="F33" s="7">
        <v>5.7718631178707227</v>
      </c>
      <c r="G33" s="7">
        <v>5.0114503816793894</v>
      </c>
      <c r="H33" s="7">
        <v>4.167300380228137</v>
      </c>
      <c r="I33" s="7">
        <v>4.9425287356321839</v>
      </c>
      <c r="J33" s="7">
        <v>5.0613026819923368</v>
      </c>
      <c r="K33" s="7">
        <v>4.7318007662835253</v>
      </c>
      <c r="L33" s="7">
        <v>5.245210727969349</v>
      </c>
      <c r="M33" s="51">
        <v>4.5</v>
      </c>
      <c r="N33" s="7">
        <v>4.5363984674329503</v>
      </c>
      <c r="O33" s="7">
        <v>4.698841698841699</v>
      </c>
      <c r="P33" s="7">
        <v>5.2251908396946565</v>
      </c>
      <c r="Q33" s="7">
        <v>6.4962121212121211</v>
      </c>
      <c r="R33" s="7">
        <v>6.8346153846153843</v>
      </c>
      <c r="S33" s="7">
        <v>3.3201581027667983</v>
      </c>
      <c r="T33" s="7">
        <v>6.9015151515151514</v>
      </c>
      <c r="U33" s="7">
        <v>7.8593155893536117</v>
      </c>
      <c r="V33" s="7">
        <v>7.7279693486590038</v>
      </c>
      <c r="W33" s="7">
        <v>7.3473282442748094</v>
      </c>
      <c r="X33" s="7">
        <v>7.5589353612167303</v>
      </c>
      <c r="Y33" s="7">
        <v>6.6488549618320612</v>
      </c>
      <c r="Z33" s="7">
        <v>6.8206106870229011</v>
      </c>
      <c r="AA33" s="7">
        <v>6.3893129770992365</v>
      </c>
      <c r="AB33" s="7">
        <v>5.5779467680608361</v>
      </c>
      <c r="AC33" s="7">
        <v>5.3884615384615389</v>
      </c>
      <c r="AD33" s="7">
        <v>4.1042471042471043</v>
      </c>
      <c r="AE33" s="7">
        <v>4.2957198443579765</v>
      </c>
      <c r="AF33" s="7">
        <v>3.9263565891472867</v>
      </c>
      <c r="AG33" s="7">
        <v>3.481171548117155</v>
      </c>
      <c r="AH33" s="27">
        <v>2.4304347826086956</v>
      </c>
      <c r="AI33" s="7">
        <v>3.3548387096774195</v>
      </c>
      <c r="AJ33" s="7">
        <v>3.5866141732283463</v>
      </c>
      <c r="AK33" s="7">
        <v>4.2681992337164747</v>
      </c>
      <c r="AL33" s="7">
        <v>3.8957528957528957</v>
      </c>
      <c r="AM33" s="7">
        <v>3.4692307692307693</v>
      </c>
      <c r="AN33" s="7">
        <v>3.4401544401544402</v>
      </c>
      <c r="AO33" s="7">
        <v>4.1269230769230774</v>
      </c>
      <c r="AP33" s="7">
        <v>3.6349809885931559</v>
      </c>
      <c r="AQ33" s="7">
        <v>4.4346153846153848</v>
      </c>
      <c r="AR33" s="7">
        <v>5.106870229007634</v>
      </c>
      <c r="AS33" s="7">
        <v>5.1302681992337167</v>
      </c>
      <c r="AT33" s="7">
        <v>6.8098859315589353</v>
      </c>
      <c r="AU33" s="7">
        <v>7.8549618320610683</v>
      </c>
      <c r="AV33" s="7">
        <v>7.6832061068702293</v>
      </c>
      <c r="AW33" s="7">
        <v>10.790874524714829</v>
      </c>
      <c r="AX33" s="7">
        <v>12.026717557251908</v>
      </c>
      <c r="AY33" s="7">
        <v>12.619771863117871</v>
      </c>
      <c r="AZ33" s="7">
        <v>13.637404580152671</v>
      </c>
      <c r="BA33" s="7">
        <v>9.7510040160642575</v>
      </c>
      <c r="BB33" s="27"/>
      <c r="BF33" s="20"/>
      <c r="BG33" s="20"/>
      <c r="BH33" s="20"/>
    </row>
    <row r="34" spans="1:60" s="8" customFormat="1" ht="12">
      <c r="A34" s="11" t="s">
        <v>0</v>
      </c>
      <c r="B34" s="7">
        <v>0.4268774703557312</v>
      </c>
      <c r="C34" s="7">
        <v>0.42145593869731801</v>
      </c>
      <c r="D34" s="7">
        <v>0.30916030534351147</v>
      </c>
      <c r="E34" s="7">
        <v>0.20152091254752852</v>
      </c>
      <c r="F34" s="7">
        <v>0.26996197718631176</v>
      </c>
      <c r="G34" s="7">
        <v>0.24809160305343511</v>
      </c>
      <c r="H34" s="7">
        <v>0.2509505703422053</v>
      </c>
      <c r="I34" s="7">
        <v>0.20306513409961685</v>
      </c>
      <c r="J34" s="7">
        <v>0.2988505747126437</v>
      </c>
      <c r="K34" s="7">
        <v>0.32183908045977011</v>
      </c>
      <c r="L34" s="7">
        <v>0.3065134099616858</v>
      </c>
      <c r="M34" s="51">
        <v>0.24809160305343511</v>
      </c>
      <c r="N34" s="7">
        <v>0.32183908045977011</v>
      </c>
      <c r="O34" s="7">
        <v>0.30888030888030887</v>
      </c>
      <c r="P34" s="7">
        <v>0.29007633587786258</v>
      </c>
      <c r="Q34" s="7">
        <v>0.31818181818181818</v>
      </c>
      <c r="R34" s="7">
        <v>0.27307692307692305</v>
      </c>
      <c r="S34" s="7">
        <v>0.22924901185770752</v>
      </c>
      <c r="T34" s="7">
        <v>0.4621212121212121</v>
      </c>
      <c r="U34" s="7">
        <v>0.31558935361216728</v>
      </c>
      <c r="V34" s="7">
        <v>0.63218390804597702</v>
      </c>
      <c r="W34" s="7">
        <v>0.25190839694656486</v>
      </c>
      <c r="X34" s="7">
        <v>0.4828897338403042</v>
      </c>
      <c r="Y34" s="7">
        <v>0.43129770992366412</v>
      </c>
      <c r="Z34" s="7">
        <v>0.32061068702290074</v>
      </c>
      <c r="AA34" s="7">
        <v>0.40076335877862596</v>
      </c>
      <c r="AB34" s="7">
        <v>0.37262357414448671</v>
      </c>
      <c r="AC34" s="7">
        <v>0.30384615384615382</v>
      </c>
      <c r="AD34" s="7">
        <v>0.28957528957528955</v>
      </c>
      <c r="AE34" s="7">
        <v>0.23735408560311283</v>
      </c>
      <c r="AF34" s="7">
        <v>0.20542635658914729</v>
      </c>
      <c r="AG34" s="7">
        <v>0.17154811715481172</v>
      </c>
      <c r="AH34" s="7">
        <v>0.12608695652173912</v>
      </c>
      <c r="AI34" s="7">
        <v>0.22983870967741934</v>
      </c>
      <c r="AJ34" s="7">
        <v>0.17716535433070865</v>
      </c>
      <c r="AK34" s="7">
        <v>0.21839080459770116</v>
      </c>
      <c r="AL34" s="7">
        <v>0.15830115830115829</v>
      </c>
      <c r="AM34" s="7">
        <v>0.2076923076923077</v>
      </c>
      <c r="AN34" s="7">
        <v>0.22007722007722008</v>
      </c>
      <c r="AO34" s="7">
        <v>0.2153846153846154</v>
      </c>
      <c r="AP34" s="7">
        <v>0.30038022813688214</v>
      </c>
      <c r="AQ34" s="7">
        <v>0.26153846153846155</v>
      </c>
      <c r="AR34" s="7">
        <v>0.21755725190839695</v>
      </c>
      <c r="AS34" s="7">
        <v>0.34099616858237547</v>
      </c>
      <c r="AT34" s="7">
        <v>0.46007604562737642</v>
      </c>
      <c r="AU34" s="7">
        <v>0.33969465648854963</v>
      </c>
      <c r="AV34" s="7">
        <v>0.43129770992366412</v>
      </c>
      <c r="AW34" s="7">
        <v>0.76045627376425851</v>
      </c>
      <c r="AX34" s="7">
        <v>0.5572519083969466</v>
      </c>
      <c r="AY34" s="7">
        <v>0.76806083650190116</v>
      </c>
      <c r="AZ34" s="7">
        <v>0.66793893129770987</v>
      </c>
      <c r="BA34" s="7">
        <v>0.5662650602409639</v>
      </c>
      <c r="BB34" s="27"/>
      <c r="BF34" s="20"/>
      <c r="BG34" s="20"/>
      <c r="BH34" s="20"/>
    </row>
    <row r="35" spans="1:60" s="8" customFormat="1" ht="12">
      <c r="A35" s="11" t="s">
        <v>2</v>
      </c>
      <c r="B35" s="7">
        <v>3.9525691699604744E-2</v>
      </c>
      <c r="C35" s="7">
        <v>9.9616858237547887E-2</v>
      </c>
      <c r="D35" s="7">
        <v>8.3969465648854963E-2</v>
      </c>
      <c r="E35" s="7">
        <v>8.7452471482889732E-2</v>
      </c>
      <c r="F35" s="7">
        <v>7.6045627376425853E-2</v>
      </c>
      <c r="G35" s="7">
        <v>4.9618320610687022E-2</v>
      </c>
      <c r="H35" s="7">
        <v>1.5209125475285171E-2</v>
      </c>
      <c r="I35" s="7">
        <v>3.0651340996168581E-2</v>
      </c>
      <c r="J35" s="7">
        <v>2.2988505747126436E-2</v>
      </c>
      <c r="K35" s="7">
        <v>4.5977011494252873E-2</v>
      </c>
      <c r="L35" s="7">
        <v>2.2988505747126436E-2</v>
      </c>
      <c r="M35" s="51">
        <v>6.4885496183206104E-2</v>
      </c>
      <c r="N35" s="7">
        <v>3.4482758620689655E-2</v>
      </c>
      <c r="O35" s="7">
        <v>5.4054054054054057E-2</v>
      </c>
      <c r="P35" s="7">
        <v>6.1068702290076333E-2</v>
      </c>
      <c r="Q35" s="7">
        <v>8.3333333333333329E-2</v>
      </c>
      <c r="R35" s="7">
        <v>0.11153846153846154</v>
      </c>
      <c r="S35" s="7">
        <v>5.9288537549407112E-2</v>
      </c>
      <c r="T35" s="7">
        <v>0.10606060606060606</v>
      </c>
      <c r="U35" s="7">
        <v>0.19771863117870722</v>
      </c>
      <c r="V35" s="7">
        <v>0.16091954022988506</v>
      </c>
      <c r="W35" s="7">
        <v>0.24809160305343511</v>
      </c>
      <c r="X35" s="7">
        <v>0.34220532319391633</v>
      </c>
      <c r="Y35" s="7">
        <v>0.34351145038167941</v>
      </c>
      <c r="Z35" s="7">
        <v>0.44656488549618323</v>
      </c>
      <c r="AA35" s="7">
        <v>0.73282442748091603</v>
      </c>
      <c r="AB35" s="7">
        <v>0.9125475285171103</v>
      </c>
      <c r="AC35" s="7">
        <v>1.2846153846153847</v>
      </c>
      <c r="AD35" s="7">
        <v>1.1467181467181466</v>
      </c>
      <c r="AE35" s="7">
        <v>1.1984435797665369</v>
      </c>
      <c r="AF35" s="7">
        <v>1.1550387596899225</v>
      </c>
      <c r="AG35" s="7">
        <v>1.1297071129707112</v>
      </c>
      <c r="AH35" s="7">
        <v>0.69565217391304346</v>
      </c>
      <c r="AI35" s="7">
        <v>0.81048387096774188</v>
      </c>
      <c r="AJ35" s="7">
        <v>0.90157480314960625</v>
      </c>
      <c r="AK35" s="7">
        <v>1.1417624521072798</v>
      </c>
      <c r="AL35" s="7">
        <v>1.3436293436293436</v>
      </c>
      <c r="AM35" s="7">
        <v>1.2346153846153847</v>
      </c>
      <c r="AN35" s="7">
        <v>1.1891891891891893</v>
      </c>
      <c r="AO35" s="7">
        <v>1.8576923076923078</v>
      </c>
      <c r="AP35" s="7">
        <v>1.376425855513308</v>
      </c>
      <c r="AQ35" s="7">
        <v>1.4346153846153846</v>
      </c>
      <c r="AR35" s="7">
        <v>1.4198473282442747</v>
      </c>
      <c r="AS35" s="7">
        <v>1.3103448275862069</v>
      </c>
      <c r="AT35" s="7">
        <v>1.144486692015209</v>
      </c>
      <c r="AU35" s="7">
        <v>1.4274809160305344</v>
      </c>
      <c r="AV35" s="7">
        <v>1.1564885496183206</v>
      </c>
      <c r="AW35" s="7">
        <v>1.1254752851711027</v>
      </c>
      <c r="AX35" s="7">
        <v>0.81679389312977102</v>
      </c>
      <c r="AY35" s="7">
        <v>0.79467680608365021</v>
      </c>
      <c r="AZ35" s="7">
        <v>0.69083969465648853</v>
      </c>
      <c r="BA35" s="7">
        <v>0.32931726907630521</v>
      </c>
      <c r="BB35" s="27"/>
      <c r="BF35" s="20"/>
      <c r="BG35" s="20"/>
      <c r="BH35" s="20"/>
    </row>
    <row r="36" spans="1:60" s="8" customFormat="1" ht="12">
      <c r="A36" s="11" t="s">
        <v>5</v>
      </c>
      <c r="B36" s="7">
        <v>7.5098814229249009E-2</v>
      </c>
      <c r="C36" s="7">
        <v>0.12643678160919541</v>
      </c>
      <c r="D36" s="7">
        <v>0.19083969465648856</v>
      </c>
      <c r="E36" s="7">
        <v>0.12167300380228137</v>
      </c>
      <c r="F36" s="7">
        <v>9.8859315589353611E-2</v>
      </c>
      <c r="G36" s="7">
        <v>8.7786259541984726E-2</v>
      </c>
      <c r="H36" s="7">
        <v>7.2243346007604556E-2</v>
      </c>
      <c r="I36" s="7">
        <v>6.8965517241379309E-2</v>
      </c>
      <c r="J36" s="7">
        <v>6.8965517241379309E-2</v>
      </c>
      <c r="K36" s="7">
        <v>7.662835249042145E-2</v>
      </c>
      <c r="L36" s="7">
        <v>0.1111111111111111</v>
      </c>
      <c r="M36" s="51">
        <v>9.1603053435114504E-2</v>
      </c>
      <c r="N36" s="7">
        <v>0.18390804597701149</v>
      </c>
      <c r="O36" s="7">
        <v>0.23166023166023167</v>
      </c>
      <c r="P36" s="7">
        <v>0.25190839694656486</v>
      </c>
      <c r="Q36" s="7">
        <v>0.24242424242424243</v>
      </c>
      <c r="R36" s="7">
        <v>0.38846153846153847</v>
      </c>
      <c r="S36" s="7">
        <v>0.28458498023715417</v>
      </c>
      <c r="T36" s="7">
        <v>0.375</v>
      </c>
      <c r="U36" s="7">
        <v>0.71102661596958172</v>
      </c>
      <c r="V36" s="7">
        <v>0.6130268199233716</v>
      </c>
      <c r="W36" s="7">
        <v>0.62595419847328249</v>
      </c>
      <c r="X36" s="7">
        <v>0.75665399239543729</v>
      </c>
      <c r="Y36" s="7">
        <v>0.64885496183206104</v>
      </c>
      <c r="Z36" s="7">
        <v>1.1412213740458015</v>
      </c>
      <c r="AA36" s="7">
        <v>1.2290076335877862</v>
      </c>
      <c r="AB36" s="7">
        <v>1.0988593155893536</v>
      </c>
      <c r="AC36" s="7">
        <v>1.0192307692307692</v>
      </c>
      <c r="AD36" s="7">
        <v>0.76833976833976836</v>
      </c>
      <c r="AE36" s="7">
        <v>0.80544747081712065</v>
      </c>
      <c r="AF36" s="7">
        <v>1.0426356589147288</v>
      </c>
      <c r="AG36" s="7">
        <v>0.78242677824267781</v>
      </c>
      <c r="AH36" s="7">
        <v>0.61304347826086958</v>
      </c>
      <c r="AI36" s="7">
        <v>1.1129032258064515</v>
      </c>
      <c r="AJ36" s="7">
        <v>1.0236220472440944</v>
      </c>
      <c r="AK36" s="7">
        <v>1.0613026819923372</v>
      </c>
      <c r="AL36" s="7">
        <v>0.98455598455598459</v>
      </c>
      <c r="AM36" s="7">
        <v>0.84230769230769231</v>
      </c>
      <c r="AN36" s="7">
        <v>0.87644787644787647</v>
      </c>
      <c r="AO36" s="7">
        <v>1.3038461538461539</v>
      </c>
      <c r="AP36" s="7">
        <v>0.9125475285171103</v>
      </c>
      <c r="AQ36" s="7">
        <v>1.0076923076923077</v>
      </c>
      <c r="AR36" s="7">
        <v>1.2862595419847329</v>
      </c>
      <c r="AS36" s="7">
        <v>1.0881226053639848</v>
      </c>
      <c r="AT36" s="7">
        <v>1.5361216730038023</v>
      </c>
      <c r="AU36" s="7">
        <v>1.4770992366412214</v>
      </c>
      <c r="AV36" s="7">
        <v>1.5916030534351144</v>
      </c>
      <c r="AW36" s="7">
        <v>2.1863117870722433</v>
      </c>
      <c r="AX36" s="7">
        <v>2.385496183206107</v>
      </c>
      <c r="AY36" s="7">
        <v>2.0456273764258555</v>
      </c>
      <c r="AZ36" s="7">
        <v>2.0954198473282442</v>
      </c>
      <c r="BA36" s="7">
        <v>1.5381526104417671</v>
      </c>
      <c r="BB36" s="27"/>
      <c r="BF36" s="20"/>
      <c r="BG36" s="20"/>
      <c r="BH36" s="20"/>
    </row>
    <row r="37" spans="1:60" s="8" customFormat="1" ht="12">
      <c r="A37" s="11" t="s">
        <v>60</v>
      </c>
      <c r="B37" s="7">
        <v>0.20553359683794467</v>
      </c>
      <c r="C37" s="7">
        <v>0.46360153256704983</v>
      </c>
      <c r="D37" s="7">
        <v>0.46564885496183206</v>
      </c>
      <c r="E37" s="7">
        <v>0.4144486692015209</v>
      </c>
      <c r="F37" s="7">
        <v>0.28897338403041822</v>
      </c>
      <c r="G37" s="7">
        <v>0.41603053435114506</v>
      </c>
      <c r="H37" s="7">
        <v>0.34980988593155893</v>
      </c>
      <c r="I37" s="7">
        <v>0.35632183908045978</v>
      </c>
      <c r="J37" s="7">
        <v>0.38314176245210729</v>
      </c>
      <c r="K37" s="7">
        <v>0.39080459770114945</v>
      </c>
      <c r="L37" s="7">
        <v>0.38314176245210729</v>
      </c>
      <c r="M37" s="51">
        <v>0.45419847328244273</v>
      </c>
      <c r="N37" s="7">
        <v>0.47126436781609193</v>
      </c>
      <c r="O37" s="7">
        <v>0.45559845559845558</v>
      </c>
      <c r="P37" s="7">
        <v>0.53435114503816794</v>
      </c>
      <c r="Q37" s="7">
        <v>0.56439393939393945</v>
      </c>
      <c r="R37" s="7">
        <v>0.75</v>
      </c>
      <c r="S37" s="7">
        <v>0.4189723320158103</v>
      </c>
      <c r="T37" s="7">
        <v>0.81439393939393945</v>
      </c>
      <c r="U37" s="7">
        <v>0.65779467680608361</v>
      </c>
      <c r="V37" s="7">
        <v>0.69348659003831414</v>
      </c>
      <c r="W37" s="7">
        <v>0.75190839694656486</v>
      </c>
      <c r="X37" s="7">
        <v>0.6730038022813688</v>
      </c>
      <c r="Y37" s="7">
        <v>0.68702290076335881</v>
      </c>
      <c r="Z37" s="7">
        <v>0.69847328244274809</v>
      </c>
      <c r="AA37" s="7">
        <v>0.67557251908396942</v>
      </c>
      <c r="AB37" s="7">
        <v>0.68441064638783267</v>
      </c>
      <c r="AC37" s="7">
        <v>0.64230769230769236</v>
      </c>
      <c r="AD37" s="7">
        <v>0.4749034749034749</v>
      </c>
      <c r="AE37" s="7">
        <v>0.61867704280155644</v>
      </c>
      <c r="AF37" s="7">
        <v>0.53875968992248058</v>
      </c>
      <c r="AG37" s="7">
        <v>0.43514644351464438</v>
      </c>
      <c r="AH37" s="7">
        <v>0.30869565217391304</v>
      </c>
      <c r="AI37" s="7">
        <v>0.50806451612903225</v>
      </c>
      <c r="AJ37" s="7">
        <v>0.52755905511811019</v>
      </c>
      <c r="AK37" s="7">
        <v>0.55555555555555558</v>
      </c>
      <c r="AL37" s="7">
        <v>0.4826254826254826</v>
      </c>
      <c r="AM37" s="7">
        <v>0.48461538461538461</v>
      </c>
      <c r="AN37" s="7">
        <v>0.45559845559845558</v>
      </c>
      <c r="AO37" s="7">
        <v>0.52307692307692311</v>
      </c>
      <c r="AP37" s="7">
        <v>0.37642585551330798</v>
      </c>
      <c r="AQ37" s="7">
        <v>0.43846153846153846</v>
      </c>
      <c r="AR37" s="7">
        <v>0.49236641221374045</v>
      </c>
      <c r="AS37" s="7">
        <v>0.41762452107279696</v>
      </c>
      <c r="AT37" s="7">
        <v>0.52091254752851712</v>
      </c>
      <c r="AU37" s="7">
        <v>0.53435114503816794</v>
      </c>
      <c r="AV37" s="7">
        <v>0.5</v>
      </c>
      <c r="AW37" s="7">
        <v>0.52471482889733845</v>
      </c>
      <c r="AX37" s="7">
        <v>0.47328244274809161</v>
      </c>
      <c r="AY37" s="7">
        <v>0.40304182509505704</v>
      </c>
      <c r="AZ37" s="7">
        <v>0.3931297709923664</v>
      </c>
      <c r="BA37" s="7">
        <v>0.31726907630522089</v>
      </c>
      <c r="BB37" s="27"/>
      <c r="BF37" s="20"/>
      <c r="BG37" s="20"/>
      <c r="BH37" s="20"/>
    </row>
    <row r="38" spans="1:60" s="8" customFormat="1" ht="12">
      <c r="A38" s="11" t="s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5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7"/>
      <c r="BF38" s="20"/>
      <c r="BG38" s="20"/>
      <c r="BH38" s="20"/>
    </row>
    <row r="39" spans="1:60" s="8" customFormat="1" ht="12">
      <c r="A39" s="87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F39" s="20"/>
      <c r="BG39" s="20"/>
      <c r="BH39" s="20"/>
    </row>
    <row r="40" spans="1:60" s="8" customFormat="1" ht="12">
      <c r="A40" s="11" t="s">
        <v>11</v>
      </c>
      <c r="B40" s="7">
        <v>0</v>
      </c>
      <c r="C40" s="7">
        <v>1.1494252873563218E-2</v>
      </c>
      <c r="D40" s="7">
        <v>7.6335877862595417E-3</v>
      </c>
      <c r="E40" s="7">
        <v>3.8022813688212928E-3</v>
      </c>
      <c r="F40" s="7">
        <v>1.1406844106463879E-2</v>
      </c>
      <c r="G40" s="7">
        <v>3.4351145038167941E-2</v>
      </c>
      <c r="H40" s="85">
        <v>0</v>
      </c>
      <c r="I40" s="7">
        <v>1.1494252873563218E-2</v>
      </c>
      <c r="J40" s="7">
        <v>2.2988505747126436E-2</v>
      </c>
      <c r="K40" s="7">
        <v>0</v>
      </c>
      <c r="L40" s="7">
        <v>1.1494252873563218E-2</v>
      </c>
      <c r="M40" s="51">
        <v>3.8167938931297708E-3</v>
      </c>
      <c r="N40" s="85">
        <v>3.8314176245210726E-3</v>
      </c>
      <c r="O40" s="7">
        <v>1.9305019305019305E-2</v>
      </c>
      <c r="P40" s="7">
        <v>1.9083969465648856E-2</v>
      </c>
      <c r="Q40" s="7">
        <v>3.787878787878788E-3</v>
      </c>
      <c r="R40" s="7">
        <v>1.9230769230769232E-2</v>
      </c>
      <c r="S40" s="7">
        <v>3.1620553359683792E-2</v>
      </c>
      <c r="T40" s="7">
        <v>2.2727272727272728E-2</v>
      </c>
      <c r="U40" s="7">
        <v>4.1825095057034217E-2</v>
      </c>
      <c r="V40" s="7">
        <v>9.9616858237547887E-2</v>
      </c>
      <c r="W40" s="7">
        <v>0.12213740458015267</v>
      </c>
      <c r="X40" s="7">
        <v>0.22813688212927757</v>
      </c>
      <c r="Y40" s="7">
        <v>0.45038167938931295</v>
      </c>
      <c r="Z40" s="7">
        <v>0.53053435114503822</v>
      </c>
      <c r="AA40" s="7">
        <v>1.3587786259541985</v>
      </c>
      <c r="AB40" s="7">
        <v>1.9011406844106464</v>
      </c>
      <c r="AC40" s="7">
        <v>3.1423076923076922</v>
      </c>
      <c r="AD40" s="7">
        <v>3.1312741312741315</v>
      </c>
      <c r="AE40" s="7">
        <v>3.8054474708171204</v>
      </c>
      <c r="AF40" s="7">
        <v>3.5193798449612403</v>
      </c>
      <c r="AG40" s="7">
        <v>2.6234309623430963</v>
      </c>
      <c r="AH40" s="7">
        <v>1.4782608695652173</v>
      </c>
      <c r="AI40" s="7">
        <v>1.6451612903225807</v>
      </c>
      <c r="AJ40" s="7">
        <v>1.4921259842519685</v>
      </c>
      <c r="AK40" s="7">
        <v>1.1915708812260537</v>
      </c>
      <c r="AL40" s="7">
        <v>1.0077220077220077</v>
      </c>
      <c r="AM40" s="7">
        <v>0.62692307692307692</v>
      </c>
      <c r="AN40" s="7">
        <v>0.63706563706563701</v>
      </c>
      <c r="AO40" s="7">
        <v>0.64615384615384619</v>
      </c>
      <c r="AP40" s="7">
        <v>0.45247148288973382</v>
      </c>
      <c r="AQ40" s="7">
        <v>0.49615384615384617</v>
      </c>
      <c r="AR40" s="7">
        <v>0.30916030534351147</v>
      </c>
      <c r="AS40" s="7">
        <v>0.21455938697318008</v>
      </c>
      <c r="AT40" s="7">
        <v>0.11787072243346007</v>
      </c>
      <c r="AU40" s="7">
        <v>0.13740458015267176</v>
      </c>
      <c r="AV40" s="7">
        <v>9.5419847328244281E-2</v>
      </c>
      <c r="AW40" s="7">
        <v>6.8441064638783272E-2</v>
      </c>
      <c r="AX40" s="7">
        <v>8.3969465648854963E-2</v>
      </c>
      <c r="AY40" s="7">
        <v>6.8441064638783272E-2</v>
      </c>
      <c r="AZ40" s="7">
        <v>3.0534351145038167E-2</v>
      </c>
      <c r="BA40" s="7">
        <v>2.0080321285140562E-2</v>
      </c>
      <c r="BB40" s="27"/>
      <c r="BF40" s="20"/>
      <c r="BG40" s="20"/>
      <c r="BH40" s="20"/>
    </row>
    <row r="41" spans="1:60" s="8" customFormat="1" ht="12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F41" s="20"/>
      <c r="BG41" s="20"/>
      <c r="BH41" s="20"/>
    </row>
    <row r="42" spans="1:60" s="8" customFormat="1" ht="12">
      <c r="A42" s="11" t="s">
        <v>1</v>
      </c>
      <c r="B42" s="7">
        <v>6.3241106719367585E-2</v>
      </c>
      <c r="C42" s="7">
        <v>6.8965517241379309E-2</v>
      </c>
      <c r="D42" s="7">
        <v>5.3435114503816793E-2</v>
      </c>
      <c r="E42" s="7">
        <v>9.5057034220532313E-2</v>
      </c>
      <c r="F42" s="7">
        <v>7.2243346007604556E-2</v>
      </c>
      <c r="G42" s="7">
        <v>8.3969465648854963E-2</v>
      </c>
      <c r="H42" s="7">
        <v>8.3650190114068435E-2</v>
      </c>
      <c r="I42" s="7">
        <v>7.662835249042145E-2</v>
      </c>
      <c r="J42" s="7">
        <v>6.5134099616858232E-2</v>
      </c>
      <c r="K42" s="7">
        <v>7.662835249042145E-2</v>
      </c>
      <c r="L42" s="7">
        <v>9.9616858237547887E-2</v>
      </c>
      <c r="M42" s="51">
        <v>5.3435114503816793E-2</v>
      </c>
      <c r="N42" s="7">
        <v>5.3639846743295021E-2</v>
      </c>
      <c r="O42" s="7">
        <v>7.3359073359073365E-2</v>
      </c>
      <c r="P42" s="7">
        <v>7.2519083969465645E-2</v>
      </c>
      <c r="Q42" s="7">
        <v>0.11742424242424243</v>
      </c>
      <c r="R42" s="7">
        <v>9.2307692307692313E-2</v>
      </c>
      <c r="S42" s="7">
        <v>4.7430830039525688E-2</v>
      </c>
      <c r="T42" s="7">
        <v>0.10606060606060606</v>
      </c>
      <c r="U42" s="7">
        <v>8.3650190114068435E-2</v>
      </c>
      <c r="V42" s="7">
        <v>0.12643678160919541</v>
      </c>
      <c r="W42" s="7">
        <v>0.11450381679389313</v>
      </c>
      <c r="X42" s="7">
        <v>0.10646387832699619</v>
      </c>
      <c r="Y42" s="7">
        <v>0.17557251908396945</v>
      </c>
      <c r="Z42" s="7">
        <v>0.16412213740458015</v>
      </c>
      <c r="AA42" s="7">
        <v>0.16793893129770993</v>
      </c>
      <c r="AB42" s="7">
        <v>0.12547528517110265</v>
      </c>
      <c r="AC42" s="7">
        <v>0.14615384615384616</v>
      </c>
      <c r="AD42" s="7">
        <v>0.1891891891891892</v>
      </c>
      <c r="AE42" s="7">
        <v>0.10894941634241245</v>
      </c>
      <c r="AF42" s="7">
        <v>8.1395348837209308E-2</v>
      </c>
      <c r="AG42" s="7">
        <v>8.7866108786610872E-2</v>
      </c>
      <c r="AH42" s="7">
        <v>5.2173913043478258E-2</v>
      </c>
      <c r="AI42" s="7">
        <v>5.2419354838709679E-2</v>
      </c>
      <c r="AJ42" s="7">
        <v>0.1141732283464567</v>
      </c>
      <c r="AK42" s="7">
        <v>0.10727969348659004</v>
      </c>
      <c r="AL42" s="7">
        <v>0.13127413127413126</v>
      </c>
      <c r="AM42" s="7">
        <v>0.1076923076923077</v>
      </c>
      <c r="AN42" s="7">
        <v>0.10424710424710425</v>
      </c>
      <c r="AO42" s="7">
        <v>0.11538461538461539</v>
      </c>
      <c r="AP42" s="7">
        <v>6.0836501901140684E-2</v>
      </c>
      <c r="AQ42" s="7">
        <v>8.0769230769230774E-2</v>
      </c>
      <c r="AR42" s="7">
        <v>7.6335877862595422E-2</v>
      </c>
      <c r="AS42" s="7">
        <v>4.9808429118773943E-2</v>
      </c>
      <c r="AT42" s="7">
        <v>8.3650190114068435E-2</v>
      </c>
      <c r="AU42" s="7">
        <v>7.6335877862595422E-2</v>
      </c>
      <c r="AV42" s="7">
        <v>5.3435114503816793E-2</v>
      </c>
      <c r="AW42" s="7">
        <v>0.10266159695817491</v>
      </c>
      <c r="AX42" s="7">
        <v>0.12595419847328243</v>
      </c>
      <c r="AY42" s="7">
        <v>5.7034220532319393E-2</v>
      </c>
      <c r="AZ42" s="7">
        <v>6.1068702290076333E-2</v>
      </c>
      <c r="BA42" s="7">
        <v>4.8192771084337352E-2</v>
      </c>
      <c r="BB42" s="27"/>
      <c r="BF42" s="20"/>
      <c r="BG42" s="20"/>
      <c r="BH42" s="20"/>
    </row>
    <row r="43" spans="1:60" s="8" customFormat="1" ht="12">
      <c r="A43" s="11" t="s">
        <v>62</v>
      </c>
      <c r="B43" s="7">
        <v>1.1857707509881422E-2</v>
      </c>
      <c r="C43" s="7">
        <v>2.2988505747126436E-2</v>
      </c>
      <c r="D43" s="7">
        <v>2.6717557251908396E-2</v>
      </c>
      <c r="E43" s="7">
        <v>1.5209125475285171E-2</v>
      </c>
      <c r="F43" s="7">
        <v>4.5627376425855515E-2</v>
      </c>
      <c r="G43" s="7">
        <v>3.8167938931297711E-2</v>
      </c>
      <c r="H43" s="7">
        <v>3.4220532319391636E-2</v>
      </c>
      <c r="I43" s="7">
        <v>3.8314176245210725E-2</v>
      </c>
      <c r="J43" s="7">
        <v>3.0651340996168581E-2</v>
      </c>
      <c r="K43" s="7">
        <v>2.681992337164751E-2</v>
      </c>
      <c r="L43" s="7">
        <v>4.9808429118773943E-2</v>
      </c>
      <c r="M43" s="51">
        <v>3.4351145038167941E-2</v>
      </c>
      <c r="N43" s="7">
        <v>3.0651340996168581E-2</v>
      </c>
      <c r="O43" s="7">
        <v>1.9305019305019305E-2</v>
      </c>
      <c r="P43" s="7">
        <v>4.5801526717557252E-2</v>
      </c>
      <c r="Q43" s="7">
        <v>4.924242424242424E-2</v>
      </c>
      <c r="R43" s="7">
        <v>5.3846153846153849E-2</v>
      </c>
      <c r="S43" s="7">
        <v>1.9762845849802372E-2</v>
      </c>
      <c r="T43" s="7">
        <v>9.4696969696969696E-2</v>
      </c>
      <c r="U43" s="7">
        <v>6.4638783269961975E-2</v>
      </c>
      <c r="V43" s="7">
        <v>4.2145593869731802E-2</v>
      </c>
      <c r="W43" s="7">
        <v>7.6335877862595422E-2</v>
      </c>
      <c r="X43" s="7">
        <v>6.4638783269961975E-2</v>
      </c>
      <c r="Y43" s="7">
        <v>7.6335877862595422E-2</v>
      </c>
      <c r="Z43" s="7">
        <v>5.7251908396946563E-2</v>
      </c>
      <c r="AA43" s="7">
        <v>9.9236641221374045E-2</v>
      </c>
      <c r="AB43" s="7">
        <v>0.13307984790874525</v>
      </c>
      <c r="AC43" s="7">
        <v>0.11923076923076924</v>
      </c>
      <c r="AD43" s="7">
        <v>0.10424710424710425</v>
      </c>
      <c r="AE43" s="7">
        <v>0.14007782101167315</v>
      </c>
      <c r="AF43" s="7">
        <v>0.15503875968992248</v>
      </c>
      <c r="AG43" s="7">
        <v>0.100418410041841</v>
      </c>
      <c r="AH43" s="7">
        <v>7.3913043478260873E-2</v>
      </c>
      <c r="AI43" s="7">
        <v>0.16129032258064516</v>
      </c>
      <c r="AJ43" s="7">
        <v>0.16535433070866143</v>
      </c>
      <c r="AK43" s="7">
        <v>0.19540229885057472</v>
      </c>
      <c r="AL43" s="7">
        <v>0.14671814671814673</v>
      </c>
      <c r="AM43" s="7">
        <v>9.6153846153846159E-2</v>
      </c>
      <c r="AN43" s="7">
        <v>0.10810810810810811</v>
      </c>
      <c r="AO43" s="7">
        <v>0.13076923076923078</v>
      </c>
      <c r="AP43" s="7">
        <v>0.16730038022813687</v>
      </c>
      <c r="AQ43" s="7">
        <v>0.16538461538461538</v>
      </c>
      <c r="AR43" s="7">
        <v>0.14503816793893129</v>
      </c>
      <c r="AS43" s="7">
        <v>0.12643678160919541</v>
      </c>
      <c r="AT43" s="7">
        <v>0.11406844106463879</v>
      </c>
      <c r="AU43" s="7">
        <v>6.4885496183206104E-2</v>
      </c>
      <c r="AV43" s="7">
        <v>8.3969465648854963E-2</v>
      </c>
      <c r="AW43" s="7">
        <v>7.9847908745247151E-2</v>
      </c>
      <c r="AX43" s="7">
        <v>6.1068702290076333E-2</v>
      </c>
      <c r="AY43" s="7">
        <v>5.3231939163498096E-2</v>
      </c>
      <c r="AZ43" s="7">
        <v>3.0534351145038167E-2</v>
      </c>
      <c r="BA43" s="7">
        <v>5.2208835341365459E-2</v>
      </c>
      <c r="BB43" s="27"/>
      <c r="BF43" s="20"/>
      <c r="BG43" s="20"/>
      <c r="BH43" s="20"/>
    </row>
    <row r="44" spans="1:60" s="8" customFormat="1" ht="12">
      <c r="A44" s="11" t="s">
        <v>16</v>
      </c>
      <c r="B44" s="85">
        <v>0</v>
      </c>
      <c r="C44" s="7">
        <v>7.6628352490421452E-3</v>
      </c>
      <c r="D44" s="7">
        <v>7.6335877862595417E-3</v>
      </c>
      <c r="E44" s="7">
        <v>7.6045627376425855E-3</v>
      </c>
      <c r="F44" s="7">
        <v>3.8022813688212928E-3</v>
      </c>
      <c r="G44" s="7">
        <v>7.6335877862595417E-3</v>
      </c>
      <c r="H44" s="7">
        <v>2.6615969581749048E-2</v>
      </c>
      <c r="I44" s="7">
        <v>3.4482758620689655E-2</v>
      </c>
      <c r="J44" s="7">
        <v>1.9157088122605363E-2</v>
      </c>
      <c r="K44" s="7">
        <v>2.2988505747126436E-2</v>
      </c>
      <c r="L44" s="7">
        <v>1.532567049808429E-2</v>
      </c>
      <c r="M44" s="99">
        <v>1.5267175572519083E-2</v>
      </c>
      <c r="N44" s="85">
        <v>7.6628352490421452E-3</v>
      </c>
      <c r="O44" s="85">
        <v>1.9305019305019305E-2</v>
      </c>
      <c r="P44" s="7">
        <v>4.5801526717557252E-2</v>
      </c>
      <c r="Q44" s="7">
        <v>1.5151515151515152E-2</v>
      </c>
      <c r="R44" s="7">
        <v>2.3076923076923078E-2</v>
      </c>
      <c r="S44" s="85">
        <v>1.1857707509881422E-2</v>
      </c>
      <c r="T44" s="7">
        <v>1.1363636363636364E-2</v>
      </c>
      <c r="U44" s="7">
        <v>1.1406844106463879E-2</v>
      </c>
      <c r="V44" s="7">
        <v>2.2988505747126436E-2</v>
      </c>
      <c r="W44" s="7">
        <v>7.6335877862595417E-3</v>
      </c>
      <c r="X44" s="7">
        <v>2.2813688212927757E-2</v>
      </c>
      <c r="Y44" s="7">
        <v>1.9083969465648856E-2</v>
      </c>
      <c r="Z44" s="7">
        <v>1.9083969465648856E-2</v>
      </c>
      <c r="AA44" s="7">
        <v>2.2900763358778626E-2</v>
      </c>
      <c r="AB44" s="7">
        <v>1.5209125475285171E-2</v>
      </c>
      <c r="AC44" s="7">
        <v>1.1538461538461539E-2</v>
      </c>
      <c r="AD44" s="39">
        <v>3.8610038610038611E-3</v>
      </c>
      <c r="AE44" s="39">
        <v>7.7821011673151752E-3</v>
      </c>
      <c r="AF44" s="39">
        <v>1.937984496124031E-2</v>
      </c>
      <c r="AG44" s="7">
        <v>1.2552301255230125E-2</v>
      </c>
      <c r="AH44" s="7">
        <v>8.6956521739130436E-3</v>
      </c>
      <c r="AI44" s="7">
        <v>2.8225806451612902E-2</v>
      </c>
      <c r="AJ44" s="7">
        <v>3.1496062992125984E-2</v>
      </c>
      <c r="AK44" s="7">
        <v>1.9157088122605363E-2</v>
      </c>
      <c r="AL44" s="7">
        <v>2.3166023166023165E-2</v>
      </c>
      <c r="AM44" s="7">
        <v>7.6923076923076927E-3</v>
      </c>
      <c r="AN44" s="7">
        <v>1.5444015444015444E-2</v>
      </c>
      <c r="AO44" s="7">
        <v>7.6923076923076927E-3</v>
      </c>
      <c r="AP44" s="7">
        <v>1.1406844106463879E-2</v>
      </c>
      <c r="AQ44" s="7">
        <v>1.1538461538461539E-2</v>
      </c>
      <c r="AR44" s="7">
        <v>1.5267175572519083E-2</v>
      </c>
      <c r="AS44" s="7">
        <v>7.6628352490421452E-3</v>
      </c>
      <c r="AT44" s="7">
        <v>1.1406844106463879E-2</v>
      </c>
      <c r="AU44" s="7">
        <v>2.2900763358778626E-2</v>
      </c>
      <c r="AV44" s="7">
        <v>1.5267175572519083E-2</v>
      </c>
      <c r="AW44" s="7">
        <v>1.1406844106463879E-2</v>
      </c>
      <c r="AX44" s="7">
        <v>2.6717557251908396E-2</v>
      </c>
      <c r="AY44" s="7">
        <v>1.5209125475285171E-2</v>
      </c>
      <c r="AZ44" s="7">
        <v>3.0534351145038167E-2</v>
      </c>
      <c r="BA44" s="7">
        <v>4.0160642570281121E-3</v>
      </c>
      <c r="BB44" s="27"/>
      <c r="BF44" s="20"/>
      <c r="BG44" s="20"/>
      <c r="BH44" s="20"/>
    </row>
    <row r="45" spans="1:60" s="8" customFormat="1" ht="12">
      <c r="A45" s="24" t="s">
        <v>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2.7027027027027029E-2</v>
      </c>
      <c r="K45" s="7">
        <v>2.6315789473684209E-2</v>
      </c>
      <c r="L45" s="7">
        <v>0</v>
      </c>
      <c r="M45" s="52">
        <v>2.6315789473684209E-2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2.6315789473684209E-2</v>
      </c>
      <c r="U45" s="7">
        <v>2.6315789473684209E-2</v>
      </c>
      <c r="V45" s="7">
        <v>0</v>
      </c>
      <c r="W45" s="7">
        <v>0</v>
      </c>
      <c r="X45" s="7">
        <v>5.2631578947368418E-2</v>
      </c>
      <c r="Y45" s="7">
        <v>0</v>
      </c>
      <c r="Z45" s="7">
        <v>0</v>
      </c>
      <c r="AA45" s="7">
        <v>0</v>
      </c>
      <c r="AB45" s="7">
        <v>0</v>
      </c>
      <c r="AC45" s="7">
        <v>2.6315789473684209E-2</v>
      </c>
      <c r="AD45" s="7">
        <v>2.6315789473684209E-2</v>
      </c>
      <c r="AE45" s="7">
        <v>0</v>
      </c>
      <c r="AF45" s="7">
        <v>0</v>
      </c>
      <c r="AG45" s="7">
        <v>0</v>
      </c>
      <c r="AH45" s="7">
        <v>0</v>
      </c>
      <c r="AI45" s="7">
        <v>2.7777777777777776E-2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2.6315789473684209E-2</v>
      </c>
      <c r="AQ45" s="7">
        <v>0</v>
      </c>
      <c r="AR45" s="7">
        <v>5.2631578947368418E-2</v>
      </c>
      <c r="AS45" s="7">
        <v>2.6315789473684209E-2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27"/>
      <c r="BF45" s="20"/>
      <c r="BG45" s="20"/>
      <c r="BH45" s="20"/>
    </row>
    <row r="46" spans="1:60" s="8" customFormat="1" ht="12">
      <c r="A46" s="24" t="s">
        <v>3</v>
      </c>
      <c r="B46" s="7">
        <v>0.42105263157894735</v>
      </c>
      <c r="C46" s="7">
        <v>0.68421052631578949</v>
      </c>
      <c r="D46" s="7">
        <v>0.36842105263157893</v>
      </c>
      <c r="E46" s="7">
        <v>0.23684210526315788</v>
      </c>
      <c r="F46" s="7">
        <v>0.23684210526315788</v>
      </c>
      <c r="G46" s="7">
        <v>0.31578947368421051</v>
      </c>
      <c r="H46" s="7">
        <v>0.31578947368421051</v>
      </c>
      <c r="I46" s="7">
        <v>0.31578947368421051</v>
      </c>
      <c r="J46" s="7">
        <v>0.27027027027027029</v>
      </c>
      <c r="K46" s="7">
        <v>0.15789473684210525</v>
      </c>
      <c r="L46" s="7">
        <v>0.21052631578947367</v>
      </c>
      <c r="M46" s="7">
        <v>0.15789473684210525</v>
      </c>
      <c r="N46" s="7">
        <v>0.21052631578947367</v>
      </c>
      <c r="O46" s="7">
        <v>0.52631578947368418</v>
      </c>
      <c r="P46" s="7">
        <v>0.55263157894736847</v>
      </c>
      <c r="Q46" s="7">
        <v>0.52631578947368418</v>
      </c>
      <c r="R46" s="7">
        <v>0.57894736842105265</v>
      </c>
      <c r="S46" s="7">
        <v>0.29729729729729731</v>
      </c>
      <c r="T46" s="7">
        <v>0.94736842105263153</v>
      </c>
      <c r="U46" s="7">
        <v>0.92105263157894735</v>
      </c>
      <c r="V46" s="7">
        <v>0.60526315789473684</v>
      </c>
      <c r="W46" s="7">
        <v>0.60526315789473684</v>
      </c>
      <c r="X46" s="7">
        <v>0.5</v>
      </c>
      <c r="Y46" s="7">
        <v>0.65789473684210531</v>
      </c>
      <c r="Z46" s="7">
        <v>0.63157894736842102</v>
      </c>
      <c r="AA46" s="7">
        <v>0.45945945945945948</v>
      </c>
      <c r="AB46" s="7">
        <v>0.73684210526315785</v>
      </c>
      <c r="AC46" s="7">
        <v>0.52631578947368418</v>
      </c>
      <c r="AD46" s="7">
        <v>0.68421052631578949</v>
      </c>
      <c r="AE46" s="7">
        <v>0.89473684210526316</v>
      </c>
      <c r="AF46" s="7">
        <v>0.92105263157894735</v>
      </c>
      <c r="AG46" s="7">
        <v>1.0555555555555556</v>
      </c>
      <c r="AH46" s="7">
        <v>0.45454545454545453</v>
      </c>
      <c r="AI46" s="7">
        <v>1.3888888888888888</v>
      </c>
      <c r="AJ46" s="7">
        <v>0.94736842105263153</v>
      </c>
      <c r="AK46" s="7">
        <v>0.81081081081081086</v>
      </c>
      <c r="AL46" s="7">
        <v>0.78947368421052633</v>
      </c>
      <c r="AM46" s="7">
        <v>0.23684210526315788</v>
      </c>
      <c r="AN46" s="7">
        <v>0.36842105263157893</v>
      </c>
      <c r="AO46" s="7">
        <v>0.65789473684210531</v>
      </c>
      <c r="AP46" s="7">
        <v>0.55263157894736847</v>
      </c>
      <c r="AQ46" s="7">
        <v>0.52631578947368418</v>
      </c>
      <c r="AR46" s="7">
        <v>0.60526315789473684</v>
      </c>
      <c r="AS46" s="7">
        <v>0.57894736842105265</v>
      </c>
      <c r="AT46" s="7">
        <v>0.55263157894736847</v>
      </c>
      <c r="AU46" s="7">
        <v>0.32432432432432434</v>
      </c>
      <c r="AV46" s="7">
        <v>0.39473684210526316</v>
      </c>
      <c r="AW46" s="7">
        <v>0.57894736842105265</v>
      </c>
      <c r="AX46" s="7">
        <v>0.34210526315789475</v>
      </c>
      <c r="AY46" s="7">
        <v>0.54054054054054057</v>
      </c>
      <c r="AZ46" s="7">
        <v>0.55263157894736847</v>
      </c>
      <c r="BA46" s="7">
        <v>0.48484848484848486</v>
      </c>
      <c r="BB46" s="27"/>
      <c r="BF46" s="20"/>
      <c r="BG46" s="20"/>
      <c r="BH46" s="20"/>
    </row>
    <row r="47" spans="1:60" s="8" customFormat="1" ht="12">
      <c r="A47" s="42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F47" s="20"/>
      <c r="BG47" s="20"/>
      <c r="BH47" s="20"/>
    </row>
    <row r="48" spans="1:60" s="8" customFormat="1" ht="12">
      <c r="A48" s="25" t="s">
        <v>19</v>
      </c>
      <c r="B48" s="7">
        <v>0.04</v>
      </c>
      <c r="C48" s="7">
        <v>0</v>
      </c>
      <c r="D48" s="7">
        <v>0</v>
      </c>
      <c r="E48" s="7">
        <v>0</v>
      </c>
      <c r="F48" s="7">
        <v>0.04</v>
      </c>
      <c r="G48" s="7">
        <v>0.04</v>
      </c>
      <c r="H48" s="7">
        <v>0.04</v>
      </c>
      <c r="I48" s="7">
        <v>0.04</v>
      </c>
      <c r="J48" s="7">
        <v>0</v>
      </c>
      <c r="K48" s="7">
        <v>0</v>
      </c>
      <c r="L48" s="7">
        <v>0</v>
      </c>
      <c r="M48" s="7">
        <v>0</v>
      </c>
      <c r="N48" s="7">
        <v>0.08</v>
      </c>
      <c r="O48" s="7">
        <v>0</v>
      </c>
      <c r="P48" s="19">
        <v>0</v>
      </c>
      <c r="Q48" s="7">
        <v>0.08</v>
      </c>
      <c r="R48" s="7">
        <v>0.04</v>
      </c>
      <c r="S48" s="7">
        <v>0</v>
      </c>
      <c r="T48" s="7">
        <v>0</v>
      </c>
      <c r="U48" s="7">
        <v>0</v>
      </c>
      <c r="V48" s="7">
        <v>0.04</v>
      </c>
      <c r="W48" s="7">
        <v>0.04</v>
      </c>
      <c r="X48" s="7">
        <v>0</v>
      </c>
      <c r="Y48" s="7">
        <v>0.04</v>
      </c>
      <c r="Z48" s="7">
        <v>0.08</v>
      </c>
      <c r="AA48" s="7">
        <v>0</v>
      </c>
      <c r="AB48" s="7">
        <v>0</v>
      </c>
      <c r="AC48" s="7">
        <v>0.04</v>
      </c>
      <c r="AD48" s="7">
        <v>0.04</v>
      </c>
      <c r="AE48" s="7">
        <v>0.04</v>
      </c>
      <c r="AF48" s="7">
        <v>0.08</v>
      </c>
      <c r="AG48" s="7">
        <v>0</v>
      </c>
      <c r="AH48" s="7">
        <v>0.08</v>
      </c>
      <c r="AI48" s="7">
        <v>0</v>
      </c>
      <c r="AJ48" s="7">
        <v>0.04</v>
      </c>
      <c r="AK48" s="7">
        <v>0</v>
      </c>
      <c r="AL48" s="7">
        <v>0</v>
      </c>
      <c r="AM48" s="7">
        <v>0</v>
      </c>
      <c r="AN48" s="7">
        <v>0.04</v>
      </c>
      <c r="AO48" s="7">
        <v>0</v>
      </c>
      <c r="AP48" s="7">
        <v>0</v>
      </c>
      <c r="AQ48" s="7">
        <v>0.04</v>
      </c>
      <c r="AR48" s="7">
        <v>0</v>
      </c>
      <c r="AS48" s="7">
        <v>0.12</v>
      </c>
      <c r="AT48" s="7">
        <v>0.04</v>
      </c>
      <c r="AU48" s="7">
        <v>0</v>
      </c>
      <c r="AV48" s="7">
        <v>0</v>
      </c>
      <c r="AW48" s="7">
        <v>0.04</v>
      </c>
      <c r="AX48" s="7">
        <v>0.04</v>
      </c>
      <c r="AY48" s="7">
        <v>0</v>
      </c>
      <c r="AZ48" s="7">
        <v>0.04</v>
      </c>
      <c r="BA48" s="7">
        <v>0</v>
      </c>
      <c r="BB48" s="27"/>
      <c r="BF48" s="20"/>
      <c r="BG48" s="20"/>
      <c r="BH48" s="20"/>
    </row>
    <row r="49" spans="1:119" s="8" customFormat="1" ht="12">
      <c r="A49" s="25" t="s">
        <v>20</v>
      </c>
      <c r="B49" s="7">
        <v>0</v>
      </c>
      <c r="C49" s="7">
        <v>0</v>
      </c>
      <c r="D49" s="7">
        <v>0.08</v>
      </c>
      <c r="E49" s="7">
        <v>0</v>
      </c>
      <c r="F49" s="7">
        <v>0.04</v>
      </c>
      <c r="G49" s="7">
        <v>0.04</v>
      </c>
      <c r="H49" s="7">
        <v>0</v>
      </c>
      <c r="I49" s="7">
        <v>0.04</v>
      </c>
      <c r="J49" s="7">
        <v>0</v>
      </c>
      <c r="K49" s="7">
        <v>0</v>
      </c>
      <c r="L49" s="7">
        <v>0.04</v>
      </c>
      <c r="M49" s="7">
        <v>0.04</v>
      </c>
      <c r="N49" s="7">
        <v>0</v>
      </c>
      <c r="O49" s="7">
        <v>0.08</v>
      </c>
      <c r="P49" s="7">
        <v>0</v>
      </c>
      <c r="Q49" s="7">
        <v>0</v>
      </c>
      <c r="R49" s="7">
        <v>0</v>
      </c>
      <c r="S49" s="7">
        <v>0</v>
      </c>
      <c r="T49" s="7">
        <v>0.04</v>
      </c>
      <c r="U49" s="7">
        <v>0</v>
      </c>
      <c r="V49" s="7">
        <v>0.08</v>
      </c>
      <c r="W49" s="7">
        <v>0</v>
      </c>
      <c r="X49" s="7">
        <v>0</v>
      </c>
      <c r="Y49" s="7">
        <v>0.08</v>
      </c>
      <c r="Z49" s="7">
        <v>0</v>
      </c>
      <c r="AA49" s="7">
        <v>0</v>
      </c>
      <c r="AB49" s="7">
        <v>0</v>
      </c>
      <c r="AC49" s="7">
        <v>0</v>
      </c>
      <c r="AD49" s="7">
        <v>0.12</v>
      </c>
      <c r="AE49" s="7">
        <v>0.04</v>
      </c>
      <c r="AF49" s="7">
        <v>0</v>
      </c>
      <c r="AG49" s="7">
        <v>0</v>
      </c>
      <c r="AH49" s="7">
        <v>0.12</v>
      </c>
      <c r="AI49" s="7">
        <v>0</v>
      </c>
      <c r="AJ49" s="7">
        <v>0</v>
      </c>
      <c r="AK49" s="7">
        <v>0</v>
      </c>
      <c r="AL49" s="7">
        <v>0.04</v>
      </c>
      <c r="AM49" s="7">
        <v>0.12</v>
      </c>
      <c r="AN49" s="7">
        <v>0</v>
      </c>
      <c r="AO49" s="7">
        <v>0</v>
      </c>
      <c r="AP49" s="7">
        <v>0.08</v>
      </c>
      <c r="AQ49" s="7">
        <v>0</v>
      </c>
      <c r="AR49" s="7">
        <v>0.04</v>
      </c>
      <c r="AS49" s="7">
        <v>0.04</v>
      </c>
      <c r="AT49" s="7">
        <v>0.12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0.04</v>
      </c>
      <c r="BB49" s="27"/>
      <c r="BF49" s="20"/>
      <c r="BG49" s="20"/>
      <c r="BH49" s="20"/>
    </row>
    <row r="50" spans="1:119" s="12" customFormat="1" ht="12">
      <c r="A50" s="25" t="s">
        <v>21</v>
      </c>
      <c r="B50" s="7">
        <v>0.04</v>
      </c>
      <c r="C50" s="7">
        <v>0</v>
      </c>
      <c r="D50" s="7">
        <v>0.08</v>
      </c>
      <c r="E50" s="7">
        <v>0.12</v>
      </c>
      <c r="F50" s="7">
        <v>0</v>
      </c>
      <c r="G50" s="7">
        <v>0</v>
      </c>
      <c r="H50" s="7">
        <v>0.04</v>
      </c>
      <c r="I50" s="7">
        <v>0.12</v>
      </c>
      <c r="J50" s="7">
        <v>0</v>
      </c>
      <c r="K50" s="7">
        <v>0.12</v>
      </c>
      <c r="L50" s="7">
        <v>0.12</v>
      </c>
      <c r="M50" s="7">
        <v>0.04</v>
      </c>
      <c r="N50" s="7">
        <v>0.12</v>
      </c>
      <c r="O50" s="7">
        <v>0.2</v>
      </c>
      <c r="P50" s="7">
        <v>0</v>
      </c>
      <c r="Q50" s="7">
        <v>0.04</v>
      </c>
      <c r="R50" s="7">
        <v>0.04</v>
      </c>
      <c r="S50" s="7">
        <v>0</v>
      </c>
      <c r="T50" s="7">
        <v>0.08</v>
      </c>
      <c r="U50" s="7">
        <v>0.12</v>
      </c>
      <c r="V50" s="7">
        <v>0.04</v>
      </c>
      <c r="W50" s="7">
        <v>0.12</v>
      </c>
      <c r="X50" s="7">
        <v>0.08</v>
      </c>
      <c r="Y50" s="7">
        <v>0.04</v>
      </c>
      <c r="Z50" s="7">
        <v>0.08</v>
      </c>
      <c r="AA50" s="7">
        <v>0.04</v>
      </c>
      <c r="AB50" s="7">
        <v>0.32</v>
      </c>
      <c r="AC50" s="7">
        <v>0.16</v>
      </c>
      <c r="AD50" s="7">
        <v>0</v>
      </c>
      <c r="AE50" s="7">
        <v>0.08</v>
      </c>
      <c r="AF50" s="7">
        <v>0.12</v>
      </c>
      <c r="AG50" s="7">
        <v>0.08</v>
      </c>
      <c r="AH50" s="7">
        <v>0.2</v>
      </c>
      <c r="AI50" s="7">
        <v>0.2</v>
      </c>
      <c r="AJ50" s="7">
        <v>0.24</v>
      </c>
      <c r="AK50" s="7">
        <v>0.24</v>
      </c>
      <c r="AL50" s="7">
        <v>0.04</v>
      </c>
      <c r="AM50" s="7">
        <v>0.24</v>
      </c>
      <c r="AN50" s="7">
        <v>0.24</v>
      </c>
      <c r="AO50" s="7">
        <v>0.16</v>
      </c>
      <c r="AP50" s="7">
        <v>0.28000000000000003</v>
      </c>
      <c r="AQ50" s="7">
        <v>0.2</v>
      </c>
      <c r="AR50" s="7">
        <v>0.64</v>
      </c>
      <c r="AS50" s="7">
        <v>0.48</v>
      </c>
      <c r="AT50" s="7">
        <v>0.48</v>
      </c>
      <c r="AU50" s="7">
        <v>0.52</v>
      </c>
      <c r="AV50" s="7">
        <v>0.4</v>
      </c>
      <c r="AW50" s="7">
        <v>0.68</v>
      </c>
      <c r="AX50" s="7">
        <v>0.32</v>
      </c>
      <c r="AY50" s="7">
        <v>0.28000000000000003</v>
      </c>
      <c r="AZ50" s="7">
        <v>0.68</v>
      </c>
      <c r="BA50" s="7">
        <v>0.24</v>
      </c>
      <c r="BB50" s="27"/>
      <c r="BF50" s="26"/>
      <c r="BG50" s="20"/>
      <c r="BH50" s="26"/>
    </row>
    <row r="51" spans="1:119" s="12" customFormat="1" ht="12">
      <c r="A51" s="25" t="s">
        <v>32</v>
      </c>
      <c r="B51" s="27">
        <v>0.04</v>
      </c>
      <c r="C51" s="27">
        <v>0.08</v>
      </c>
      <c r="D51" s="27">
        <v>0</v>
      </c>
      <c r="E51" s="27">
        <v>0.04</v>
      </c>
      <c r="F51" s="7">
        <v>0.04</v>
      </c>
      <c r="G51" s="27">
        <v>0</v>
      </c>
      <c r="H51" s="27">
        <v>0.08</v>
      </c>
      <c r="I51" s="27">
        <v>0</v>
      </c>
      <c r="J51" s="27">
        <v>0</v>
      </c>
      <c r="K51" s="27">
        <v>0.2</v>
      </c>
      <c r="L51" s="27">
        <v>0.04</v>
      </c>
      <c r="M51" s="27">
        <v>0.04</v>
      </c>
      <c r="N51" s="27">
        <v>0.04</v>
      </c>
      <c r="O51" s="27">
        <v>0.08</v>
      </c>
      <c r="P51" s="27">
        <v>0</v>
      </c>
      <c r="Q51" s="27">
        <v>0</v>
      </c>
      <c r="R51" s="27">
        <v>0.04</v>
      </c>
      <c r="S51" s="27">
        <v>0</v>
      </c>
      <c r="T51" s="27">
        <v>0.08</v>
      </c>
      <c r="U51" s="27">
        <v>0.04</v>
      </c>
      <c r="V51" s="27">
        <v>0</v>
      </c>
      <c r="W51" s="7">
        <v>0.04</v>
      </c>
      <c r="X51" s="27">
        <v>0</v>
      </c>
      <c r="Y51" s="27">
        <v>0.04</v>
      </c>
      <c r="Z51" s="27">
        <v>0.04</v>
      </c>
      <c r="AA51" s="27">
        <v>0.08</v>
      </c>
      <c r="AB51" s="27">
        <v>0.04</v>
      </c>
      <c r="AC51" s="27">
        <v>0</v>
      </c>
      <c r="AD51" s="27">
        <v>0</v>
      </c>
      <c r="AE51" s="27">
        <v>0</v>
      </c>
      <c r="AF51" s="27">
        <v>0.04</v>
      </c>
      <c r="AG51" s="27">
        <v>0.04</v>
      </c>
      <c r="AH51" s="27">
        <v>0.04</v>
      </c>
      <c r="AI51" s="27">
        <v>0</v>
      </c>
      <c r="AJ51" s="27">
        <v>0.04</v>
      </c>
      <c r="AK51" s="27">
        <v>0</v>
      </c>
      <c r="AL51" s="27">
        <v>0</v>
      </c>
      <c r="AM51" s="27">
        <v>0</v>
      </c>
      <c r="AN51" s="27">
        <v>0.12</v>
      </c>
      <c r="AO51" s="27">
        <v>0</v>
      </c>
      <c r="AP51" s="27">
        <v>0</v>
      </c>
      <c r="AQ51" s="7">
        <v>0.04</v>
      </c>
      <c r="AR51" s="27">
        <v>0</v>
      </c>
      <c r="AS51" s="27">
        <v>0</v>
      </c>
      <c r="AT51" s="27">
        <v>0</v>
      </c>
      <c r="AU51" s="27">
        <v>0.04</v>
      </c>
      <c r="AV51" s="27">
        <v>0</v>
      </c>
      <c r="AW51" s="27">
        <v>0.12</v>
      </c>
      <c r="AX51" s="27">
        <v>0</v>
      </c>
      <c r="AY51" s="27">
        <v>0</v>
      </c>
      <c r="AZ51" s="27">
        <v>0.04</v>
      </c>
      <c r="BA51" s="27">
        <v>0</v>
      </c>
      <c r="BB51" s="27"/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88" t="s">
        <v>57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F52" s="26"/>
      <c r="BG52" s="20"/>
      <c r="BH52" s="26"/>
    </row>
    <row r="53" spans="1:119" ht="12">
      <c r="A53" s="11" t="s">
        <v>56</v>
      </c>
      <c r="B53" s="7">
        <v>0.2134387351778656</v>
      </c>
      <c r="C53" s="7">
        <v>0.19540229885057472</v>
      </c>
      <c r="D53" s="7">
        <v>0.26717557251908397</v>
      </c>
      <c r="E53" s="7">
        <v>0.33079847908745247</v>
      </c>
      <c r="F53" s="7">
        <v>0.31558935361216728</v>
      </c>
      <c r="G53" s="7">
        <v>0.25954198473282442</v>
      </c>
      <c r="H53" s="7">
        <v>0.21673003802281368</v>
      </c>
      <c r="I53" s="7">
        <v>0.21072796934865901</v>
      </c>
      <c r="J53" s="7">
        <v>0.28735632183908044</v>
      </c>
      <c r="K53" s="7">
        <v>0.21839080459770116</v>
      </c>
      <c r="L53" s="7">
        <v>0.38314176245210729</v>
      </c>
      <c r="M53" s="7">
        <v>0.29389312977099236</v>
      </c>
      <c r="N53" s="7">
        <v>0.26053639846743293</v>
      </c>
      <c r="O53" s="7">
        <v>0.20849420849420849</v>
      </c>
      <c r="P53" s="7">
        <v>0.34351145038167941</v>
      </c>
      <c r="Q53" s="7">
        <v>0.34090909090909088</v>
      </c>
      <c r="R53" s="7">
        <v>0.2846153846153846</v>
      </c>
      <c r="S53" s="7">
        <v>0.16205533596837945</v>
      </c>
      <c r="T53" s="7">
        <v>0.125</v>
      </c>
      <c r="U53" s="7">
        <v>0.26996197718631176</v>
      </c>
      <c r="V53" s="7">
        <v>0.17624521072796934</v>
      </c>
      <c r="W53" s="7">
        <v>0.17557251908396945</v>
      </c>
      <c r="X53" s="7">
        <v>0.19391634980988592</v>
      </c>
      <c r="Y53" s="7">
        <v>0.23664122137404581</v>
      </c>
      <c r="Z53" s="7">
        <v>0.31297709923664124</v>
      </c>
      <c r="AA53" s="7">
        <v>0.36641221374045801</v>
      </c>
      <c r="AB53" s="7">
        <v>0.34220532319391633</v>
      </c>
      <c r="AC53" s="7">
        <v>0.58076923076923082</v>
      </c>
      <c r="AD53" s="7">
        <v>0.69111969111969107</v>
      </c>
      <c r="AE53" s="7">
        <v>0.953307392996109</v>
      </c>
      <c r="AF53" s="7">
        <v>1.441860465116279</v>
      </c>
      <c r="AG53" s="7">
        <v>1.6527196652719665</v>
      </c>
      <c r="AH53" s="7">
        <v>1.3913043478260869</v>
      </c>
      <c r="AI53" s="7">
        <v>1.5241935483870968</v>
      </c>
      <c r="AJ53" s="7">
        <v>2.0039370078740157</v>
      </c>
      <c r="AK53" s="7">
        <v>2.0842911877394634</v>
      </c>
      <c r="AL53" s="7">
        <v>2.1196911196911197</v>
      </c>
      <c r="AM53" s="7">
        <v>1.3923076923076922</v>
      </c>
      <c r="AN53" s="7">
        <v>1.2586872586872586</v>
      </c>
      <c r="AO53" s="7">
        <v>1.3076923076923077</v>
      </c>
      <c r="AP53" s="7">
        <v>0.94676806083650189</v>
      </c>
      <c r="AQ53" s="39">
        <v>0.87692307692307692</v>
      </c>
      <c r="AR53" s="39">
        <v>0.65648854961832059</v>
      </c>
      <c r="AS53" s="39">
        <v>0.41379310344827586</v>
      </c>
      <c r="AT53" s="39">
        <v>0.40684410646387831</v>
      </c>
      <c r="AU53" s="39">
        <v>0.32442748091603052</v>
      </c>
      <c r="AV53" s="39">
        <v>0.25190839694656486</v>
      </c>
      <c r="AW53" s="39">
        <v>0.26996197718631176</v>
      </c>
      <c r="AX53" s="39">
        <v>0.24427480916030533</v>
      </c>
      <c r="AY53" s="39">
        <v>0.27376425855513309</v>
      </c>
      <c r="AZ53" s="39">
        <v>0.24427480916030533</v>
      </c>
      <c r="BA53" s="39">
        <v>0.18473895582329317</v>
      </c>
      <c r="BB53" s="92"/>
      <c r="BF53" s="14"/>
      <c r="BG53" s="14"/>
      <c r="BH53" s="14"/>
    </row>
    <row r="54" spans="1:119" ht="12">
      <c r="A54" s="114" t="s">
        <v>90</v>
      </c>
      <c r="B54" s="7">
        <v>0.04</v>
      </c>
      <c r="C54" s="7">
        <v>0.12</v>
      </c>
      <c r="D54" s="7">
        <v>0.04</v>
      </c>
      <c r="E54" s="7">
        <v>0</v>
      </c>
      <c r="F54" s="7">
        <v>0.12</v>
      </c>
      <c r="G54" s="7">
        <v>0.16</v>
      </c>
      <c r="H54" s="7">
        <v>0</v>
      </c>
      <c r="I54" s="7">
        <v>0.04</v>
      </c>
      <c r="J54" s="7">
        <v>0.2</v>
      </c>
      <c r="K54" s="7">
        <v>0.24</v>
      </c>
      <c r="L54" s="7">
        <v>0.4</v>
      </c>
      <c r="M54" s="7">
        <v>0.48</v>
      </c>
      <c r="N54" s="7">
        <v>0.28000000000000003</v>
      </c>
      <c r="O54" s="7">
        <v>0.12</v>
      </c>
      <c r="P54" s="7">
        <v>0.28000000000000003</v>
      </c>
      <c r="Q54" s="7">
        <v>0.32</v>
      </c>
      <c r="R54" s="7">
        <v>0.24</v>
      </c>
      <c r="S54" s="7">
        <v>0.24</v>
      </c>
      <c r="T54" s="7">
        <v>0.32</v>
      </c>
      <c r="U54" s="7">
        <v>0.08</v>
      </c>
      <c r="V54" s="7">
        <v>0.12</v>
      </c>
      <c r="W54" s="7">
        <v>0.16</v>
      </c>
      <c r="X54" s="7">
        <v>0</v>
      </c>
      <c r="Y54" s="7">
        <v>0.08</v>
      </c>
      <c r="Z54" s="7">
        <v>0.04</v>
      </c>
      <c r="AA54" s="7">
        <v>0</v>
      </c>
      <c r="AB54" s="7">
        <v>0.04</v>
      </c>
      <c r="AC54" s="7">
        <v>0</v>
      </c>
      <c r="AD54" s="7">
        <v>0.04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0.04</v>
      </c>
      <c r="AV54" s="39">
        <v>0.04</v>
      </c>
      <c r="AW54" s="39">
        <v>0</v>
      </c>
      <c r="AX54" s="39">
        <v>0</v>
      </c>
      <c r="AY54" s="39">
        <v>0.04</v>
      </c>
      <c r="AZ54" s="39">
        <v>0.08</v>
      </c>
      <c r="BA54" s="39">
        <v>0</v>
      </c>
      <c r="BB54" s="92"/>
      <c r="BF54" s="14"/>
      <c r="BG54" s="14"/>
      <c r="BH54" s="14"/>
    </row>
    <row r="55" spans="1:119" s="15" customFormat="1" ht="12">
      <c r="A55" s="39" t="s">
        <v>79</v>
      </c>
      <c r="B55" s="39">
        <v>3.68</v>
      </c>
      <c r="C55" s="39">
        <v>4.16</v>
      </c>
      <c r="D55" s="39">
        <v>5.6</v>
      </c>
      <c r="E55" s="39">
        <v>4.4000000000000004</v>
      </c>
      <c r="F55" s="39">
        <v>4.92</v>
      </c>
      <c r="G55" s="39">
        <v>4.88</v>
      </c>
      <c r="H55" s="39">
        <v>3.92</v>
      </c>
      <c r="I55" s="39">
        <v>2.76</v>
      </c>
      <c r="J55" s="39">
        <v>1.96</v>
      </c>
      <c r="K55" s="39">
        <v>1.44</v>
      </c>
      <c r="L55" s="39">
        <v>1.08</v>
      </c>
      <c r="M55" s="39">
        <v>0.32</v>
      </c>
      <c r="N55" s="39">
        <v>0.44</v>
      </c>
      <c r="O55" s="39">
        <v>0.24</v>
      </c>
      <c r="P55" s="39">
        <v>0.28000000000000003</v>
      </c>
      <c r="Q55" s="39">
        <v>0.28000000000000003</v>
      </c>
      <c r="R55" s="39">
        <v>0.2</v>
      </c>
      <c r="S55" s="39">
        <v>0.12</v>
      </c>
      <c r="T55" s="39">
        <v>0.08</v>
      </c>
      <c r="U55" s="39">
        <v>0.08</v>
      </c>
      <c r="V55" s="39">
        <v>0</v>
      </c>
      <c r="W55" s="39">
        <v>0.04</v>
      </c>
      <c r="X55" s="39">
        <v>0</v>
      </c>
      <c r="Y55" s="39">
        <v>0.08</v>
      </c>
      <c r="Z55" s="39">
        <v>0.04</v>
      </c>
      <c r="AA55" s="39">
        <v>0</v>
      </c>
      <c r="AB55" s="39">
        <v>0</v>
      </c>
      <c r="AC55" s="39">
        <v>0</v>
      </c>
      <c r="AD55" s="39">
        <v>0</v>
      </c>
      <c r="AE55" s="39">
        <v>0.08</v>
      </c>
      <c r="AF55" s="39">
        <v>0</v>
      </c>
      <c r="AG55" s="39">
        <v>0</v>
      </c>
      <c r="AH55" s="39">
        <v>0</v>
      </c>
      <c r="AI55" s="39">
        <v>0.04</v>
      </c>
      <c r="AJ55" s="39">
        <v>0</v>
      </c>
      <c r="AK55" s="39">
        <v>0</v>
      </c>
      <c r="AL55" s="39">
        <v>0</v>
      </c>
      <c r="AM55" s="39">
        <v>0.04</v>
      </c>
      <c r="AN55" s="39">
        <v>0</v>
      </c>
      <c r="AO55" s="39">
        <v>0.04</v>
      </c>
      <c r="AP55" s="39">
        <v>0</v>
      </c>
      <c r="AQ55" s="39">
        <v>0</v>
      </c>
      <c r="AR55" s="39">
        <v>0.04</v>
      </c>
      <c r="AS55" s="39">
        <v>0</v>
      </c>
      <c r="AT55" s="92">
        <v>0.04</v>
      </c>
      <c r="AU55" s="92">
        <v>0.04</v>
      </c>
      <c r="AV55" s="92">
        <v>0</v>
      </c>
      <c r="AW55" s="92">
        <v>0.6</v>
      </c>
      <c r="AX55" s="92">
        <v>0.12</v>
      </c>
      <c r="AY55" s="92">
        <v>0.2</v>
      </c>
      <c r="AZ55" s="92">
        <v>0.8</v>
      </c>
      <c r="BA55" s="92">
        <v>1.48</v>
      </c>
      <c r="BB55" s="103"/>
      <c r="BF55" s="100"/>
      <c r="BG55" s="100"/>
      <c r="BH55" s="100"/>
    </row>
    <row r="56" spans="1:119">
      <c r="BF56" s="14"/>
      <c r="BG56" s="14"/>
      <c r="BH56" s="14"/>
    </row>
    <row r="57" spans="1:119"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192" spans="21:22">
      <c r="U192" s="2" t="s">
        <v>92</v>
      </c>
      <c r="V192" s="2" t="s">
        <v>91</v>
      </c>
    </row>
    <row r="256" spans="59:59">
      <c r="BG256" s="47">
        <f>BF27</f>
        <v>52</v>
      </c>
    </row>
    <row r="257" spans="2:60">
      <c r="BG257" s="47" t="str">
        <f>DBCS(BG256)</f>
        <v>５２</v>
      </c>
    </row>
    <row r="258" spans="2:60" ht="20.25" customHeight="1">
      <c r="BF258" s="46"/>
      <c r="BG258" s="48" t="str">
        <f>"２００５年　"&amp;BG257&amp;"週現在"</f>
        <v>２００５年　５２週現在</v>
      </c>
      <c r="BH258" s="46"/>
    </row>
    <row r="259" spans="2:60">
      <c r="B259" s="4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O259"/>
  <sheetViews>
    <sheetView zoomScaleNormal="100" workbookViewId="0">
      <pane xSplit="1" topLeftCell="AI1" activePane="topRight" state="frozen"/>
      <selection activeCell="A25" sqref="A25"/>
      <selection pane="topRight" activeCell="B1" sqref="B1"/>
    </sheetView>
  </sheetViews>
  <sheetFormatPr defaultColWidth="7.109375" defaultRowHeight="9.6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16.3</v>
      </c>
      <c r="C3" s="7">
        <v>38.54</v>
      </c>
      <c r="D3" s="7">
        <v>53.91</v>
      </c>
      <c r="E3" s="7">
        <v>57.09</v>
      </c>
      <c r="F3" s="7">
        <v>43.24</v>
      </c>
      <c r="G3" s="7">
        <v>26.28</v>
      </c>
      <c r="H3" s="7">
        <v>12.49</v>
      </c>
      <c r="I3" s="7">
        <v>8.99</v>
      </c>
      <c r="J3" s="7">
        <v>5.93</v>
      </c>
      <c r="K3" s="7">
        <v>4.12</v>
      </c>
      <c r="L3" s="7">
        <v>2.92</v>
      </c>
      <c r="M3" s="7">
        <v>2.4900000000000002</v>
      </c>
      <c r="N3" s="7">
        <v>1.73</v>
      </c>
      <c r="O3" s="7">
        <v>1.46</v>
      </c>
      <c r="P3" s="7">
        <v>1.67</v>
      </c>
      <c r="Q3" s="7">
        <v>2.54</v>
      </c>
      <c r="R3" s="7">
        <v>2.17</v>
      </c>
      <c r="S3" s="7">
        <v>1.02</v>
      </c>
      <c r="T3" s="7">
        <v>0.74</v>
      </c>
      <c r="U3" s="7">
        <v>0.92</v>
      </c>
      <c r="V3" s="7">
        <v>0.62</v>
      </c>
      <c r="W3" s="7">
        <v>0.49</v>
      </c>
      <c r="X3" s="7">
        <v>0.35</v>
      </c>
      <c r="Y3" s="7">
        <v>0.25</v>
      </c>
      <c r="Z3" s="7">
        <v>0.2</v>
      </c>
      <c r="AA3" s="7">
        <v>0.18</v>
      </c>
      <c r="AB3" s="7">
        <v>0.17</v>
      </c>
      <c r="AC3" s="7">
        <v>0.19</v>
      </c>
      <c r="AD3" s="7">
        <v>0.19</v>
      </c>
      <c r="AE3" s="7">
        <v>0.16</v>
      </c>
      <c r="AF3" s="7">
        <v>0.19</v>
      </c>
      <c r="AG3" s="7">
        <v>0.22</v>
      </c>
      <c r="AH3" s="7">
        <v>0.23</v>
      </c>
      <c r="AI3" s="7">
        <v>0.24</v>
      </c>
      <c r="AJ3" s="8">
        <v>0.39</v>
      </c>
      <c r="AK3" s="7">
        <v>0.77</v>
      </c>
      <c r="AL3" s="7">
        <v>1.17</v>
      </c>
      <c r="AM3" s="7">
        <v>1.1599999999999999</v>
      </c>
      <c r="AN3" s="7">
        <v>0.92</v>
      </c>
      <c r="AO3" s="7">
        <v>0.99</v>
      </c>
      <c r="AP3" s="7">
        <v>0.9</v>
      </c>
      <c r="AQ3" s="7">
        <v>0.72</v>
      </c>
      <c r="AR3" s="7">
        <v>0.8</v>
      </c>
      <c r="AS3" s="7">
        <v>0.95</v>
      </c>
      <c r="AT3" s="7">
        <v>1.03</v>
      </c>
      <c r="AU3" s="7">
        <v>1.84</v>
      </c>
      <c r="AV3" s="7">
        <v>3.11</v>
      </c>
      <c r="AW3" s="7">
        <v>5.52</v>
      </c>
      <c r="AX3" s="7">
        <v>9.52</v>
      </c>
      <c r="AY3" s="7">
        <v>15.62</v>
      </c>
      <c r="AZ3" s="7">
        <v>21.22</v>
      </c>
      <c r="BA3" s="7">
        <v>23.24</v>
      </c>
      <c r="BB3" s="27"/>
      <c r="BF3" s="20"/>
      <c r="BG3" s="20"/>
      <c r="BH3" s="20"/>
    </row>
    <row r="4" spans="1:60" s="8" customFormat="1" ht="12">
      <c r="A4" s="6" t="s">
        <v>31</v>
      </c>
      <c r="B4" s="7">
        <v>0.24</v>
      </c>
      <c r="C4" s="7">
        <v>0.42</v>
      </c>
      <c r="D4" s="7">
        <v>0.27</v>
      </c>
      <c r="E4" s="7">
        <v>0.32</v>
      </c>
      <c r="F4" s="7">
        <v>0.28999999999999998</v>
      </c>
      <c r="G4" s="7">
        <v>0.33</v>
      </c>
      <c r="H4" s="7">
        <v>0.3</v>
      </c>
      <c r="I4" s="7">
        <v>0.3</v>
      </c>
      <c r="J4" s="7">
        <v>0.33</v>
      </c>
      <c r="K4" s="7">
        <v>0.32</v>
      </c>
      <c r="L4" s="7">
        <v>0.37</v>
      </c>
      <c r="M4" s="7">
        <v>0.34</v>
      </c>
      <c r="N4" s="7">
        <v>0.34</v>
      </c>
      <c r="O4" s="7">
        <v>0.28000000000000003</v>
      </c>
      <c r="P4" s="7">
        <v>0.31</v>
      </c>
      <c r="Q4" s="7">
        <v>0.39</v>
      </c>
      <c r="R4" s="7">
        <v>0.48</v>
      </c>
      <c r="S4" s="7">
        <v>0.2</v>
      </c>
      <c r="T4" s="7">
        <v>0.49</v>
      </c>
      <c r="U4" s="7">
        <v>0.42</v>
      </c>
      <c r="V4" s="7">
        <v>0.64</v>
      </c>
      <c r="W4" s="7">
        <v>0.63</v>
      </c>
      <c r="X4" s="7">
        <v>0.69</v>
      </c>
      <c r="Y4" s="7">
        <v>0.68</v>
      </c>
      <c r="Z4" s="7">
        <v>0.68</v>
      </c>
      <c r="AA4" s="7">
        <v>0.64</v>
      </c>
      <c r="AB4" s="7">
        <v>0.63</v>
      </c>
      <c r="AC4" s="7">
        <v>0.63</v>
      </c>
      <c r="AD4" s="7">
        <v>0.47</v>
      </c>
      <c r="AE4" s="7">
        <v>0.49</v>
      </c>
      <c r="AF4" s="7">
        <v>0.47</v>
      </c>
      <c r="AG4" s="7">
        <v>0.46</v>
      </c>
      <c r="AH4" s="7">
        <v>0.35</v>
      </c>
      <c r="AI4" s="7">
        <v>0.41</v>
      </c>
      <c r="AJ4" s="7">
        <v>0.43</v>
      </c>
      <c r="AK4" s="7">
        <v>0.45</v>
      </c>
      <c r="AL4" s="7">
        <v>0.48</v>
      </c>
      <c r="AM4" s="7">
        <v>0.4</v>
      </c>
      <c r="AN4" s="7">
        <v>0.36</v>
      </c>
      <c r="AO4" s="7">
        <v>0.4</v>
      </c>
      <c r="AP4" s="7">
        <v>0.39</v>
      </c>
      <c r="AQ4" s="7">
        <v>0.34</v>
      </c>
      <c r="AR4" s="7">
        <v>0.39</v>
      </c>
      <c r="AS4" s="7">
        <v>0.4</v>
      </c>
      <c r="AT4" s="7">
        <v>0.39</v>
      </c>
      <c r="AU4" s="7">
        <v>0.5</v>
      </c>
      <c r="AV4" s="7">
        <v>0.55000000000000004</v>
      </c>
      <c r="AW4" s="7">
        <v>0.63</v>
      </c>
      <c r="AX4" s="7">
        <v>0.73</v>
      </c>
      <c r="AY4" s="7">
        <v>0.8</v>
      </c>
      <c r="AZ4" s="7">
        <v>0.77</v>
      </c>
      <c r="BA4" s="7">
        <v>0.78</v>
      </c>
      <c r="BB4" s="27"/>
      <c r="BF4" s="20"/>
      <c r="BG4" s="20"/>
      <c r="BH4" s="20"/>
    </row>
    <row r="5" spans="1:60" s="8" customFormat="1" ht="12">
      <c r="A5" s="6" t="s">
        <v>24</v>
      </c>
      <c r="B5" s="7">
        <v>0.82</v>
      </c>
      <c r="C5" s="7">
        <v>2.1</v>
      </c>
      <c r="D5" s="7">
        <v>2.06</v>
      </c>
      <c r="E5" s="7">
        <v>2.5</v>
      </c>
      <c r="F5" s="7">
        <v>2.4900000000000002</v>
      </c>
      <c r="G5" s="7">
        <v>2.52</v>
      </c>
      <c r="H5" s="7">
        <v>2.0699999999999998</v>
      </c>
      <c r="I5" s="7">
        <v>2.67</v>
      </c>
      <c r="J5" s="7">
        <v>2.71</v>
      </c>
      <c r="K5" s="7">
        <v>2.86</v>
      </c>
      <c r="L5" s="7">
        <v>2.87</v>
      </c>
      <c r="M5" s="7">
        <v>2.46</v>
      </c>
      <c r="N5" s="7">
        <v>2.0699999999999998</v>
      </c>
      <c r="O5" s="7">
        <v>1.94</v>
      </c>
      <c r="P5" s="7">
        <v>2.2599999999999998</v>
      </c>
      <c r="Q5" s="7">
        <v>2.76</v>
      </c>
      <c r="R5" s="7">
        <v>2.86</v>
      </c>
      <c r="S5" s="7">
        <v>0.77</v>
      </c>
      <c r="T5" s="7">
        <v>1.89</v>
      </c>
      <c r="U5" s="7">
        <v>2.86</v>
      </c>
      <c r="V5" s="7">
        <v>2.66</v>
      </c>
      <c r="W5" s="7">
        <v>2.84</v>
      </c>
      <c r="X5" s="7">
        <v>2.66</v>
      </c>
      <c r="Y5" s="7">
        <v>2.59</v>
      </c>
      <c r="Z5" s="7">
        <v>2.57</v>
      </c>
      <c r="AA5" s="7">
        <v>2.2400000000000002</v>
      </c>
      <c r="AB5" s="7">
        <v>2.08</v>
      </c>
      <c r="AC5" s="7">
        <v>1.95</v>
      </c>
      <c r="AD5" s="7">
        <v>1.51</v>
      </c>
      <c r="AE5" s="7">
        <v>1.48</v>
      </c>
      <c r="AF5" s="7">
        <v>1.29</v>
      </c>
      <c r="AG5" s="7">
        <v>1.1599999999999999</v>
      </c>
      <c r="AH5" s="7">
        <v>0.74</v>
      </c>
      <c r="AI5" s="7">
        <v>1.0900000000000001</v>
      </c>
      <c r="AJ5" s="7">
        <v>1.23</v>
      </c>
      <c r="AK5" s="7">
        <v>1.48</v>
      </c>
      <c r="AL5" s="7">
        <v>1.56</v>
      </c>
      <c r="AM5" s="7">
        <v>1.44</v>
      </c>
      <c r="AN5" s="7">
        <v>1.42</v>
      </c>
      <c r="AO5" s="7">
        <v>1.66</v>
      </c>
      <c r="AP5" s="7">
        <v>1.68</v>
      </c>
      <c r="AQ5" s="7">
        <v>1.54</v>
      </c>
      <c r="AR5" s="7">
        <v>1.65</v>
      </c>
      <c r="AS5" s="7">
        <v>2.0699999999999998</v>
      </c>
      <c r="AT5" s="7">
        <v>1.78</v>
      </c>
      <c r="AU5" s="7">
        <v>2.58</v>
      </c>
      <c r="AV5" s="7">
        <v>2.5499999999999998</v>
      </c>
      <c r="AW5" s="7">
        <v>3.1</v>
      </c>
      <c r="AX5" s="7">
        <v>3.27</v>
      </c>
      <c r="AY5" s="7">
        <v>3.55</v>
      </c>
      <c r="AZ5" s="7">
        <v>3.72</v>
      </c>
      <c r="BA5" s="7">
        <v>3.28</v>
      </c>
      <c r="BB5" s="27"/>
      <c r="BF5" s="20"/>
      <c r="BG5" s="20"/>
      <c r="BH5" s="20"/>
    </row>
    <row r="6" spans="1:60" s="8" customFormat="1" ht="12">
      <c r="A6" s="6" t="s">
        <v>25</v>
      </c>
      <c r="B6" s="7">
        <v>3.15</v>
      </c>
      <c r="C6" s="7">
        <v>7.52</v>
      </c>
      <c r="D6" s="7">
        <v>6.54</v>
      </c>
      <c r="E6" s="7">
        <v>6.88</v>
      </c>
      <c r="F6" s="7">
        <v>6.5</v>
      </c>
      <c r="G6" s="7">
        <v>6.03</v>
      </c>
      <c r="H6" s="7">
        <v>5.09</v>
      </c>
      <c r="I6" s="7">
        <v>5.99</v>
      </c>
      <c r="J6" s="7">
        <v>5.95</v>
      </c>
      <c r="K6" s="7">
        <v>6.07</v>
      </c>
      <c r="L6" s="7">
        <v>6.04</v>
      </c>
      <c r="M6" s="7">
        <v>5.51</v>
      </c>
      <c r="N6" s="7">
        <v>5.17</v>
      </c>
      <c r="O6" s="7">
        <v>5.35</v>
      </c>
      <c r="P6" s="7">
        <v>6.3</v>
      </c>
      <c r="Q6" s="7">
        <v>8.02</v>
      </c>
      <c r="R6" s="7">
        <v>8.1999999999999993</v>
      </c>
      <c r="S6" s="7">
        <v>2.2000000000000002</v>
      </c>
      <c r="T6" s="7">
        <v>5.23</v>
      </c>
      <c r="U6" s="7">
        <v>7</v>
      </c>
      <c r="V6" s="7">
        <v>6.63</v>
      </c>
      <c r="W6" s="7">
        <v>6.53</v>
      </c>
      <c r="X6" s="7">
        <v>6.09</v>
      </c>
      <c r="Y6" s="7">
        <v>5.48</v>
      </c>
      <c r="Z6" s="7">
        <v>5.4</v>
      </c>
      <c r="AA6" s="7">
        <v>4.82</v>
      </c>
      <c r="AB6" s="7">
        <v>4.67</v>
      </c>
      <c r="AC6" s="7">
        <v>4.29</v>
      </c>
      <c r="AD6" s="7">
        <v>3.38</v>
      </c>
      <c r="AE6" s="7">
        <v>3.42</v>
      </c>
      <c r="AF6" s="7">
        <v>3.22</v>
      </c>
      <c r="AG6" s="7">
        <v>2.98</v>
      </c>
      <c r="AH6" s="7">
        <v>1.91</v>
      </c>
      <c r="AI6" s="7">
        <v>2.97</v>
      </c>
      <c r="AJ6" s="7">
        <v>3.09</v>
      </c>
      <c r="AK6" s="7">
        <v>3.39</v>
      </c>
      <c r="AL6" s="7">
        <v>3.26</v>
      </c>
      <c r="AM6" s="7">
        <v>2.9</v>
      </c>
      <c r="AN6" s="7">
        <v>2.74</v>
      </c>
      <c r="AO6" s="7">
        <v>3.1</v>
      </c>
      <c r="AP6" s="7">
        <v>3</v>
      </c>
      <c r="AQ6" s="7">
        <v>2.8</v>
      </c>
      <c r="AR6" s="7">
        <v>2.93</v>
      </c>
      <c r="AS6" s="7">
        <v>3.31</v>
      </c>
      <c r="AT6" s="7">
        <v>3.15</v>
      </c>
      <c r="AU6" s="7">
        <v>4.08</v>
      </c>
      <c r="AV6" s="7">
        <v>4.32</v>
      </c>
      <c r="AW6" s="7">
        <v>5.34</v>
      </c>
      <c r="AX6" s="7">
        <v>5.92</v>
      </c>
      <c r="AY6" s="7">
        <v>6.6</v>
      </c>
      <c r="AZ6" s="7">
        <v>7.46</v>
      </c>
      <c r="BA6" s="7">
        <v>7.25</v>
      </c>
      <c r="BB6" s="27"/>
      <c r="BF6" s="20"/>
      <c r="BG6" s="20"/>
      <c r="BH6" s="20"/>
    </row>
    <row r="7" spans="1:60" s="8" customFormat="1" ht="12">
      <c r="A7" s="6" t="s">
        <v>0</v>
      </c>
      <c r="B7" s="7">
        <v>0.44</v>
      </c>
      <c r="C7" s="7">
        <v>0.55000000000000004</v>
      </c>
      <c r="D7" s="7">
        <v>0.27</v>
      </c>
      <c r="E7" s="7">
        <v>0.36</v>
      </c>
      <c r="F7" s="7">
        <v>0.25</v>
      </c>
      <c r="G7" s="7">
        <v>0.28999999999999998</v>
      </c>
      <c r="H7" s="7">
        <v>0.26</v>
      </c>
      <c r="I7" s="7">
        <v>0.3</v>
      </c>
      <c r="J7" s="7">
        <v>0.28000000000000003</v>
      </c>
      <c r="K7" s="7">
        <v>0.33</v>
      </c>
      <c r="L7" s="7">
        <v>0.32</v>
      </c>
      <c r="M7" s="7">
        <v>0.36</v>
      </c>
      <c r="N7" s="7">
        <v>0.34</v>
      </c>
      <c r="O7" s="7">
        <v>0.32</v>
      </c>
      <c r="P7" s="7">
        <v>0.31</v>
      </c>
      <c r="Q7" s="7">
        <v>0.28999999999999998</v>
      </c>
      <c r="R7" s="7">
        <v>0.37</v>
      </c>
      <c r="S7" s="7">
        <v>0.21</v>
      </c>
      <c r="T7" s="7">
        <v>0.48</v>
      </c>
      <c r="U7" s="7">
        <v>0.3</v>
      </c>
      <c r="V7" s="7">
        <v>0.45</v>
      </c>
      <c r="W7" s="7">
        <v>0.36</v>
      </c>
      <c r="X7" s="7">
        <v>0.45</v>
      </c>
      <c r="Y7" s="7">
        <v>0.39</v>
      </c>
      <c r="Z7" s="7">
        <v>0.37</v>
      </c>
      <c r="AA7" s="7">
        <v>0.45</v>
      </c>
      <c r="AB7" s="7">
        <v>0.35</v>
      </c>
      <c r="AC7" s="7">
        <v>0.37</v>
      </c>
      <c r="AD7" s="7">
        <v>0.28000000000000003</v>
      </c>
      <c r="AE7" s="7">
        <v>0.33</v>
      </c>
      <c r="AF7" s="7">
        <v>0.27</v>
      </c>
      <c r="AG7" s="7">
        <v>0.24</v>
      </c>
      <c r="AH7" s="7">
        <v>0.19</v>
      </c>
      <c r="AI7" s="7">
        <v>0.24</v>
      </c>
      <c r="AJ7" s="7">
        <v>0.16</v>
      </c>
      <c r="AK7" s="7">
        <v>0.23</v>
      </c>
      <c r="AL7" s="7">
        <v>0.19</v>
      </c>
      <c r="AM7" s="7">
        <v>0.24</v>
      </c>
      <c r="AN7" s="7">
        <v>0.21</v>
      </c>
      <c r="AO7" s="7">
        <v>0.25</v>
      </c>
      <c r="AP7" s="7">
        <v>0.22</v>
      </c>
      <c r="AQ7" s="7">
        <v>0.22</v>
      </c>
      <c r="AR7" s="7">
        <v>0.28999999999999998</v>
      </c>
      <c r="AS7" s="7">
        <v>0.32</v>
      </c>
      <c r="AT7" s="7">
        <v>0.33</v>
      </c>
      <c r="AU7" s="7">
        <v>0.41</v>
      </c>
      <c r="AV7" s="7">
        <v>0.44</v>
      </c>
      <c r="AW7" s="7">
        <v>0.59</v>
      </c>
      <c r="AX7" s="7">
        <v>0.56000000000000005</v>
      </c>
      <c r="AY7" s="7">
        <v>0.68</v>
      </c>
      <c r="AZ7" s="7">
        <v>0.63</v>
      </c>
      <c r="BA7" s="7">
        <v>0.62</v>
      </c>
      <c r="BB7" s="27"/>
      <c r="BF7" s="20"/>
      <c r="BG7" s="20"/>
      <c r="BH7" s="20"/>
    </row>
    <row r="8" spans="1:60" s="8" customFormat="1" ht="12">
      <c r="A8" s="6" t="s">
        <v>2</v>
      </c>
      <c r="B8" s="7">
        <v>0.11</v>
      </c>
      <c r="C8" s="7">
        <v>0.14000000000000001</v>
      </c>
      <c r="D8" s="7">
        <v>0.17</v>
      </c>
      <c r="E8" s="7">
        <v>0.13</v>
      </c>
      <c r="F8" s="7">
        <v>0.13</v>
      </c>
      <c r="G8" s="7">
        <v>0.13</v>
      </c>
      <c r="H8" s="7">
        <v>0.1</v>
      </c>
      <c r="I8" s="7">
        <v>0.12</v>
      </c>
      <c r="J8" s="7">
        <v>0.13</v>
      </c>
      <c r="K8" s="7">
        <v>0.14000000000000001</v>
      </c>
      <c r="L8" s="7">
        <v>0.16</v>
      </c>
      <c r="M8" s="7">
        <v>0.15</v>
      </c>
      <c r="N8" s="7">
        <v>0.19</v>
      </c>
      <c r="O8" s="7">
        <v>0.17</v>
      </c>
      <c r="P8" s="7">
        <v>0.28000000000000003</v>
      </c>
      <c r="Q8" s="7">
        <v>0.39</v>
      </c>
      <c r="R8" s="7">
        <v>0.56000000000000005</v>
      </c>
      <c r="S8" s="7">
        <v>0.34</v>
      </c>
      <c r="T8" s="7">
        <v>0.41</v>
      </c>
      <c r="U8" s="7">
        <v>0.96</v>
      </c>
      <c r="V8" s="7">
        <v>1.54</v>
      </c>
      <c r="W8" s="7">
        <v>1.95</v>
      </c>
      <c r="X8" s="7">
        <v>2.79</v>
      </c>
      <c r="Y8" s="7">
        <v>4.0199999999999996</v>
      </c>
      <c r="Z8" s="7">
        <v>5.18</v>
      </c>
      <c r="AA8" s="7">
        <v>6.7</v>
      </c>
      <c r="AB8" s="7">
        <v>9.7899999999999991</v>
      </c>
      <c r="AC8" s="7">
        <v>12.64</v>
      </c>
      <c r="AD8" s="7">
        <v>12.01</v>
      </c>
      <c r="AE8" s="7">
        <v>13.42</v>
      </c>
      <c r="AF8" s="7">
        <v>10.54</v>
      </c>
      <c r="AG8" s="7">
        <v>6.88</v>
      </c>
      <c r="AH8" s="7">
        <v>3.04</v>
      </c>
      <c r="AI8" s="7">
        <v>2.75</v>
      </c>
      <c r="AJ8" s="7">
        <v>3.05</v>
      </c>
      <c r="AK8" s="7">
        <v>3.11</v>
      </c>
      <c r="AL8" s="7">
        <v>2.82</v>
      </c>
      <c r="AM8" s="7">
        <v>2.17</v>
      </c>
      <c r="AN8" s="7">
        <v>1.82</v>
      </c>
      <c r="AO8" s="7">
        <v>1.82</v>
      </c>
      <c r="AP8" s="7">
        <v>1.8</v>
      </c>
      <c r="AQ8" s="7">
        <v>1.46</v>
      </c>
      <c r="AR8" s="7">
        <v>1.34</v>
      </c>
      <c r="AS8" s="7">
        <v>1.45</v>
      </c>
      <c r="AT8" s="7">
        <v>1.36</v>
      </c>
      <c r="AU8" s="7">
        <v>1.1599999999999999</v>
      </c>
      <c r="AV8" s="7">
        <v>1.06</v>
      </c>
      <c r="AW8" s="7">
        <v>1.08</v>
      </c>
      <c r="AX8" s="7">
        <v>0.97</v>
      </c>
      <c r="AY8" s="7">
        <v>0.83</v>
      </c>
      <c r="AZ8" s="7">
        <v>0.7</v>
      </c>
      <c r="BA8" s="7">
        <v>0.56999999999999995</v>
      </c>
      <c r="BB8" s="27"/>
      <c r="BF8" s="20"/>
      <c r="BG8" s="20"/>
      <c r="BH8" s="20"/>
    </row>
    <row r="9" spans="1:60" s="8" customFormat="1" ht="12">
      <c r="A9" s="6" t="s">
        <v>26</v>
      </c>
      <c r="B9" s="7">
        <v>0.38</v>
      </c>
      <c r="C9" s="7">
        <v>1</v>
      </c>
      <c r="D9" s="7">
        <v>0.88</v>
      </c>
      <c r="E9" s="7">
        <v>0.87</v>
      </c>
      <c r="F9" s="7">
        <v>0.73</v>
      </c>
      <c r="G9" s="7">
        <v>0.56999999999999995</v>
      </c>
      <c r="H9" s="7">
        <v>0.5</v>
      </c>
      <c r="I9" s="7">
        <v>0.59</v>
      </c>
      <c r="J9" s="7">
        <v>0.56999999999999995</v>
      </c>
      <c r="K9" s="7">
        <v>0.54</v>
      </c>
      <c r="L9" s="7">
        <v>0.57999999999999996</v>
      </c>
      <c r="M9" s="7">
        <v>0.56000000000000005</v>
      </c>
      <c r="N9" s="7">
        <v>0.5</v>
      </c>
      <c r="O9" s="7">
        <v>0.56000000000000005</v>
      </c>
      <c r="P9" s="7">
        <v>0.57999999999999996</v>
      </c>
      <c r="Q9" s="7">
        <v>0.83</v>
      </c>
      <c r="R9" s="7">
        <v>0.79</v>
      </c>
      <c r="S9" s="7">
        <v>0.23</v>
      </c>
      <c r="T9" s="7">
        <v>0.68</v>
      </c>
      <c r="U9" s="7">
        <v>0.91</v>
      </c>
      <c r="V9" s="7">
        <v>0.82</v>
      </c>
      <c r="W9" s="7">
        <v>0.7</v>
      </c>
      <c r="X9" s="7">
        <v>0.71</v>
      </c>
      <c r="Y9" s="7">
        <v>0.67</v>
      </c>
      <c r="Z9" s="7">
        <v>0.93</v>
      </c>
      <c r="AA9" s="7">
        <v>0.9</v>
      </c>
      <c r="AB9" s="7">
        <v>0.93</v>
      </c>
      <c r="AC9" s="7">
        <v>0.91</v>
      </c>
      <c r="AD9" s="7">
        <v>0.9</v>
      </c>
      <c r="AE9" s="7">
        <v>0.88</v>
      </c>
      <c r="AF9" s="7">
        <v>0.76</v>
      </c>
      <c r="AG9" s="7">
        <v>0.57999999999999996</v>
      </c>
      <c r="AH9" s="7">
        <v>0.28999999999999998</v>
      </c>
      <c r="AI9" s="7">
        <v>0.63</v>
      </c>
      <c r="AJ9" s="7">
        <v>0.71</v>
      </c>
      <c r="AK9" s="7">
        <v>0.8</v>
      </c>
      <c r="AL9" s="7">
        <v>0.67</v>
      </c>
      <c r="AM9" s="7">
        <v>0.46</v>
      </c>
      <c r="AN9" s="7">
        <v>0.56000000000000005</v>
      </c>
      <c r="AO9" s="7">
        <v>0.64</v>
      </c>
      <c r="AP9" s="7">
        <v>0.54</v>
      </c>
      <c r="AQ9" s="7">
        <v>0.44</v>
      </c>
      <c r="AR9" s="7">
        <v>0.57999999999999996</v>
      </c>
      <c r="AS9" s="7">
        <v>0.57999999999999996</v>
      </c>
      <c r="AT9" s="7">
        <v>0.53</v>
      </c>
      <c r="AU9" s="7">
        <v>0.55000000000000004</v>
      </c>
      <c r="AV9" s="7">
        <v>0.55000000000000004</v>
      </c>
      <c r="AW9" s="7">
        <v>0.6</v>
      </c>
      <c r="AX9" s="7">
        <v>0.61</v>
      </c>
      <c r="AY9" s="7">
        <v>0.61</v>
      </c>
      <c r="AZ9" s="7">
        <v>0.63</v>
      </c>
      <c r="BA9" s="7">
        <v>0.57999999999999996</v>
      </c>
      <c r="BB9" s="27"/>
      <c r="BF9" s="20"/>
      <c r="BG9" s="20"/>
      <c r="BH9" s="20"/>
    </row>
    <row r="10" spans="1:60" s="8" customFormat="1" ht="12">
      <c r="A10" s="6" t="s">
        <v>60</v>
      </c>
      <c r="B10" s="7">
        <v>0.16</v>
      </c>
      <c r="C10" s="7">
        <v>0.36</v>
      </c>
      <c r="D10" s="7">
        <v>0.31</v>
      </c>
      <c r="E10" s="7">
        <v>0.3</v>
      </c>
      <c r="F10" s="7">
        <v>0.3</v>
      </c>
      <c r="G10" s="7">
        <v>0.28999999999999998</v>
      </c>
      <c r="H10" s="7">
        <v>0.28000000000000003</v>
      </c>
      <c r="I10" s="7">
        <v>0.35</v>
      </c>
      <c r="J10" s="7">
        <v>0.34</v>
      </c>
      <c r="K10" s="7">
        <v>0.36</v>
      </c>
      <c r="L10" s="7">
        <v>0.39</v>
      </c>
      <c r="M10" s="7">
        <v>0.37</v>
      </c>
      <c r="N10" s="7">
        <v>0.37</v>
      </c>
      <c r="O10" s="7">
        <v>0.39</v>
      </c>
      <c r="P10" s="7">
        <v>0.44</v>
      </c>
      <c r="Q10" s="7">
        <v>0.5</v>
      </c>
      <c r="R10" s="7">
        <v>0.55000000000000004</v>
      </c>
      <c r="S10" s="7">
        <v>0.19</v>
      </c>
      <c r="T10" s="7">
        <v>0.45</v>
      </c>
      <c r="U10" s="7">
        <v>0.47</v>
      </c>
      <c r="V10" s="7">
        <v>0.54</v>
      </c>
      <c r="W10" s="7">
        <v>0.55000000000000004</v>
      </c>
      <c r="X10" s="7">
        <v>0.54</v>
      </c>
      <c r="Y10" s="7">
        <v>0.5</v>
      </c>
      <c r="Z10" s="7">
        <v>0.49</v>
      </c>
      <c r="AA10" s="7">
        <v>0.5</v>
      </c>
      <c r="AB10" s="7">
        <v>0.49</v>
      </c>
      <c r="AC10" s="7">
        <v>0.47</v>
      </c>
      <c r="AD10" s="7">
        <v>0.41</v>
      </c>
      <c r="AE10" s="7">
        <v>0.44</v>
      </c>
      <c r="AF10" s="7">
        <v>0.44</v>
      </c>
      <c r="AG10" s="7">
        <v>0.41</v>
      </c>
      <c r="AH10" s="7">
        <v>0.25</v>
      </c>
      <c r="AI10" s="7">
        <v>0.46</v>
      </c>
      <c r="AJ10" s="7">
        <v>0.41</v>
      </c>
      <c r="AK10" s="7">
        <v>0.43</v>
      </c>
      <c r="AL10" s="7">
        <v>0.44</v>
      </c>
      <c r="AM10" s="7">
        <v>0.37</v>
      </c>
      <c r="AN10" s="7">
        <v>0.35</v>
      </c>
      <c r="AO10" s="7">
        <v>0.38</v>
      </c>
      <c r="AP10" s="7">
        <v>0.37</v>
      </c>
      <c r="AQ10" s="7">
        <v>0.36</v>
      </c>
      <c r="AR10" s="7">
        <v>0.34</v>
      </c>
      <c r="AS10" s="7">
        <v>0.38</v>
      </c>
      <c r="AT10" s="7">
        <v>0.33</v>
      </c>
      <c r="AU10" s="7">
        <v>0.39</v>
      </c>
      <c r="AV10" s="7">
        <v>0.35</v>
      </c>
      <c r="AW10" s="7">
        <v>0.39</v>
      </c>
      <c r="AX10" s="7">
        <v>0.35</v>
      </c>
      <c r="AY10" s="7">
        <v>0.36</v>
      </c>
      <c r="AZ10" s="7">
        <v>0.33</v>
      </c>
      <c r="BA10" s="7">
        <v>0.34</v>
      </c>
      <c r="BB10" s="27"/>
      <c r="BF10" s="20"/>
      <c r="BG10" s="20"/>
      <c r="BH10" s="20"/>
    </row>
    <row r="11" spans="1:60" s="8" customFormat="1" ht="12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27</v>
      </c>
      <c r="B13" s="7">
        <v>0.01</v>
      </c>
      <c r="C13" s="7">
        <v>0.02</v>
      </c>
      <c r="D13" s="7">
        <v>0.01</v>
      </c>
      <c r="E13" s="7">
        <v>0.02</v>
      </c>
      <c r="F13" s="7">
        <v>0.01</v>
      </c>
      <c r="G13" s="7">
        <v>0.01</v>
      </c>
      <c r="H13" s="7">
        <v>0.02</v>
      </c>
      <c r="I13" s="7">
        <v>0.01</v>
      </c>
      <c r="J13" s="7">
        <v>0.03</v>
      </c>
      <c r="K13" s="7">
        <v>0.02</v>
      </c>
      <c r="L13" s="7">
        <v>0.03</v>
      </c>
      <c r="M13" s="7">
        <v>0.02</v>
      </c>
      <c r="N13" s="7">
        <v>0.03</v>
      </c>
      <c r="O13" s="7">
        <v>0.04</v>
      </c>
      <c r="P13" s="7">
        <v>0.04</v>
      </c>
      <c r="Q13" s="7">
        <v>7.0000000000000007E-2</v>
      </c>
      <c r="R13" s="7">
        <v>0.08</v>
      </c>
      <c r="S13" s="7">
        <v>0.05</v>
      </c>
      <c r="T13" s="7">
        <v>0.09</v>
      </c>
      <c r="U13" s="7">
        <v>0.19</v>
      </c>
      <c r="V13" s="7">
        <v>0.31</v>
      </c>
      <c r="W13" s="7">
        <v>0.37</v>
      </c>
      <c r="X13" s="7">
        <v>0.56000000000000005</v>
      </c>
      <c r="Y13" s="7">
        <v>0.91</v>
      </c>
      <c r="Z13" s="7">
        <v>1.19</v>
      </c>
      <c r="AA13" s="7">
        <v>1.44</v>
      </c>
      <c r="AB13" s="7">
        <v>2.12</v>
      </c>
      <c r="AC13" s="7">
        <v>2.88</v>
      </c>
      <c r="AD13" s="7">
        <v>2.54</v>
      </c>
      <c r="AE13" s="7">
        <v>2.97</v>
      </c>
      <c r="AF13" s="7">
        <v>2.4500000000000002</v>
      </c>
      <c r="AG13" s="7">
        <v>1.88</v>
      </c>
      <c r="AH13" s="7">
        <v>0.95</v>
      </c>
      <c r="AI13" s="7">
        <v>1</v>
      </c>
      <c r="AJ13" s="7">
        <v>1.21</v>
      </c>
      <c r="AK13" s="7">
        <v>1.28</v>
      </c>
      <c r="AL13" s="7">
        <v>1.21</v>
      </c>
      <c r="AM13" s="7">
        <v>0.79</v>
      </c>
      <c r="AN13" s="7">
        <v>0.59</v>
      </c>
      <c r="AO13" s="7">
        <v>0.61</v>
      </c>
      <c r="AP13" s="7">
        <v>0.59</v>
      </c>
      <c r="AQ13" s="7">
        <v>0.33</v>
      </c>
      <c r="AR13" s="7">
        <v>0.3</v>
      </c>
      <c r="AS13" s="7">
        <v>0.3</v>
      </c>
      <c r="AT13" s="7">
        <v>0.21</v>
      </c>
      <c r="AU13" s="7">
        <v>0.16</v>
      </c>
      <c r="AV13" s="7">
        <v>0.14000000000000001</v>
      </c>
      <c r="AW13" s="7">
        <v>0.13</v>
      </c>
      <c r="AX13" s="7">
        <v>0.11</v>
      </c>
      <c r="AY13" s="7">
        <v>0.08</v>
      </c>
      <c r="AZ13" s="7">
        <v>7.0000000000000007E-2</v>
      </c>
      <c r="BA13" s="7">
        <v>7.0000000000000007E-2</v>
      </c>
      <c r="BB13" s="27"/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0.06</v>
      </c>
      <c r="C15" s="7">
        <v>0.1</v>
      </c>
      <c r="D15" s="7">
        <v>0.09</v>
      </c>
      <c r="E15" s="7">
        <v>0.08</v>
      </c>
      <c r="F15" s="7">
        <v>0.1</v>
      </c>
      <c r="G15" s="7">
        <v>0.09</v>
      </c>
      <c r="H15" s="7">
        <v>7.0000000000000007E-2</v>
      </c>
      <c r="I15" s="7">
        <v>0.09</v>
      </c>
      <c r="J15" s="7">
        <v>0.09</v>
      </c>
      <c r="K15" s="7">
        <v>0.11</v>
      </c>
      <c r="L15" s="7">
        <v>0.1</v>
      </c>
      <c r="M15" s="7">
        <v>0.09</v>
      </c>
      <c r="N15" s="7">
        <v>0.09</v>
      </c>
      <c r="O15" s="7">
        <v>0.08</v>
      </c>
      <c r="P15" s="7">
        <v>0.08</v>
      </c>
      <c r="Q15" s="7">
        <v>0.09</v>
      </c>
      <c r="R15" s="7">
        <v>0.1</v>
      </c>
      <c r="S15" s="7">
        <v>0.05</v>
      </c>
      <c r="T15" s="7">
        <v>0.1</v>
      </c>
      <c r="U15" s="7">
        <v>0.1</v>
      </c>
      <c r="V15" s="7">
        <v>0.12</v>
      </c>
      <c r="W15" s="7">
        <v>0.14000000000000001</v>
      </c>
      <c r="X15" s="7">
        <v>0.13</v>
      </c>
      <c r="Y15" s="7">
        <v>0.14000000000000001</v>
      </c>
      <c r="Z15" s="7">
        <v>0.13</v>
      </c>
      <c r="AA15" s="7">
        <v>0.15</v>
      </c>
      <c r="AB15" s="7">
        <v>0.14000000000000001</v>
      </c>
      <c r="AC15" s="7">
        <v>0.13</v>
      </c>
      <c r="AD15" s="7">
        <v>0.1</v>
      </c>
      <c r="AE15" s="7">
        <v>0.12</v>
      </c>
      <c r="AF15" s="7">
        <v>0.08</v>
      </c>
      <c r="AG15" s="7">
        <v>0.08</v>
      </c>
      <c r="AH15" s="7">
        <v>0.06</v>
      </c>
      <c r="AI15" s="7">
        <v>0.09</v>
      </c>
      <c r="AJ15" s="7">
        <v>0.09</v>
      </c>
      <c r="AK15" s="7">
        <v>0.09</v>
      </c>
      <c r="AL15" s="7">
        <v>0.1</v>
      </c>
      <c r="AM15" s="7">
        <v>0.09</v>
      </c>
      <c r="AN15" s="7">
        <v>0.09</v>
      </c>
      <c r="AO15" s="7">
        <v>0.11</v>
      </c>
      <c r="AP15" s="7">
        <v>0.09</v>
      </c>
      <c r="AQ15" s="7">
        <v>0.08</v>
      </c>
      <c r="AR15" s="7">
        <v>7.0000000000000007E-2</v>
      </c>
      <c r="AS15" s="7">
        <v>7.0000000000000007E-2</v>
      </c>
      <c r="AT15" s="7">
        <v>7.0000000000000007E-2</v>
      </c>
      <c r="AU15" s="7">
        <v>0.08</v>
      </c>
      <c r="AV15" s="7">
        <v>7.0000000000000007E-2</v>
      </c>
      <c r="AW15" s="7">
        <v>0.06</v>
      </c>
      <c r="AX15" s="7">
        <v>0.06</v>
      </c>
      <c r="AY15" s="7">
        <v>7.0000000000000007E-2</v>
      </c>
      <c r="AZ15" s="7">
        <v>0.08</v>
      </c>
      <c r="BA15" s="7">
        <v>0.06</v>
      </c>
      <c r="BB15" s="27"/>
      <c r="BF15" s="20"/>
      <c r="BG15" s="20"/>
      <c r="BH15" s="20"/>
    </row>
    <row r="16" spans="1:60" s="8" customFormat="1" ht="12">
      <c r="A16" s="21" t="s">
        <v>29</v>
      </c>
      <c r="B16" s="7">
        <v>0.01</v>
      </c>
      <c r="C16" s="7">
        <v>0.01</v>
      </c>
      <c r="D16" s="7">
        <v>0</v>
      </c>
      <c r="E16" s="7">
        <v>0.01</v>
      </c>
      <c r="F16" s="7">
        <v>0.01</v>
      </c>
      <c r="G16" s="7">
        <v>0.02</v>
      </c>
      <c r="H16" s="7">
        <v>0.01</v>
      </c>
      <c r="I16" s="7">
        <v>0.01</v>
      </c>
      <c r="J16" s="7">
        <v>0.01</v>
      </c>
      <c r="K16" s="7">
        <v>0.01</v>
      </c>
      <c r="L16" s="7">
        <v>0</v>
      </c>
      <c r="M16" s="7">
        <v>0.01</v>
      </c>
      <c r="N16" s="7">
        <v>0.02</v>
      </c>
      <c r="O16" s="7">
        <v>0.01</v>
      </c>
      <c r="P16" s="7">
        <v>0.01</v>
      </c>
      <c r="Q16" s="7">
        <v>0.01</v>
      </c>
      <c r="R16" s="7">
        <v>0.02</v>
      </c>
      <c r="S16" s="7">
        <v>0</v>
      </c>
      <c r="T16" s="7">
        <v>0.01</v>
      </c>
      <c r="U16" s="7">
        <v>0.01</v>
      </c>
      <c r="V16" s="7">
        <v>0.01</v>
      </c>
      <c r="W16" s="7">
        <v>0.01</v>
      </c>
      <c r="X16" s="7">
        <v>0.02</v>
      </c>
      <c r="Y16" s="7">
        <v>0.02</v>
      </c>
      <c r="Z16" s="7">
        <v>0.01</v>
      </c>
      <c r="AA16" s="7">
        <v>0.01</v>
      </c>
      <c r="AB16" s="7">
        <v>0.01</v>
      </c>
      <c r="AC16" s="7">
        <v>0.01</v>
      </c>
      <c r="AD16" s="7">
        <v>0.01</v>
      </c>
      <c r="AE16" s="7">
        <v>0</v>
      </c>
      <c r="AF16" s="7">
        <v>0.02</v>
      </c>
      <c r="AG16" s="7">
        <v>0.01</v>
      </c>
      <c r="AH16" s="7">
        <v>0</v>
      </c>
      <c r="AI16" s="7">
        <v>0.01</v>
      </c>
      <c r="AJ16" s="7">
        <v>0.01</v>
      </c>
      <c r="AK16" s="7">
        <v>0.01</v>
      </c>
      <c r="AL16" s="7">
        <v>0.01</v>
      </c>
      <c r="AM16" s="7">
        <v>0</v>
      </c>
      <c r="AN16" s="8">
        <v>0.01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0.01</v>
      </c>
      <c r="AU16" s="7">
        <v>0</v>
      </c>
      <c r="AV16" s="7">
        <v>0.01</v>
      </c>
      <c r="AW16" s="7">
        <v>0.01</v>
      </c>
      <c r="AX16" s="7">
        <v>0.01</v>
      </c>
      <c r="AY16" s="7">
        <v>0.01</v>
      </c>
      <c r="AZ16" s="7">
        <v>0.01</v>
      </c>
      <c r="BA16" s="7">
        <v>0.02</v>
      </c>
      <c r="BB16" s="27"/>
      <c r="BF16" s="20"/>
      <c r="BG16" s="20"/>
      <c r="BH16" s="20"/>
    </row>
    <row r="17" spans="1:60" s="8" customFormat="1" ht="12">
      <c r="A17" s="21" t="s">
        <v>28</v>
      </c>
      <c r="B17" s="7">
        <v>0.54</v>
      </c>
      <c r="C17" s="7">
        <v>1.03</v>
      </c>
      <c r="D17" s="7">
        <v>0.65</v>
      </c>
      <c r="E17" s="7">
        <v>0.67</v>
      </c>
      <c r="F17" s="7">
        <v>0.65</v>
      </c>
      <c r="G17" s="7">
        <v>0.64</v>
      </c>
      <c r="H17" s="7">
        <v>0.54</v>
      </c>
      <c r="I17" s="7">
        <v>0.54</v>
      </c>
      <c r="J17" s="7">
        <v>0.49</v>
      </c>
      <c r="K17" s="7">
        <v>0.44</v>
      </c>
      <c r="L17" s="7">
        <v>0.49</v>
      </c>
      <c r="M17" s="7">
        <v>0.53</v>
      </c>
      <c r="N17" s="7">
        <v>0.6</v>
      </c>
      <c r="O17" s="7">
        <v>0.62</v>
      </c>
      <c r="P17" s="7">
        <v>0.55000000000000004</v>
      </c>
      <c r="Q17" s="7">
        <v>0.64</v>
      </c>
      <c r="R17" s="7">
        <v>0.63</v>
      </c>
      <c r="S17" s="7">
        <v>0.23</v>
      </c>
      <c r="T17" s="7">
        <v>0.7</v>
      </c>
      <c r="U17" s="7">
        <v>0.6</v>
      </c>
      <c r="V17" s="7">
        <v>0.56999999999999995</v>
      </c>
      <c r="W17" s="7">
        <v>0.6</v>
      </c>
      <c r="X17" s="7">
        <v>0.63</v>
      </c>
      <c r="Y17" s="7">
        <v>0.67</v>
      </c>
      <c r="Z17" s="7">
        <v>0.68</v>
      </c>
      <c r="AA17" s="7">
        <v>0.67</v>
      </c>
      <c r="AB17" s="7">
        <v>0.64</v>
      </c>
      <c r="AC17" s="7">
        <v>0.71</v>
      </c>
      <c r="AD17" s="7">
        <v>0.62</v>
      </c>
      <c r="AE17" s="7">
        <v>0.74</v>
      </c>
      <c r="AF17" s="7">
        <v>0.77</v>
      </c>
      <c r="AG17" s="7">
        <v>0.71</v>
      </c>
      <c r="AH17" s="7">
        <v>0.55000000000000004</v>
      </c>
      <c r="AI17" s="7">
        <v>0.84</v>
      </c>
      <c r="AJ17" s="7">
        <v>0.79</v>
      </c>
      <c r="AK17" s="7">
        <v>0.78</v>
      </c>
      <c r="AL17" s="7">
        <v>0.81</v>
      </c>
      <c r="AM17" s="7">
        <v>0.75</v>
      </c>
      <c r="AN17" s="7">
        <v>0.73</v>
      </c>
      <c r="AO17" s="7">
        <v>0.8</v>
      </c>
      <c r="AP17" s="7">
        <v>0.7</v>
      </c>
      <c r="AQ17" s="7">
        <v>0.63</v>
      </c>
      <c r="AR17" s="7">
        <v>0.56999999999999995</v>
      </c>
      <c r="AS17" s="7">
        <v>0.63</v>
      </c>
      <c r="AT17" s="7">
        <v>0.6</v>
      </c>
      <c r="AU17" s="7">
        <v>0.6</v>
      </c>
      <c r="AV17" s="7">
        <v>0.5</v>
      </c>
      <c r="AW17" s="7">
        <v>0.59</v>
      </c>
      <c r="AX17" s="7">
        <v>0.6</v>
      </c>
      <c r="AY17" s="7">
        <v>0.59</v>
      </c>
      <c r="AZ17" s="8">
        <v>0.64</v>
      </c>
      <c r="BA17" s="7">
        <v>0.61</v>
      </c>
      <c r="BB17" s="27"/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0.01</v>
      </c>
      <c r="C19" s="7">
        <v>0.03</v>
      </c>
      <c r="D19" s="7">
        <v>0.02</v>
      </c>
      <c r="E19" s="7">
        <v>0.01</v>
      </c>
      <c r="F19" s="7">
        <v>0.03</v>
      </c>
      <c r="G19" s="7">
        <v>0.03</v>
      </c>
      <c r="H19" s="7">
        <v>0.01</v>
      </c>
      <c r="I19" s="7">
        <v>0.02</v>
      </c>
      <c r="J19" s="7">
        <v>0.03</v>
      </c>
      <c r="K19" s="7">
        <v>0.02</v>
      </c>
      <c r="L19" s="7">
        <v>0.02</v>
      </c>
      <c r="M19" s="7">
        <v>0.01</v>
      </c>
      <c r="N19" s="7">
        <v>0.02</v>
      </c>
      <c r="O19" s="7">
        <v>0.03</v>
      </c>
      <c r="P19" s="7">
        <v>0.02</v>
      </c>
      <c r="Q19" s="7">
        <v>0.02</v>
      </c>
      <c r="R19" s="7">
        <v>0.03</v>
      </c>
      <c r="S19" s="7">
        <v>0.01</v>
      </c>
      <c r="T19" s="7">
        <v>0.02</v>
      </c>
      <c r="U19" s="7">
        <v>0.02</v>
      </c>
      <c r="V19" s="7">
        <v>0.02</v>
      </c>
      <c r="W19" s="7">
        <v>0.02</v>
      </c>
      <c r="X19" s="7">
        <v>0.01</v>
      </c>
      <c r="Y19" s="7">
        <v>0.01</v>
      </c>
      <c r="Z19" s="7">
        <v>0.02</v>
      </c>
      <c r="AA19" s="7">
        <v>0.02</v>
      </c>
      <c r="AB19" s="7">
        <v>0.02</v>
      </c>
      <c r="AC19" s="7">
        <v>0.02</v>
      </c>
      <c r="AD19" s="7">
        <v>0.01</v>
      </c>
      <c r="AE19" s="7">
        <v>0.02</v>
      </c>
      <c r="AF19" s="7">
        <v>0.02</v>
      </c>
      <c r="AG19" s="7">
        <v>0.02</v>
      </c>
      <c r="AH19" s="7">
        <v>0.02</v>
      </c>
      <c r="AI19" s="7">
        <v>0.02</v>
      </c>
      <c r="AJ19" s="7">
        <v>0.01</v>
      </c>
      <c r="AK19" s="7">
        <v>0.02</v>
      </c>
      <c r="AL19" s="7">
        <v>0.01</v>
      </c>
      <c r="AM19" s="7">
        <v>0.01</v>
      </c>
      <c r="AN19" s="7">
        <v>0.02</v>
      </c>
      <c r="AO19" s="7">
        <v>0.01</v>
      </c>
      <c r="AP19" s="7">
        <v>0.01</v>
      </c>
      <c r="AQ19" s="7">
        <v>0.02</v>
      </c>
      <c r="AR19" s="7">
        <v>0.02</v>
      </c>
      <c r="AS19" s="7">
        <v>0.02</v>
      </c>
      <c r="AT19" s="7">
        <v>0.02</v>
      </c>
      <c r="AU19" s="7">
        <v>0.02</v>
      </c>
      <c r="AV19" s="7">
        <v>0.01</v>
      </c>
      <c r="AW19" s="8">
        <v>0.03</v>
      </c>
      <c r="AX19" s="7">
        <v>0.02</v>
      </c>
      <c r="AY19" s="7">
        <v>0.03</v>
      </c>
      <c r="AZ19" s="7">
        <v>0.01</v>
      </c>
      <c r="BA19" s="7">
        <v>0.04</v>
      </c>
      <c r="BB19" s="27"/>
      <c r="BF19" s="20"/>
      <c r="BG19" s="20"/>
      <c r="BH19" s="20"/>
    </row>
    <row r="20" spans="1:60" s="8" customFormat="1" ht="12">
      <c r="A20" s="22" t="s">
        <v>20</v>
      </c>
      <c r="B20" s="7">
        <v>0.01</v>
      </c>
      <c r="C20" s="7">
        <v>0.03</v>
      </c>
      <c r="D20" s="7">
        <v>0.02</v>
      </c>
      <c r="E20" s="7">
        <v>0.02</v>
      </c>
      <c r="F20" s="7">
        <v>0.02</v>
      </c>
      <c r="G20" s="7">
        <v>0.02</v>
      </c>
      <c r="H20" s="7">
        <v>0.02</v>
      </c>
      <c r="I20" s="7">
        <v>0.03</v>
      </c>
      <c r="J20" s="7">
        <v>0.03</v>
      </c>
      <c r="K20" s="7">
        <v>0.02</v>
      </c>
      <c r="L20" s="7">
        <v>0.03</v>
      </c>
      <c r="M20" s="7">
        <v>0.02</v>
      </c>
      <c r="N20" s="7">
        <v>0.01</v>
      </c>
      <c r="O20" s="7">
        <v>0.02</v>
      </c>
      <c r="P20" s="7">
        <v>0.04</v>
      </c>
      <c r="Q20" s="7">
        <v>0.03</v>
      </c>
      <c r="R20" s="7">
        <v>0.02</v>
      </c>
      <c r="S20" s="7">
        <v>0.01</v>
      </c>
      <c r="T20" s="7">
        <v>0.01</v>
      </c>
      <c r="U20" s="7">
        <v>0.02</v>
      </c>
      <c r="V20" s="7">
        <v>0.02</v>
      </c>
      <c r="W20" s="7">
        <v>0.04</v>
      </c>
      <c r="X20" s="7">
        <v>0.02</v>
      </c>
      <c r="Y20" s="7">
        <v>0.02</v>
      </c>
      <c r="Z20" s="7">
        <v>0.03</v>
      </c>
      <c r="AA20" s="7">
        <v>0.03</v>
      </c>
      <c r="AB20" s="7">
        <v>0.03</v>
      </c>
      <c r="AC20" s="7">
        <v>0.06</v>
      </c>
      <c r="AD20" s="7">
        <v>0.04</v>
      </c>
      <c r="AE20" s="7">
        <v>0.04</v>
      </c>
      <c r="AF20" s="7">
        <v>0.03</v>
      </c>
      <c r="AG20" s="7">
        <v>0.03</v>
      </c>
      <c r="AH20" s="7">
        <v>0.06</v>
      </c>
      <c r="AI20" s="7">
        <v>0.06</v>
      </c>
      <c r="AJ20" s="7">
        <v>0.04</v>
      </c>
      <c r="AK20" s="7">
        <v>0.05</v>
      </c>
      <c r="AL20" s="7">
        <v>0.05</v>
      </c>
      <c r="AM20" s="7">
        <v>0.05</v>
      </c>
      <c r="AN20" s="7">
        <v>0.05</v>
      </c>
      <c r="AO20" s="7">
        <v>0.03</v>
      </c>
      <c r="AP20" s="7">
        <v>0.05</v>
      </c>
      <c r="AQ20" s="7">
        <v>0.05</v>
      </c>
      <c r="AR20" s="7">
        <v>0.04</v>
      </c>
      <c r="AS20" s="7">
        <v>0.03</v>
      </c>
      <c r="AT20" s="7">
        <v>0.04</v>
      </c>
      <c r="AU20" s="7">
        <v>0.02</v>
      </c>
      <c r="AV20" s="7">
        <v>0.03</v>
      </c>
      <c r="AW20" s="7">
        <v>0.05</v>
      </c>
      <c r="AX20" s="7">
        <v>0.04</v>
      </c>
      <c r="AY20" s="7">
        <v>0.04</v>
      </c>
      <c r="AZ20" s="7">
        <v>0.04</v>
      </c>
      <c r="BA20" s="7">
        <v>0.03</v>
      </c>
      <c r="BB20" s="27"/>
      <c r="BF20" s="20"/>
      <c r="BG20" s="20"/>
      <c r="BH20" s="20"/>
    </row>
    <row r="21" spans="1:60" s="8" customFormat="1" ht="12">
      <c r="A21" s="22" t="s">
        <v>21</v>
      </c>
      <c r="B21" s="7">
        <v>0.15</v>
      </c>
      <c r="C21" s="7">
        <v>0.28999999999999998</v>
      </c>
      <c r="D21" s="7">
        <v>0.23</v>
      </c>
      <c r="E21" s="7">
        <v>0.27</v>
      </c>
      <c r="F21" s="7">
        <v>0.22</v>
      </c>
      <c r="G21" s="7">
        <v>0.18</v>
      </c>
      <c r="H21" s="7">
        <v>0.13</v>
      </c>
      <c r="I21" s="7">
        <v>0.14000000000000001</v>
      </c>
      <c r="J21" s="7">
        <v>0.2</v>
      </c>
      <c r="K21" s="7">
        <v>0.14000000000000001</v>
      </c>
      <c r="L21" s="7">
        <v>0.14000000000000001</v>
      </c>
      <c r="M21" s="7">
        <v>0.09</v>
      </c>
      <c r="N21" s="7">
        <v>0.14000000000000001</v>
      </c>
      <c r="O21" s="7">
        <v>0.09</v>
      </c>
      <c r="P21" s="7">
        <v>0.12</v>
      </c>
      <c r="Q21" s="7">
        <v>0.15</v>
      </c>
      <c r="R21" s="7">
        <v>0.1</v>
      </c>
      <c r="S21" s="7">
        <v>0.13</v>
      </c>
      <c r="T21" s="7">
        <v>0.1</v>
      </c>
      <c r="U21" s="7">
        <v>0.13</v>
      </c>
      <c r="V21" s="7">
        <v>0.1</v>
      </c>
      <c r="W21" s="7">
        <v>0.15</v>
      </c>
      <c r="X21" s="7">
        <v>0.15</v>
      </c>
      <c r="Y21" s="7">
        <v>0.14000000000000001</v>
      </c>
      <c r="Z21" s="7">
        <v>0.14000000000000001</v>
      </c>
      <c r="AA21" s="7">
        <v>0.19</v>
      </c>
      <c r="AB21" s="7">
        <v>0.15</v>
      </c>
      <c r="AC21" s="7">
        <v>0.15</v>
      </c>
      <c r="AD21" s="7">
        <v>0.16</v>
      </c>
      <c r="AE21" s="7">
        <v>0.18</v>
      </c>
      <c r="AF21" s="7">
        <v>0.17</v>
      </c>
      <c r="AG21" s="7">
        <v>0.17</v>
      </c>
      <c r="AH21" s="7">
        <v>0.19</v>
      </c>
      <c r="AI21" s="7">
        <v>0.23</v>
      </c>
      <c r="AJ21" s="7">
        <v>0.24</v>
      </c>
      <c r="AK21" s="7">
        <v>0.3</v>
      </c>
      <c r="AL21" s="7">
        <v>0.27</v>
      </c>
      <c r="AM21" s="7">
        <v>0.34</v>
      </c>
      <c r="AN21" s="7">
        <v>0.28000000000000003</v>
      </c>
      <c r="AO21" s="7">
        <v>0.38</v>
      </c>
      <c r="AP21" s="7">
        <v>0.39</v>
      </c>
      <c r="AQ21" s="7">
        <v>0.35</v>
      </c>
      <c r="AR21" s="7">
        <v>0.37</v>
      </c>
      <c r="AS21" s="7">
        <v>0.44</v>
      </c>
      <c r="AT21" s="7">
        <v>0.44</v>
      </c>
      <c r="AU21" s="7">
        <v>0.51</v>
      </c>
      <c r="AV21" s="7">
        <v>0.51</v>
      </c>
      <c r="AW21" s="7">
        <v>0.38</v>
      </c>
      <c r="AX21" s="7">
        <v>0.47</v>
      </c>
      <c r="AY21" s="7">
        <v>0.44</v>
      </c>
      <c r="AZ21" s="7">
        <v>0.47</v>
      </c>
      <c r="BA21" s="7">
        <v>0.36</v>
      </c>
      <c r="BB21" s="27"/>
      <c r="BF21" s="20"/>
      <c r="BG21" s="20"/>
      <c r="BH21" s="20"/>
    </row>
    <row r="22" spans="1:60" s="8" customFormat="1" ht="12">
      <c r="A22" s="22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0.01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0.01</v>
      </c>
      <c r="M22" s="7">
        <v>0</v>
      </c>
      <c r="N22" s="7">
        <v>0.01</v>
      </c>
      <c r="O22" s="7">
        <v>0.01</v>
      </c>
      <c r="P22" s="7">
        <v>0.01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0.01</v>
      </c>
      <c r="AE22" s="7">
        <v>0</v>
      </c>
      <c r="AF22" s="7">
        <v>0.01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0.01</v>
      </c>
      <c r="AN22" s="7">
        <v>0</v>
      </c>
      <c r="AO22" s="7">
        <v>0</v>
      </c>
      <c r="AP22" s="7">
        <v>0</v>
      </c>
      <c r="AQ22" s="7">
        <v>0.01</v>
      </c>
      <c r="AR22" s="7">
        <v>0.01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0.01</v>
      </c>
      <c r="AY22" s="7">
        <v>0</v>
      </c>
      <c r="AZ22" s="7">
        <v>0.01</v>
      </c>
      <c r="BA22" s="7">
        <v>0.01</v>
      </c>
      <c r="BB22" s="27"/>
      <c r="BF22" s="20"/>
      <c r="BG22" s="20"/>
      <c r="BH22" s="20"/>
    </row>
    <row r="23" spans="1:60" s="8" customFormat="1" ht="12">
      <c r="A23" s="88" t="s">
        <v>57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0.3</v>
      </c>
      <c r="C24" s="7">
        <v>0.39</v>
      </c>
      <c r="D24" s="7">
        <v>0.36</v>
      </c>
      <c r="E24" s="7">
        <v>0.43</v>
      </c>
      <c r="F24" s="7">
        <v>0.4</v>
      </c>
      <c r="G24" s="7">
        <v>0.42</v>
      </c>
      <c r="H24" s="7">
        <v>0.41</v>
      </c>
      <c r="I24" s="7">
        <v>0.44</v>
      </c>
      <c r="J24" s="7">
        <v>0.47</v>
      </c>
      <c r="K24" s="7">
        <v>0.46</v>
      </c>
      <c r="L24" s="7">
        <v>0.49</v>
      </c>
      <c r="M24" s="7">
        <v>0.5</v>
      </c>
      <c r="N24" s="7">
        <v>0.49</v>
      </c>
      <c r="O24" s="7">
        <v>0.44</v>
      </c>
      <c r="P24" s="7">
        <v>0.52</v>
      </c>
      <c r="Q24" s="7">
        <v>0.57999999999999996</v>
      </c>
      <c r="R24" s="7">
        <v>0.56000000000000005</v>
      </c>
      <c r="S24" s="7">
        <v>0.24</v>
      </c>
      <c r="T24" s="7">
        <v>0.25</v>
      </c>
      <c r="U24" s="7">
        <v>0.27</v>
      </c>
      <c r="V24" s="7">
        <v>0.32</v>
      </c>
      <c r="W24" s="7">
        <v>0.24</v>
      </c>
      <c r="X24" s="7">
        <v>0.21</v>
      </c>
      <c r="Y24" s="7">
        <v>0.26</v>
      </c>
      <c r="Z24" s="7">
        <v>0.28999999999999998</v>
      </c>
      <c r="AA24" s="7">
        <v>0.32</v>
      </c>
      <c r="AB24" s="7">
        <v>0.4</v>
      </c>
      <c r="AC24" s="7">
        <v>0.62</v>
      </c>
      <c r="AD24" s="7">
        <v>0.66</v>
      </c>
      <c r="AE24" s="7">
        <v>1.01</v>
      </c>
      <c r="AF24" s="7">
        <v>1.4</v>
      </c>
      <c r="AG24" s="7">
        <v>1.67</v>
      </c>
      <c r="AH24" s="7">
        <v>1.32</v>
      </c>
      <c r="AI24" s="7">
        <v>1.37</v>
      </c>
      <c r="AJ24" s="7">
        <v>2.4300000000000002</v>
      </c>
      <c r="AK24" s="7">
        <v>3.12</v>
      </c>
      <c r="AL24" s="7">
        <v>3.45</v>
      </c>
      <c r="AM24" s="7">
        <v>2.91</v>
      </c>
      <c r="AN24" s="7">
        <v>2.36</v>
      </c>
      <c r="AO24" s="7">
        <v>2.0699999999999998</v>
      </c>
      <c r="AP24" s="7">
        <v>1.84</v>
      </c>
      <c r="AQ24" s="7">
        <v>1.23</v>
      </c>
      <c r="AR24" s="7">
        <v>1</v>
      </c>
      <c r="AS24" s="7">
        <v>0.88</v>
      </c>
      <c r="AT24" s="7">
        <v>0.66</v>
      </c>
      <c r="AU24" s="7">
        <v>0.57999999999999996</v>
      </c>
      <c r="AV24" s="7">
        <v>0.51</v>
      </c>
      <c r="AW24" s="7">
        <v>0.52</v>
      </c>
      <c r="AX24" s="7">
        <v>0.5</v>
      </c>
      <c r="AY24" s="7">
        <v>0.51</v>
      </c>
      <c r="AZ24" s="7">
        <v>0.54</v>
      </c>
      <c r="BA24" s="7">
        <v>0.56000000000000005</v>
      </c>
      <c r="BB24" s="27"/>
      <c r="BC24" s="20"/>
      <c r="BF24" s="20"/>
      <c r="BG24" s="20"/>
      <c r="BH24" s="20"/>
    </row>
    <row r="25" spans="1:60" s="8" customFormat="1" ht="12">
      <c r="A25" s="6" t="s">
        <v>90</v>
      </c>
      <c r="B25" s="7">
        <v>0.05</v>
      </c>
      <c r="C25" s="7">
        <v>0.06</v>
      </c>
      <c r="D25" s="7">
        <v>0.06</v>
      </c>
      <c r="E25" s="7">
        <v>0.09</v>
      </c>
      <c r="F25" s="7">
        <v>0.08</v>
      </c>
      <c r="G25" s="7">
        <v>0.13</v>
      </c>
      <c r="H25" s="7">
        <v>0.13</v>
      </c>
      <c r="I25" s="7">
        <v>0.14000000000000001</v>
      </c>
      <c r="J25" s="7">
        <v>0.28999999999999998</v>
      </c>
      <c r="K25" s="7">
        <v>0.28000000000000003</v>
      </c>
      <c r="L25" s="7">
        <v>0.4</v>
      </c>
      <c r="M25" s="7">
        <v>0.38</v>
      </c>
      <c r="N25" s="7">
        <v>0.43</v>
      </c>
      <c r="O25" s="7">
        <v>0.52</v>
      </c>
      <c r="P25" s="7">
        <v>0.63</v>
      </c>
      <c r="Q25" s="7">
        <v>0.97</v>
      </c>
      <c r="R25" s="7">
        <v>0.93</v>
      </c>
      <c r="S25" s="7">
        <v>0.59</v>
      </c>
      <c r="T25" s="7">
        <v>0.55000000000000004</v>
      </c>
      <c r="U25" s="7">
        <v>0.6</v>
      </c>
      <c r="V25" s="7">
        <v>0.5</v>
      </c>
      <c r="W25" s="7">
        <v>0.45</v>
      </c>
      <c r="X25" s="7">
        <v>0.39</v>
      </c>
      <c r="Y25" s="7">
        <v>0.23</v>
      </c>
      <c r="Z25" s="7">
        <v>0.22</v>
      </c>
      <c r="AA25" s="7">
        <v>0.15</v>
      </c>
      <c r="AB25" s="7">
        <v>0.08</v>
      </c>
      <c r="AC25" s="7">
        <v>0.06</v>
      </c>
      <c r="AD25" s="7">
        <v>0.05</v>
      </c>
      <c r="AE25" s="7">
        <v>0.03</v>
      </c>
      <c r="AF25" s="7">
        <v>0.02</v>
      </c>
      <c r="AG25" s="7">
        <v>0.01</v>
      </c>
      <c r="AH25" s="7">
        <v>0.02</v>
      </c>
      <c r="AI25" s="7">
        <v>0.01</v>
      </c>
      <c r="AJ25" s="7">
        <v>0.01</v>
      </c>
      <c r="AK25" s="7">
        <v>0.01</v>
      </c>
      <c r="AL25" s="7">
        <v>0.01</v>
      </c>
      <c r="AM25" s="7">
        <v>0</v>
      </c>
      <c r="AN25" s="7">
        <v>0.01</v>
      </c>
      <c r="AO25" s="7">
        <v>0.01</v>
      </c>
      <c r="AP25" s="7">
        <v>0.01</v>
      </c>
      <c r="AQ25" s="39">
        <v>0.01</v>
      </c>
      <c r="AR25" s="39">
        <v>0.01</v>
      </c>
      <c r="AS25" s="39">
        <v>0</v>
      </c>
      <c r="AT25" s="7">
        <v>0.01</v>
      </c>
      <c r="AU25" s="7">
        <v>0</v>
      </c>
      <c r="AV25" s="7">
        <v>0.01</v>
      </c>
      <c r="AW25" s="7">
        <v>0.02</v>
      </c>
      <c r="AX25" s="7">
        <v>0.02</v>
      </c>
      <c r="AY25" s="7">
        <v>0.01</v>
      </c>
      <c r="AZ25" s="7">
        <v>0.01</v>
      </c>
      <c r="BA25" s="7">
        <v>0.02</v>
      </c>
      <c r="BB25" s="27"/>
      <c r="BC25" s="20"/>
      <c r="BF25" s="20"/>
      <c r="BG25" s="20"/>
      <c r="BH25" s="20"/>
    </row>
    <row r="26" spans="1:60" s="8" customFormat="1" ht="12">
      <c r="A26" s="46" t="s">
        <v>79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F26" s="20"/>
      <c r="BG26" s="20"/>
      <c r="BH26" s="20"/>
    </row>
    <row r="27" spans="1:60" s="8" customFormat="1" ht="12">
      <c r="BE27" s="44">
        <f>COUNTBLANK($B$30:$BA$30)</f>
        <v>0</v>
      </c>
      <c r="BF27" s="45">
        <f>52-BE27</f>
        <v>52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" t="s">
        <v>12</v>
      </c>
      <c r="B30" s="7">
        <v>9.2011661807580172</v>
      </c>
      <c r="C30" s="7">
        <v>31.708737864077669</v>
      </c>
      <c r="D30" s="7">
        <v>52.650602409638552</v>
      </c>
      <c r="E30" s="7">
        <v>64.180722891566262</v>
      </c>
      <c r="F30" s="7">
        <v>45.714975845410628</v>
      </c>
      <c r="G30" s="7">
        <v>25.171497584541061</v>
      </c>
      <c r="H30" s="7">
        <v>10.315662650602409</v>
      </c>
      <c r="I30" s="7">
        <v>6.6159420289855069</v>
      </c>
      <c r="J30" s="7">
        <v>3.4721549636803872</v>
      </c>
      <c r="K30" s="7">
        <v>2.2168674698795181</v>
      </c>
      <c r="L30" s="7">
        <v>1.271186440677966</v>
      </c>
      <c r="M30" s="51">
        <v>0.9854368932038835</v>
      </c>
      <c r="N30" s="7">
        <v>0.83333333333333337</v>
      </c>
      <c r="O30" s="7">
        <v>1.0733496332518337</v>
      </c>
      <c r="P30" s="7">
        <v>1.3470873786407767</v>
      </c>
      <c r="Q30" s="7">
        <v>3.2658536585365852</v>
      </c>
      <c r="R30" s="7">
        <v>2.9119804400977993</v>
      </c>
      <c r="S30" s="7">
        <v>0.6775147928994083</v>
      </c>
      <c r="T30" s="7">
        <v>0.81400966183574874</v>
      </c>
      <c r="U30" s="7">
        <v>0.8719806763285024</v>
      </c>
      <c r="V30" s="7">
        <v>0.52784503631961255</v>
      </c>
      <c r="W30" s="7">
        <v>0.34457831325301203</v>
      </c>
      <c r="X30" s="7">
        <v>0.26506024096385544</v>
      </c>
      <c r="Y30" s="7">
        <v>0.21116504854368931</v>
      </c>
      <c r="Z30" s="7">
        <v>0.16222760290556901</v>
      </c>
      <c r="AA30" s="7">
        <v>7.5242718446601936E-2</v>
      </c>
      <c r="AB30" s="7">
        <v>5.8679706601466992E-2</v>
      </c>
      <c r="AC30" s="7">
        <v>8.7804878048780483E-2</v>
      </c>
      <c r="AD30" s="7">
        <v>8.7591240875912413E-2</v>
      </c>
      <c r="AE30" s="7">
        <v>8.7804878048780483E-2</v>
      </c>
      <c r="AF30" s="7">
        <v>0.13447432762836187</v>
      </c>
      <c r="AG30" s="7">
        <v>0.13192612137203166</v>
      </c>
      <c r="AH30" s="7">
        <v>0.17039106145251395</v>
      </c>
      <c r="AI30" s="7">
        <v>0.12878787878787878</v>
      </c>
      <c r="AJ30" s="7">
        <v>0.24509803921568626</v>
      </c>
      <c r="AK30" s="7">
        <v>0.48792270531400966</v>
      </c>
      <c r="AL30" s="7">
        <v>0.93932038834951459</v>
      </c>
      <c r="AM30" s="7">
        <v>1.0606796116504855</v>
      </c>
      <c r="AN30" s="7">
        <v>0.97101449275362317</v>
      </c>
      <c r="AO30" s="7">
        <v>1.0532687651331718</v>
      </c>
      <c r="AP30" s="7">
        <v>1.0048899755501222</v>
      </c>
      <c r="AQ30" s="7">
        <v>0.58554216867469877</v>
      </c>
      <c r="AR30" s="7">
        <v>0.68269230769230771</v>
      </c>
      <c r="AS30" s="7">
        <v>1.1135265700483092</v>
      </c>
      <c r="AT30" s="7">
        <v>1.1084337349397591</v>
      </c>
      <c r="AU30" s="7">
        <v>2.0048426150121066</v>
      </c>
      <c r="AV30" s="7">
        <v>2.9975609756097561</v>
      </c>
      <c r="AW30" s="7">
        <v>6.1594202898550723</v>
      </c>
      <c r="AX30" s="7">
        <v>10.344578313253011</v>
      </c>
      <c r="AY30" s="7">
        <v>16.872596153846153</v>
      </c>
      <c r="AZ30" s="7">
        <v>22.451923076923077</v>
      </c>
      <c r="BA30" s="7">
        <v>23.185542168674697</v>
      </c>
      <c r="BB30" s="27"/>
      <c r="BF30" s="20"/>
      <c r="BG30" s="20"/>
      <c r="BH30" s="20"/>
    </row>
    <row r="31" spans="1:60" s="8" customFormat="1" ht="12">
      <c r="A31" s="11" t="s">
        <v>13</v>
      </c>
      <c r="B31" s="7">
        <v>8.45771144278607E-2</v>
      </c>
      <c r="C31" s="7">
        <v>0.25</v>
      </c>
      <c r="D31" s="7">
        <v>0.14885496183206107</v>
      </c>
      <c r="E31" s="7">
        <v>0.19465648854961831</v>
      </c>
      <c r="F31" s="7">
        <v>0.14942528735632185</v>
      </c>
      <c r="G31" s="7">
        <v>0.17241379310344829</v>
      </c>
      <c r="H31" s="7">
        <v>0.16030534351145037</v>
      </c>
      <c r="I31" s="7">
        <v>0.15267175572519084</v>
      </c>
      <c r="J31" s="7">
        <v>0.16602316602316602</v>
      </c>
      <c r="K31" s="7">
        <v>0.1417624521072797</v>
      </c>
      <c r="L31" s="7">
        <v>0.22779922779922779</v>
      </c>
      <c r="M31" s="51">
        <v>0.1891891891891892</v>
      </c>
      <c r="N31" s="7">
        <v>0.16538461538461538</v>
      </c>
      <c r="O31" s="7">
        <v>0.14117647058823529</v>
      </c>
      <c r="P31" s="7">
        <v>0.1744186046511628</v>
      </c>
      <c r="Q31" s="7">
        <v>0.22178988326848248</v>
      </c>
      <c r="R31" s="7">
        <v>0.25680933852140075</v>
      </c>
      <c r="S31" s="7">
        <v>7.8048780487804878E-2</v>
      </c>
      <c r="T31" s="7">
        <v>0.34230769230769231</v>
      </c>
      <c r="U31" s="7">
        <v>0.31660231660231658</v>
      </c>
      <c r="V31" s="7">
        <v>0.53846153846153844</v>
      </c>
      <c r="W31" s="7">
        <v>0.66283524904214564</v>
      </c>
      <c r="X31" s="7">
        <v>0.63984674329501912</v>
      </c>
      <c r="Y31" s="7">
        <v>0.62934362934362931</v>
      </c>
      <c r="Z31" s="7">
        <v>0.64864864864864868</v>
      </c>
      <c r="AA31" s="7">
        <v>0.57307692307692304</v>
      </c>
      <c r="AB31" s="7">
        <v>0.59615384615384615</v>
      </c>
      <c r="AC31" s="7">
        <v>0.45384615384615384</v>
      </c>
      <c r="AD31" s="7">
        <v>0.41984732824427479</v>
      </c>
      <c r="AE31" s="7">
        <v>0.38996138996138996</v>
      </c>
      <c r="AF31" s="7">
        <v>0.31660231660231658</v>
      </c>
      <c r="AG31" s="7">
        <v>0.2975206611570248</v>
      </c>
      <c r="AH31" s="7">
        <v>0.16289592760180996</v>
      </c>
      <c r="AI31" s="7">
        <v>0.25301204819277107</v>
      </c>
      <c r="AJ31" s="7">
        <v>0.28235294117647058</v>
      </c>
      <c r="AK31" s="7">
        <v>0.35</v>
      </c>
      <c r="AL31" s="7">
        <v>0.37692307692307692</v>
      </c>
      <c r="AM31" s="7">
        <v>0.30384615384615382</v>
      </c>
      <c r="AN31" s="7">
        <v>0.27307692307692305</v>
      </c>
      <c r="AO31" s="7">
        <v>0.27586206896551724</v>
      </c>
      <c r="AP31" s="7">
        <v>0.25096525096525096</v>
      </c>
      <c r="AQ31" s="7">
        <v>0.21923076923076923</v>
      </c>
      <c r="AR31" s="7">
        <v>0.27969348659003829</v>
      </c>
      <c r="AS31" s="7">
        <v>0.2950191570881226</v>
      </c>
      <c r="AT31" s="7">
        <v>0.30384615384615382</v>
      </c>
      <c r="AU31" s="7">
        <v>0.38846153846153847</v>
      </c>
      <c r="AV31" s="7">
        <v>0.36186770428015563</v>
      </c>
      <c r="AW31" s="7">
        <v>0.4653846153846154</v>
      </c>
      <c r="AX31" s="7">
        <v>0.54022988505747127</v>
      </c>
      <c r="AY31" s="7">
        <v>0.60919540229885061</v>
      </c>
      <c r="AZ31" s="7">
        <v>0.55555555555555558</v>
      </c>
      <c r="BA31" s="7">
        <v>0.59003831417624519</v>
      </c>
      <c r="BB31" s="27"/>
      <c r="BF31" s="20"/>
      <c r="BG31" s="20"/>
      <c r="BH31" s="20"/>
    </row>
    <row r="32" spans="1:60" s="8" customFormat="1" ht="12">
      <c r="A32" s="11" t="s">
        <v>24</v>
      </c>
      <c r="B32" s="7">
        <v>0.53233830845771146</v>
      </c>
      <c r="C32" s="7">
        <v>1.976923076923077</v>
      </c>
      <c r="D32" s="7">
        <v>1.8778625954198473</v>
      </c>
      <c r="E32" s="7">
        <v>2.4503816793893129</v>
      </c>
      <c r="F32" s="7">
        <v>2.2605363984674329</v>
      </c>
      <c r="G32" s="7">
        <v>2.2222222222222223</v>
      </c>
      <c r="H32" s="7">
        <v>1.7251908396946565</v>
      </c>
      <c r="I32" s="7">
        <v>2.3473282442748094</v>
      </c>
      <c r="J32" s="7">
        <v>2.5096525096525095</v>
      </c>
      <c r="K32" s="7">
        <v>2.5555555555555554</v>
      </c>
      <c r="L32" s="7">
        <v>2.66023166023166</v>
      </c>
      <c r="M32" s="51">
        <v>2.2007722007722008</v>
      </c>
      <c r="N32" s="7">
        <v>1.6615384615384616</v>
      </c>
      <c r="O32" s="7">
        <v>1.611764705882353</v>
      </c>
      <c r="P32" s="7">
        <v>2.1550387596899223</v>
      </c>
      <c r="Q32" s="7">
        <v>2.6692607003891049</v>
      </c>
      <c r="R32" s="7">
        <v>2.9844357976653697</v>
      </c>
      <c r="S32" s="7">
        <v>0.79512195121951224</v>
      </c>
      <c r="T32" s="7">
        <v>2.0576923076923075</v>
      </c>
      <c r="U32" s="7">
        <v>3.2200772200772199</v>
      </c>
      <c r="V32" s="7">
        <v>2.9730769230769232</v>
      </c>
      <c r="W32" s="7">
        <v>3.1455938697318007</v>
      </c>
      <c r="X32" s="7">
        <v>2.6819923371647509</v>
      </c>
      <c r="Y32" s="7">
        <v>2.7760617760617761</v>
      </c>
      <c r="Z32" s="7">
        <v>2.9459459459459461</v>
      </c>
      <c r="AA32" s="7">
        <v>2.5730769230769233</v>
      </c>
      <c r="AB32" s="7">
        <v>2.3961538461538461</v>
      </c>
      <c r="AC32" s="7">
        <v>2.1884615384615387</v>
      </c>
      <c r="AD32" s="7">
        <v>1.8358778625954197</v>
      </c>
      <c r="AE32" s="7">
        <v>1.7915057915057915</v>
      </c>
      <c r="AF32" s="7">
        <v>1.3050193050193051</v>
      </c>
      <c r="AG32" s="7">
        <v>1.1322314049586777</v>
      </c>
      <c r="AH32" s="7">
        <v>0.71493212669683259</v>
      </c>
      <c r="AI32" s="7">
        <v>1.0763052208835342</v>
      </c>
      <c r="AJ32" s="7">
        <v>1.0784313725490196</v>
      </c>
      <c r="AK32" s="7">
        <v>1.4192307692307693</v>
      </c>
      <c r="AL32" s="7">
        <v>1.3576923076923078</v>
      </c>
      <c r="AM32" s="7">
        <v>1.4</v>
      </c>
      <c r="AN32" s="7">
        <v>1.5</v>
      </c>
      <c r="AO32" s="7">
        <v>1.7816091954022988</v>
      </c>
      <c r="AP32" s="7">
        <v>1.6332046332046333</v>
      </c>
      <c r="AQ32" s="7">
        <v>1.6115384615384616</v>
      </c>
      <c r="AR32" s="7">
        <v>1.8812260536398469</v>
      </c>
      <c r="AS32" s="7">
        <v>2.2413793103448274</v>
      </c>
      <c r="AT32" s="7">
        <v>1.8807692307692307</v>
      </c>
      <c r="AU32" s="7">
        <v>2.7807692307692307</v>
      </c>
      <c r="AV32" s="7">
        <v>2.4280155642023344</v>
      </c>
      <c r="AW32" s="7">
        <v>3.35</v>
      </c>
      <c r="AX32" s="7">
        <v>3.632183908045977</v>
      </c>
      <c r="AY32" s="7">
        <v>3.8697318007662833</v>
      </c>
      <c r="AZ32" s="7">
        <v>3.789272030651341</v>
      </c>
      <c r="BA32" s="7">
        <v>3.3065134099616857</v>
      </c>
      <c r="BB32" s="27"/>
      <c r="BF32" s="20"/>
      <c r="BG32" s="20"/>
      <c r="BH32" s="20"/>
    </row>
    <row r="33" spans="1:60" s="8" customFormat="1" ht="12">
      <c r="A33" s="11" t="s">
        <v>14</v>
      </c>
      <c r="B33" s="7">
        <v>2.8905472636815919</v>
      </c>
      <c r="C33" s="7">
        <v>9.0961538461538467</v>
      </c>
      <c r="D33" s="7">
        <v>7.4732824427480917</v>
      </c>
      <c r="E33" s="7">
        <v>7.8893129770992365</v>
      </c>
      <c r="F33" s="7">
        <v>7.5900383141762449</v>
      </c>
      <c r="G33" s="7">
        <v>6.9693486590038312</v>
      </c>
      <c r="H33" s="7">
        <v>5.5458015267175576</v>
      </c>
      <c r="I33" s="7">
        <v>7.2061068702290072</v>
      </c>
      <c r="J33" s="7">
        <v>7.1621621621621623</v>
      </c>
      <c r="K33" s="7">
        <v>7.0344827586206895</v>
      </c>
      <c r="L33" s="7">
        <v>6.8532818532818531</v>
      </c>
      <c r="M33" s="51">
        <v>6.1428571428571432</v>
      </c>
      <c r="N33" s="7">
        <v>5.8692307692307688</v>
      </c>
      <c r="O33" s="7">
        <v>6.1882352941176473</v>
      </c>
      <c r="P33" s="7">
        <v>7.5658914728682172</v>
      </c>
      <c r="Q33" s="7">
        <v>9.5758754863813227</v>
      </c>
      <c r="R33" s="7">
        <v>10.01556420233463</v>
      </c>
      <c r="S33" s="7">
        <v>2.2926829268292681</v>
      </c>
      <c r="T33" s="7">
        <v>6.0076923076923077</v>
      </c>
      <c r="U33" s="7">
        <v>8.1235521235521233</v>
      </c>
      <c r="V33" s="7">
        <v>7.5115384615384615</v>
      </c>
      <c r="W33" s="7">
        <v>7.6628352490421454</v>
      </c>
      <c r="X33" s="7">
        <v>6.6360153256704981</v>
      </c>
      <c r="Y33" s="7">
        <v>6.2046332046332049</v>
      </c>
      <c r="Z33" s="7">
        <v>6.4131274131274134</v>
      </c>
      <c r="AA33" s="7">
        <v>5.9384615384615387</v>
      </c>
      <c r="AB33" s="7">
        <v>5.907692307692308</v>
      </c>
      <c r="AC33" s="7">
        <v>5.2384615384615385</v>
      </c>
      <c r="AD33" s="7">
        <v>4.0992366412213741</v>
      </c>
      <c r="AE33" s="7">
        <v>4.2741312741312738</v>
      </c>
      <c r="AF33" s="7">
        <v>3.4749034749034751</v>
      </c>
      <c r="AG33" s="7">
        <v>3.2768595041322315</v>
      </c>
      <c r="AH33" s="27">
        <v>1.7601809954751131</v>
      </c>
      <c r="AI33" s="7">
        <v>3.3534136546184738</v>
      </c>
      <c r="AJ33" s="7">
        <v>3.4196078431372547</v>
      </c>
      <c r="AK33" s="7">
        <v>3.8730769230769231</v>
      </c>
      <c r="AL33" s="7">
        <v>3.4807692307692308</v>
      </c>
      <c r="AM33" s="7">
        <v>2.8807692307692307</v>
      </c>
      <c r="AN33" s="7">
        <v>3.0307692307692307</v>
      </c>
      <c r="AO33" s="7">
        <v>3.4789272030651341</v>
      </c>
      <c r="AP33" s="7">
        <v>3.1235521235521237</v>
      </c>
      <c r="AQ33" s="7">
        <v>2.9423076923076925</v>
      </c>
      <c r="AR33" s="7">
        <v>3.3984674329501914</v>
      </c>
      <c r="AS33" s="7">
        <v>3.7931034482758621</v>
      </c>
      <c r="AT33" s="7">
        <v>3.7923076923076922</v>
      </c>
      <c r="AU33" s="7">
        <v>5.046153846153846</v>
      </c>
      <c r="AV33" s="7">
        <v>5.4980544747081712</v>
      </c>
      <c r="AW33" s="7">
        <v>6.5807692307692305</v>
      </c>
      <c r="AX33" s="7">
        <v>7.3639846743295019</v>
      </c>
      <c r="AY33" s="7">
        <v>8.3754789272030656</v>
      </c>
      <c r="AZ33" s="7">
        <v>10.111111111111111</v>
      </c>
      <c r="BA33" s="7">
        <v>10.279693486590038</v>
      </c>
      <c r="BB33" s="27"/>
      <c r="BF33" s="20"/>
      <c r="BG33" s="20"/>
      <c r="BH33" s="20"/>
    </row>
    <row r="34" spans="1:60" s="8" customFormat="1" ht="12">
      <c r="A34" s="11" t="s">
        <v>0</v>
      </c>
      <c r="B34" s="7">
        <v>0.34328358208955223</v>
      </c>
      <c r="C34" s="7">
        <v>0.67307692307692313</v>
      </c>
      <c r="D34" s="7">
        <v>0.29770992366412213</v>
      </c>
      <c r="E34" s="7">
        <v>0.42366412213740456</v>
      </c>
      <c r="F34" s="7">
        <v>0.32950191570881227</v>
      </c>
      <c r="G34" s="7">
        <v>0.40996168582375481</v>
      </c>
      <c r="H34" s="7">
        <v>0.34732824427480918</v>
      </c>
      <c r="I34" s="7">
        <v>0.34732824427480918</v>
      </c>
      <c r="J34" s="7">
        <v>0.38996138996138996</v>
      </c>
      <c r="K34" s="7">
        <v>0.31800766283524906</v>
      </c>
      <c r="L34" s="7">
        <v>0.43629343629343631</v>
      </c>
      <c r="M34" s="51">
        <v>0.49420849420849422</v>
      </c>
      <c r="N34" s="7">
        <v>0.45384615384615384</v>
      </c>
      <c r="O34" s="7">
        <v>0.4</v>
      </c>
      <c r="P34" s="7">
        <v>0.35271317829457366</v>
      </c>
      <c r="Q34" s="7">
        <v>0.34241245136186771</v>
      </c>
      <c r="R34" s="7">
        <v>0.47470817120622566</v>
      </c>
      <c r="S34" s="7">
        <v>0.12682926829268293</v>
      </c>
      <c r="T34" s="7">
        <v>0.80769230769230771</v>
      </c>
      <c r="U34" s="7">
        <v>0.40926640926640928</v>
      </c>
      <c r="V34" s="7">
        <v>0.55000000000000004</v>
      </c>
      <c r="W34" s="7">
        <v>0.52490421455938696</v>
      </c>
      <c r="X34" s="7">
        <v>0.66666666666666663</v>
      </c>
      <c r="Y34" s="7">
        <v>0.51351351351351349</v>
      </c>
      <c r="Z34" s="7">
        <v>0.54826254826254828</v>
      </c>
      <c r="AA34" s="7">
        <v>0.71153846153846156</v>
      </c>
      <c r="AB34" s="7">
        <v>0.48461538461538461</v>
      </c>
      <c r="AC34" s="7">
        <v>0.52692307692307694</v>
      </c>
      <c r="AD34" s="7">
        <v>0.34732824427480918</v>
      </c>
      <c r="AE34" s="7">
        <v>0.4826254826254826</v>
      </c>
      <c r="AF34" s="7">
        <v>0.33204633204633205</v>
      </c>
      <c r="AG34" s="7">
        <v>0.28512396694214875</v>
      </c>
      <c r="AH34" s="7">
        <v>0.23981900452488689</v>
      </c>
      <c r="AI34" s="7">
        <v>0.25301204819277107</v>
      </c>
      <c r="AJ34" s="7">
        <v>0.18823529411764706</v>
      </c>
      <c r="AK34" s="7">
        <v>0.15</v>
      </c>
      <c r="AL34" s="7">
        <v>0.17307692307692307</v>
      </c>
      <c r="AM34" s="7">
        <v>0.25769230769230766</v>
      </c>
      <c r="AN34" s="7">
        <v>0.27307692307692305</v>
      </c>
      <c r="AO34" s="7">
        <v>0.35249042145593867</v>
      </c>
      <c r="AP34" s="7">
        <v>0.24324324324324326</v>
      </c>
      <c r="AQ34" s="7">
        <v>0.31153846153846154</v>
      </c>
      <c r="AR34" s="7">
        <v>0.31800766283524906</v>
      </c>
      <c r="AS34" s="7">
        <v>0.40229885057471265</v>
      </c>
      <c r="AT34" s="7">
        <v>0.27692307692307694</v>
      </c>
      <c r="AU34" s="7">
        <v>0.47692307692307695</v>
      </c>
      <c r="AV34" s="7">
        <v>0.45525291828793774</v>
      </c>
      <c r="AW34" s="7">
        <v>0.8</v>
      </c>
      <c r="AX34" s="7">
        <v>0.62835249042145591</v>
      </c>
      <c r="AY34" s="7">
        <v>0.94252873563218387</v>
      </c>
      <c r="AZ34" s="7">
        <v>0.73180076628352486</v>
      </c>
      <c r="BA34" s="7">
        <v>0.62452107279693492</v>
      </c>
      <c r="BB34" s="27"/>
      <c r="BF34" s="20"/>
      <c r="BG34" s="20"/>
      <c r="BH34" s="20"/>
    </row>
    <row r="35" spans="1:60" s="8" customFormat="1" ht="12">
      <c r="A35" s="11" t="s">
        <v>2</v>
      </c>
      <c r="B35" s="7">
        <v>0.1044776119402985</v>
      </c>
      <c r="C35" s="7">
        <v>0.12307692307692308</v>
      </c>
      <c r="D35" s="7">
        <v>0.11450381679389313</v>
      </c>
      <c r="E35" s="7">
        <v>0.10687022900763359</v>
      </c>
      <c r="F35" s="7">
        <v>9.1954022988505746E-2</v>
      </c>
      <c r="G35" s="7">
        <v>0.1417624521072797</v>
      </c>
      <c r="H35" s="7">
        <v>7.6335877862595422E-2</v>
      </c>
      <c r="I35" s="7">
        <v>7.2519083969465645E-2</v>
      </c>
      <c r="J35" s="7">
        <v>6.5637065637065631E-2</v>
      </c>
      <c r="K35" s="7">
        <v>4.5977011494252873E-2</v>
      </c>
      <c r="L35" s="7">
        <v>0.11583011583011583</v>
      </c>
      <c r="M35" s="51">
        <v>8.4942084942084939E-2</v>
      </c>
      <c r="N35" s="7">
        <v>6.1538461538461542E-2</v>
      </c>
      <c r="O35" s="7">
        <v>5.8823529411764705E-2</v>
      </c>
      <c r="P35" s="7">
        <v>4.6511627906976744E-2</v>
      </c>
      <c r="Q35" s="7">
        <v>6.2256809338521402E-2</v>
      </c>
      <c r="R35" s="7">
        <v>5.4474708171206226E-2</v>
      </c>
      <c r="S35" s="7">
        <v>5.8536585365853662E-2</v>
      </c>
      <c r="T35" s="7">
        <v>0.13076923076923078</v>
      </c>
      <c r="U35" s="7">
        <v>0.32046332046332049</v>
      </c>
      <c r="V35" s="7">
        <v>0.41923076923076924</v>
      </c>
      <c r="W35" s="7">
        <v>0.66283524904214564</v>
      </c>
      <c r="X35" s="7">
        <v>0.96551724137931039</v>
      </c>
      <c r="Y35" s="7">
        <v>1.6525096525096525</v>
      </c>
      <c r="Z35" s="7">
        <v>2.7335907335907335</v>
      </c>
      <c r="AA35" s="7">
        <v>5.0961538461538458</v>
      </c>
      <c r="AB35" s="7">
        <v>9.7230769230769223</v>
      </c>
      <c r="AC35" s="7">
        <v>14.842307692307692</v>
      </c>
      <c r="AD35" s="7">
        <v>15.198473282442748</v>
      </c>
      <c r="AE35" s="7">
        <v>18.664092664092664</v>
      </c>
      <c r="AF35" s="7">
        <v>12.389961389961391</v>
      </c>
      <c r="AG35" s="7">
        <v>7.9421487603305785</v>
      </c>
      <c r="AH35" s="7">
        <v>2.7375565610859729</v>
      </c>
      <c r="AI35" s="7">
        <v>2.8232931726907631</v>
      </c>
      <c r="AJ35" s="7">
        <v>2.5450980392156861</v>
      </c>
      <c r="AK35" s="7">
        <v>2.6230769230769231</v>
      </c>
      <c r="AL35" s="7">
        <v>2.6769230769230767</v>
      </c>
      <c r="AM35" s="7">
        <v>2.5192307692307692</v>
      </c>
      <c r="AN35" s="7">
        <v>2.6230769230769231</v>
      </c>
      <c r="AO35" s="7">
        <v>2.6628352490421454</v>
      </c>
      <c r="AP35" s="7">
        <v>2.3166023166023164</v>
      </c>
      <c r="AQ35" s="7">
        <v>1.9576923076923076</v>
      </c>
      <c r="AR35" s="7">
        <v>1.735632183908046</v>
      </c>
      <c r="AS35" s="7">
        <v>2.0229885057471266</v>
      </c>
      <c r="AT35" s="7">
        <v>1.8884615384615384</v>
      </c>
      <c r="AU35" s="7">
        <v>1.6038461538461539</v>
      </c>
      <c r="AV35" s="7">
        <v>1.5019455252918288</v>
      </c>
      <c r="AW35" s="7">
        <v>1.6692307692307693</v>
      </c>
      <c r="AX35" s="7">
        <v>1.4329501915708813</v>
      </c>
      <c r="AY35" s="7">
        <v>1.1685823754789273</v>
      </c>
      <c r="AZ35" s="7">
        <v>0.94252873563218387</v>
      </c>
      <c r="BA35" s="7">
        <v>0.77777777777777779</v>
      </c>
      <c r="BB35" s="27"/>
      <c r="BF35" s="20"/>
      <c r="BG35" s="20"/>
      <c r="BH35" s="20"/>
    </row>
    <row r="36" spans="1:60" s="8" customFormat="1" ht="12">
      <c r="A36" s="11" t="s">
        <v>5</v>
      </c>
      <c r="B36" s="7">
        <v>0.79601990049751248</v>
      </c>
      <c r="C36" s="7">
        <v>2.1192307692307693</v>
      </c>
      <c r="D36" s="7">
        <v>1.6297709923664123</v>
      </c>
      <c r="E36" s="7">
        <v>1.6374045801526718</v>
      </c>
      <c r="F36" s="7">
        <v>1.1915708812260537</v>
      </c>
      <c r="G36" s="7">
        <v>0.85823754789272033</v>
      </c>
      <c r="H36" s="7">
        <v>0.67557251908396942</v>
      </c>
      <c r="I36" s="7">
        <v>0.7862595419847328</v>
      </c>
      <c r="J36" s="7">
        <v>0.60231660231660233</v>
      </c>
      <c r="K36" s="7">
        <v>0.56704980842911878</v>
      </c>
      <c r="L36" s="7">
        <v>0.62548262548262545</v>
      </c>
      <c r="M36" s="51">
        <v>0.55984555984555984</v>
      </c>
      <c r="N36" s="7">
        <v>0.44230769230769229</v>
      </c>
      <c r="O36" s="7">
        <v>0.61176470588235299</v>
      </c>
      <c r="P36" s="7">
        <v>0.48449612403100772</v>
      </c>
      <c r="Q36" s="7">
        <v>0.74319066147859925</v>
      </c>
      <c r="R36" s="7">
        <v>0.61478599221789887</v>
      </c>
      <c r="S36" s="7">
        <v>0.12682926829268293</v>
      </c>
      <c r="T36" s="7">
        <v>0.48461538461538461</v>
      </c>
      <c r="U36" s="7">
        <v>0.49420849420849422</v>
      </c>
      <c r="V36" s="7">
        <v>0.46923076923076923</v>
      </c>
      <c r="W36" s="7">
        <v>0.37931034482758619</v>
      </c>
      <c r="X36" s="7">
        <v>0.2988505747126437</v>
      </c>
      <c r="Y36" s="7">
        <v>0.30501930501930502</v>
      </c>
      <c r="Z36" s="7">
        <v>0.34749034749034752</v>
      </c>
      <c r="AA36" s="7">
        <v>0.38461538461538464</v>
      </c>
      <c r="AB36" s="7">
        <v>0.41538461538461541</v>
      </c>
      <c r="AC36" s="7">
        <v>0.31923076923076921</v>
      </c>
      <c r="AD36" s="7">
        <v>0.33206106870229007</v>
      </c>
      <c r="AE36" s="7">
        <v>0.35135135135135137</v>
      </c>
      <c r="AF36" s="7">
        <v>0.29343629343629346</v>
      </c>
      <c r="AG36" s="7">
        <v>0.24380165289256198</v>
      </c>
      <c r="AH36" s="7">
        <v>0.11764705882352941</v>
      </c>
      <c r="AI36" s="7">
        <v>0.17670682730923695</v>
      </c>
      <c r="AJ36" s="7">
        <v>0.25882352941176473</v>
      </c>
      <c r="AK36" s="7">
        <v>0.23846153846153847</v>
      </c>
      <c r="AL36" s="7">
        <v>0.23076923076923078</v>
      </c>
      <c r="AM36" s="7">
        <v>0.18846153846153846</v>
      </c>
      <c r="AN36" s="7">
        <v>0.2153846153846154</v>
      </c>
      <c r="AO36" s="7">
        <v>0.18390804597701149</v>
      </c>
      <c r="AP36" s="7">
        <v>0.15444015444015444</v>
      </c>
      <c r="AQ36" s="7">
        <v>0.11923076923076924</v>
      </c>
      <c r="AR36" s="7">
        <v>0.22222222222222221</v>
      </c>
      <c r="AS36" s="7">
        <v>0.18390804597701149</v>
      </c>
      <c r="AT36" s="7">
        <v>0.22307692307692309</v>
      </c>
      <c r="AU36" s="7">
        <v>0.18076923076923077</v>
      </c>
      <c r="AV36" s="7">
        <v>0.14396887159533073</v>
      </c>
      <c r="AW36" s="7">
        <v>0.11923076923076924</v>
      </c>
      <c r="AX36" s="7">
        <v>0.12260536398467432</v>
      </c>
      <c r="AY36" s="7">
        <v>9.5785440613026823E-2</v>
      </c>
      <c r="AZ36" s="7">
        <v>0.10727969348659004</v>
      </c>
      <c r="BA36" s="7">
        <v>0.12260536398467432</v>
      </c>
      <c r="BB36" s="27"/>
      <c r="BF36" s="20"/>
      <c r="BG36" s="20"/>
      <c r="BH36" s="20"/>
    </row>
    <row r="37" spans="1:60" s="8" customFormat="1" ht="12">
      <c r="A37" s="11" t="s">
        <v>60</v>
      </c>
      <c r="B37" s="7">
        <v>0.13930348258706468</v>
      </c>
      <c r="C37" s="7">
        <v>0.36923076923076925</v>
      </c>
      <c r="D37" s="7">
        <v>0.36259541984732824</v>
      </c>
      <c r="E37" s="7">
        <v>0.32061068702290074</v>
      </c>
      <c r="F37" s="7">
        <v>0.3065134099616858</v>
      </c>
      <c r="G37" s="7">
        <v>0.29118773946360155</v>
      </c>
      <c r="H37" s="7">
        <v>0.29770992366412213</v>
      </c>
      <c r="I37" s="7">
        <v>0.41603053435114506</v>
      </c>
      <c r="J37" s="7">
        <v>0.39768339768339767</v>
      </c>
      <c r="K37" s="7">
        <v>0.39080459770114945</v>
      </c>
      <c r="L37" s="7">
        <v>0.40540540540540543</v>
      </c>
      <c r="M37" s="51">
        <v>0.43243243243243246</v>
      </c>
      <c r="N37" s="7">
        <v>0.38076923076923075</v>
      </c>
      <c r="O37" s="7">
        <v>0.43137254901960786</v>
      </c>
      <c r="P37" s="7">
        <v>0.5</v>
      </c>
      <c r="Q37" s="7">
        <v>0.56420233463035019</v>
      </c>
      <c r="R37" s="7">
        <v>0.72762645914396884</v>
      </c>
      <c r="S37" s="7">
        <v>0.21463414634146341</v>
      </c>
      <c r="T37" s="7">
        <v>0.55000000000000004</v>
      </c>
      <c r="U37" s="7">
        <v>0.56370656370656369</v>
      </c>
      <c r="V37" s="7">
        <v>0.64230769230769236</v>
      </c>
      <c r="W37" s="7">
        <v>0.55555555555555558</v>
      </c>
      <c r="X37" s="7">
        <v>0.72796934865900387</v>
      </c>
      <c r="Y37" s="7">
        <v>0.65250965250965254</v>
      </c>
      <c r="Z37" s="7">
        <v>0.58687258687258692</v>
      </c>
      <c r="AA37" s="7">
        <v>0.51923076923076927</v>
      </c>
      <c r="AB37" s="7">
        <v>0.55769230769230771</v>
      </c>
      <c r="AC37" s="7">
        <v>0.40384615384615385</v>
      </c>
      <c r="AD37" s="7">
        <v>0.37786259541984735</v>
      </c>
      <c r="AE37" s="7">
        <v>0.45559845559845558</v>
      </c>
      <c r="AF37" s="7">
        <v>0.43629343629343631</v>
      </c>
      <c r="AG37" s="7">
        <v>0.38016528925619836</v>
      </c>
      <c r="AH37" s="7">
        <v>0.25791855203619912</v>
      </c>
      <c r="AI37" s="7">
        <v>0.46184738955823296</v>
      </c>
      <c r="AJ37" s="7">
        <v>0.45882352941176469</v>
      </c>
      <c r="AK37" s="7">
        <v>0.5115384615384615</v>
      </c>
      <c r="AL37" s="7">
        <v>0.45769230769230768</v>
      </c>
      <c r="AM37" s="7">
        <v>0.47307692307692306</v>
      </c>
      <c r="AN37" s="7">
        <v>0.54230769230769227</v>
      </c>
      <c r="AO37" s="7">
        <v>0.42145593869731801</v>
      </c>
      <c r="AP37" s="7">
        <v>0.35521235521235522</v>
      </c>
      <c r="AQ37" s="7">
        <v>0.41923076923076924</v>
      </c>
      <c r="AR37" s="7">
        <v>0.37164750957854409</v>
      </c>
      <c r="AS37" s="7">
        <v>0.39846743295019155</v>
      </c>
      <c r="AT37" s="7">
        <v>0.36538461538461536</v>
      </c>
      <c r="AU37" s="7">
        <v>0.56153846153846154</v>
      </c>
      <c r="AV37" s="7">
        <v>0.30739299610894943</v>
      </c>
      <c r="AW37" s="7">
        <v>0.43076923076923079</v>
      </c>
      <c r="AX37" s="7">
        <v>0.37547892720306514</v>
      </c>
      <c r="AY37" s="7">
        <v>0.43295019157088122</v>
      </c>
      <c r="AZ37" s="7">
        <v>0.40996168582375481</v>
      </c>
      <c r="BA37" s="7">
        <v>0.39846743295019155</v>
      </c>
      <c r="BB37" s="27"/>
      <c r="BF37" s="20"/>
      <c r="BG37" s="20"/>
      <c r="BH37" s="20"/>
    </row>
    <row r="38" spans="1:60" s="8" customFormat="1" ht="12">
      <c r="A38" s="11" t="s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5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7"/>
      <c r="BF38" s="20"/>
      <c r="BG38" s="20"/>
      <c r="BH38" s="20"/>
    </row>
    <row r="39" spans="1:60" s="8" customFormat="1" ht="12">
      <c r="A39" s="87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F39" s="20"/>
      <c r="BG39" s="20"/>
      <c r="BH39" s="20"/>
    </row>
    <row r="40" spans="1:60" s="8" customFormat="1" ht="12">
      <c r="A40" s="11" t="s">
        <v>11</v>
      </c>
      <c r="B40" s="7">
        <v>0</v>
      </c>
      <c r="C40" s="7">
        <v>1.1538461538461539E-2</v>
      </c>
      <c r="D40" s="7">
        <v>1.1450381679389313E-2</v>
      </c>
      <c r="E40" s="7">
        <v>2.2900763358778626E-2</v>
      </c>
      <c r="F40" s="7">
        <v>7.6628352490421452E-3</v>
      </c>
      <c r="G40" s="7">
        <v>2.2988505747126436E-2</v>
      </c>
      <c r="H40" s="85">
        <v>1.1450381679389313E-2</v>
      </c>
      <c r="I40" s="7">
        <v>7.6335877862595417E-3</v>
      </c>
      <c r="J40" s="7">
        <v>1.1583011583011582E-2</v>
      </c>
      <c r="K40" s="7">
        <v>0</v>
      </c>
      <c r="L40" s="7">
        <v>1.1583011583011582E-2</v>
      </c>
      <c r="M40" s="51">
        <v>7.7220077220077222E-3</v>
      </c>
      <c r="N40" s="85">
        <v>1.5384615384615385E-2</v>
      </c>
      <c r="O40" s="7">
        <v>2.3529411764705882E-2</v>
      </c>
      <c r="P40" s="7">
        <v>1.937984496124031E-2</v>
      </c>
      <c r="Q40" s="7">
        <v>2.7237354085603113E-2</v>
      </c>
      <c r="R40" s="7">
        <v>1.556420233463035E-2</v>
      </c>
      <c r="S40" s="7">
        <v>4.8780487804878049E-3</v>
      </c>
      <c r="T40" s="7">
        <v>3.0769230769230771E-2</v>
      </c>
      <c r="U40" s="7">
        <v>5.4054054054054057E-2</v>
      </c>
      <c r="V40" s="7">
        <v>9.2307692307692313E-2</v>
      </c>
      <c r="W40" s="7">
        <v>0.12643678160919541</v>
      </c>
      <c r="X40" s="7">
        <v>0.23371647509578544</v>
      </c>
      <c r="Y40" s="7">
        <v>0.49034749034749037</v>
      </c>
      <c r="Z40" s="7">
        <v>0.86486486486486491</v>
      </c>
      <c r="AA40" s="7">
        <v>1.3730769230769231</v>
      </c>
      <c r="AB40" s="7">
        <v>2.7653846153846153</v>
      </c>
      <c r="AC40" s="7">
        <v>4.5346153846153845</v>
      </c>
      <c r="AD40" s="7">
        <v>3.9122137404580153</v>
      </c>
      <c r="AE40" s="7">
        <v>5.0733590733590734</v>
      </c>
      <c r="AF40" s="7">
        <v>3.5791505791505793</v>
      </c>
      <c r="AG40" s="7">
        <v>2.9256198347107438</v>
      </c>
      <c r="AH40" s="7">
        <v>1.2081447963800904</v>
      </c>
      <c r="AI40" s="7">
        <v>1.4859437751004017</v>
      </c>
      <c r="AJ40" s="7">
        <v>1.7960784313725491</v>
      </c>
      <c r="AK40" s="7">
        <v>1.9423076923076923</v>
      </c>
      <c r="AL40" s="7">
        <v>1.6923076923076923</v>
      </c>
      <c r="AM40" s="7">
        <v>1.1461538461538461</v>
      </c>
      <c r="AN40" s="7">
        <v>0.9538461538461539</v>
      </c>
      <c r="AO40" s="7">
        <v>0.86590038314176243</v>
      </c>
      <c r="AP40" s="7">
        <v>0.70656370656370659</v>
      </c>
      <c r="AQ40" s="7">
        <v>0.41923076923076924</v>
      </c>
      <c r="AR40" s="7">
        <v>0.28735632183908044</v>
      </c>
      <c r="AS40" s="7">
        <v>0.3065134099616858</v>
      </c>
      <c r="AT40" s="7">
        <v>0.19615384615384615</v>
      </c>
      <c r="AU40" s="7">
        <v>0.16538461538461538</v>
      </c>
      <c r="AV40" s="7">
        <v>0.1828793774319066</v>
      </c>
      <c r="AW40" s="7">
        <v>0.12307692307692308</v>
      </c>
      <c r="AX40" s="7">
        <v>0.16475095785440613</v>
      </c>
      <c r="AY40" s="7">
        <v>9.9616858237547887E-2</v>
      </c>
      <c r="AZ40" s="7">
        <v>0.1111111111111111</v>
      </c>
      <c r="BA40" s="7">
        <v>0.11877394636015326</v>
      </c>
      <c r="BB40" s="27"/>
      <c r="BF40" s="20"/>
      <c r="BG40" s="20"/>
      <c r="BH40" s="20"/>
    </row>
    <row r="41" spans="1:60" s="8" customFormat="1" ht="12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F41" s="20"/>
      <c r="BG41" s="20"/>
      <c r="BH41" s="20"/>
    </row>
    <row r="42" spans="1:60" s="8" customFormat="1" ht="12">
      <c r="A42" s="11" t="s">
        <v>1</v>
      </c>
      <c r="B42" s="7">
        <v>9.9502487562189053E-3</v>
      </c>
      <c r="C42" s="7">
        <v>7.6923076923076927E-2</v>
      </c>
      <c r="D42" s="7">
        <v>3.4351145038167941E-2</v>
      </c>
      <c r="E42" s="7">
        <v>8.7786259541984726E-2</v>
      </c>
      <c r="F42" s="7">
        <v>7.2796934865900387E-2</v>
      </c>
      <c r="G42" s="7">
        <v>4.9808429118773943E-2</v>
      </c>
      <c r="H42" s="7">
        <v>3.8167938931297711E-2</v>
      </c>
      <c r="I42" s="7">
        <v>4.5801526717557252E-2</v>
      </c>
      <c r="J42" s="7">
        <v>4.633204633204633E-2</v>
      </c>
      <c r="K42" s="7">
        <v>9.9616858237547887E-2</v>
      </c>
      <c r="L42" s="7">
        <v>4.2471042471042469E-2</v>
      </c>
      <c r="M42" s="51">
        <v>6.5637065637065631E-2</v>
      </c>
      <c r="N42" s="7">
        <v>6.1538461538461542E-2</v>
      </c>
      <c r="O42" s="7">
        <v>7.8431372549019607E-2</v>
      </c>
      <c r="P42" s="7">
        <v>2.7131782945736434E-2</v>
      </c>
      <c r="Q42" s="7">
        <v>7.0038910505836577E-2</v>
      </c>
      <c r="R42" s="7">
        <v>7.0038910505836577E-2</v>
      </c>
      <c r="S42" s="7">
        <v>3.9024390243902439E-2</v>
      </c>
      <c r="T42" s="7">
        <v>8.0769230769230774E-2</v>
      </c>
      <c r="U42" s="7">
        <v>8.1081081081081086E-2</v>
      </c>
      <c r="V42" s="7">
        <v>0.1076923076923077</v>
      </c>
      <c r="W42" s="7">
        <v>9.1954022988505746E-2</v>
      </c>
      <c r="X42" s="7">
        <v>9.1954022988505746E-2</v>
      </c>
      <c r="Y42" s="7">
        <v>0.12355212355212356</v>
      </c>
      <c r="Z42" s="7">
        <v>8.4942084942084939E-2</v>
      </c>
      <c r="AA42" s="7">
        <v>0.15384615384615385</v>
      </c>
      <c r="AB42" s="7">
        <v>0.16538461538461538</v>
      </c>
      <c r="AC42" s="7">
        <v>0.12692307692307692</v>
      </c>
      <c r="AD42" s="7">
        <v>0.10305343511450382</v>
      </c>
      <c r="AE42" s="7">
        <v>6.5637065637065631E-2</v>
      </c>
      <c r="AF42" s="7">
        <v>6.9498069498069498E-2</v>
      </c>
      <c r="AG42" s="7">
        <v>8.6776859504132234E-2</v>
      </c>
      <c r="AH42" s="7">
        <v>3.6199095022624438E-2</v>
      </c>
      <c r="AI42" s="7">
        <v>0.10040160642570281</v>
      </c>
      <c r="AJ42" s="7">
        <v>7.0588235294117646E-2</v>
      </c>
      <c r="AK42" s="7">
        <v>6.9230769230769235E-2</v>
      </c>
      <c r="AL42" s="7">
        <v>6.5384615384615388E-2</v>
      </c>
      <c r="AM42" s="7">
        <v>8.461538461538462E-2</v>
      </c>
      <c r="AN42" s="7">
        <v>7.6923076923076927E-2</v>
      </c>
      <c r="AO42" s="7">
        <v>9.9616858237547887E-2</v>
      </c>
      <c r="AP42" s="7">
        <v>6.9498069498069498E-2</v>
      </c>
      <c r="AQ42" s="7">
        <v>7.6923076923076927E-2</v>
      </c>
      <c r="AR42" s="7">
        <v>9.5785440613026823E-2</v>
      </c>
      <c r="AS42" s="7">
        <v>8.4291187739463605E-2</v>
      </c>
      <c r="AT42" s="7">
        <v>4.6153846153846156E-2</v>
      </c>
      <c r="AU42" s="7">
        <v>6.1538461538461542E-2</v>
      </c>
      <c r="AV42" s="7">
        <v>8.171206225680934E-2</v>
      </c>
      <c r="AW42" s="7">
        <v>6.9230769230769235E-2</v>
      </c>
      <c r="AX42" s="7">
        <v>5.7471264367816091E-2</v>
      </c>
      <c r="AY42" s="7">
        <v>4.2145593869731802E-2</v>
      </c>
      <c r="AZ42" s="7">
        <v>6.1302681992337162E-2</v>
      </c>
      <c r="BA42" s="7">
        <v>5.3639846743295021E-2</v>
      </c>
      <c r="BB42" s="27"/>
      <c r="BF42" s="20"/>
      <c r="BG42" s="20"/>
      <c r="BH42" s="20"/>
    </row>
    <row r="43" spans="1:60" s="8" customFormat="1" ht="12">
      <c r="A43" s="11" t="s">
        <v>62</v>
      </c>
      <c r="B43" s="7">
        <v>9.9502487562189053E-3</v>
      </c>
      <c r="C43" s="7">
        <v>3.4615384615384617E-2</v>
      </c>
      <c r="D43" s="7">
        <v>4.1984732824427481E-2</v>
      </c>
      <c r="E43" s="7">
        <v>3.4351145038167941E-2</v>
      </c>
      <c r="F43" s="7">
        <v>4.2145593869731802E-2</v>
      </c>
      <c r="G43" s="7">
        <v>3.8314176245210725E-2</v>
      </c>
      <c r="H43" s="7">
        <v>3.0534351145038167E-2</v>
      </c>
      <c r="I43" s="7">
        <v>6.4885496183206104E-2</v>
      </c>
      <c r="J43" s="7">
        <v>4.2471042471042469E-2</v>
      </c>
      <c r="K43" s="7">
        <v>3.8314176245210725E-2</v>
      </c>
      <c r="L43" s="7">
        <v>5.4054054054054057E-2</v>
      </c>
      <c r="M43" s="51">
        <v>3.8610038610038609E-2</v>
      </c>
      <c r="N43" s="7">
        <v>6.1538461538461542E-2</v>
      </c>
      <c r="O43" s="7">
        <v>1.9607843137254902E-2</v>
      </c>
      <c r="P43" s="7">
        <v>1.1627906976744186E-2</v>
      </c>
      <c r="Q43" s="7">
        <v>3.8910505836575876E-2</v>
      </c>
      <c r="R43" s="7">
        <v>4.6692607003891051E-2</v>
      </c>
      <c r="S43" s="7">
        <v>2.9268292682926831E-2</v>
      </c>
      <c r="T43" s="7">
        <v>6.1538461538461542E-2</v>
      </c>
      <c r="U43" s="7">
        <v>5.7915057915057917E-2</v>
      </c>
      <c r="V43" s="7">
        <v>5.3846153846153849E-2</v>
      </c>
      <c r="W43" s="7">
        <v>5.7471264367816091E-2</v>
      </c>
      <c r="X43" s="7">
        <v>0.1111111111111111</v>
      </c>
      <c r="Y43" s="7">
        <v>8.4942084942084939E-2</v>
      </c>
      <c r="Z43" s="7">
        <v>7.7220077220077218E-2</v>
      </c>
      <c r="AA43" s="7">
        <v>0.11153846153846154</v>
      </c>
      <c r="AB43" s="7">
        <v>8.0769230769230774E-2</v>
      </c>
      <c r="AC43" s="7">
        <v>8.0769230769230774E-2</v>
      </c>
      <c r="AD43" s="7">
        <v>9.9236641221374045E-2</v>
      </c>
      <c r="AE43" s="7">
        <v>0.14285714285714285</v>
      </c>
      <c r="AF43" s="7">
        <v>0.14285714285714285</v>
      </c>
      <c r="AG43" s="7">
        <v>8.6776859504132234E-2</v>
      </c>
      <c r="AH43" s="7">
        <v>4.072398190045249E-2</v>
      </c>
      <c r="AI43" s="7">
        <v>0.12851405622489959</v>
      </c>
      <c r="AJ43" s="7">
        <v>6.2745098039215685E-2</v>
      </c>
      <c r="AK43" s="7">
        <v>0.10384615384615385</v>
      </c>
      <c r="AL43" s="7">
        <v>8.8461538461538466E-2</v>
      </c>
      <c r="AM43" s="7">
        <v>5.3846153846153849E-2</v>
      </c>
      <c r="AN43" s="7">
        <v>0.05</v>
      </c>
      <c r="AO43" s="7">
        <v>6.5134099616858232E-2</v>
      </c>
      <c r="AP43" s="7">
        <v>3.8610038610038609E-2</v>
      </c>
      <c r="AQ43" s="7">
        <v>6.5384615384615388E-2</v>
      </c>
      <c r="AR43" s="7">
        <v>5.7471264367816091E-2</v>
      </c>
      <c r="AS43" s="7">
        <v>6.5134099616858232E-2</v>
      </c>
      <c r="AT43" s="7">
        <v>3.4615384615384617E-2</v>
      </c>
      <c r="AU43" s="7">
        <v>4.230769230769231E-2</v>
      </c>
      <c r="AV43" s="7">
        <v>4.6692607003891051E-2</v>
      </c>
      <c r="AW43" s="7">
        <v>6.1538461538461542E-2</v>
      </c>
      <c r="AX43" s="7">
        <v>0.10344827586206896</v>
      </c>
      <c r="AY43" s="7">
        <v>4.2145593869731802E-2</v>
      </c>
      <c r="AZ43" s="7">
        <v>3.4482758620689655E-2</v>
      </c>
      <c r="BA43" s="7">
        <v>5.7471264367816091E-2</v>
      </c>
      <c r="BB43" s="27"/>
      <c r="BF43" s="20"/>
      <c r="BG43" s="20"/>
      <c r="BH43" s="20"/>
    </row>
    <row r="44" spans="1:60" s="8" customFormat="1" ht="12">
      <c r="A44" s="11" t="s">
        <v>16</v>
      </c>
      <c r="B44" s="85">
        <v>9.9502487562189053E-3</v>
      </c>
      <c r="C44" s="7">
        <v>1.5384615384615385E-2</v>
      </c>
      <c r="D44" s="7">
        <v>3.8167938931297708E-3</v>
      </c>
      <c r="E44" s="7">
        <v>1.5267175572519083E-2</v>
      </c>
      <c r="F44" s="7">
        <v>7.6628352490421452E-3</v>
      </c>
      <c r="G44" s="7">
        <v>1.1494252873563218E-2</v>
      </c>
      <c r="H44" s="7">
        <v>7.6335877862595417E-3</v>
      </c>
      <c r="I44" s="7">
        <v>7.6335877862595417E-3</v>
      </c>
      <c r="J44" s="7">
        <v>1.1583011583011582E-2</v>
      </c>
      <c r="K44" s="7">
        <v>1.1494252873563218E-2</v>
      </c>
      <c r="L44" s="7">
        <v>2.3166023166023165E-2</v>
      </c>
      <c r="M44" s="99">
        <v>3.8610038610038611E-3</v>
      </c>
      <c r="N44" s="85">
        <v>3.8461538461538464E-3</v>
      </c>
      <c r="O44" s="85">
        <v>2.3529411764705882E-2</v>
      </c>
      <c r="P44" s="7">
        <v>1.1627906976744186E-2</v>
      </c>
      <c r="Q44" s="7">
        <v>1.556420233463035E-2</v>
      </c>
      <c r="R44" s="7">
        <v>7.7821011673151752E-3</v>
      </c>
      <c r="S44" s="85">
        <v>4.8780487804878049E-3</v>
      </c>
      <c r="T44" s="7">
        <v>3.8461538461538464E-3</v>
      </c>
      <c r="U44" s="7">
        <v>1.1583011583011582E-2</v>
      </c>
      <c r="V44" s="7">
        <v>7.6923076923076927E-3</v>
      </c>
      <c r="W44" s="7">
        <v>2.2988505747126436E-2</v>
      </c>
      <c r="X44" s="7">
        <v>3.8314176245210726E-3</v>
      </c>
      <c r="Y44" s="7">
        <v>1.1583011583011582E-2</v>
      </c>
      <c r="Z44" s="7">
        <v>1.1583011583011582E-2</v>
      </c>
      <c r="AA44" s="7">
        <v>1.5384615384615385E-2</v>
      </c>
      <c r="AB44" s="7">
        <v>3.8461538461538464E-3</v>
      </c>
      <c r="AC44" s="7">
        <v>3.8461538461538464E-3</v>
      </c>
      <c r="AD44" s="39">
        <v>7.6335877862595417E-3</v>
      </c>
      <c r="AE44" s="39">
        <v>1.1583011583011582E-2</v>
      </c>
      <c r="AF44" s="39">
        <v>7.7220077220077222E-3</v>
      </c>
      <c r="AG44" s="7">
        <v>8.2644628099173556E-3</v>
      </c>
      <c r="AH44" s="7">
        <v>0</v>
      </c>
      <c r="AI44" s="7">
        <v>1.2048192771084338E-2</v>
      </c>
      <c r="AJ44" s="7">
        <v>1.5686274509803921E-2</v>
      </c>
      <c r="AK44" s="7">
        <v>7.6923076923076927E-3</v>
      </c>
      <c r="AL44" s="7">
        <v>7.6923076923076927E-3</v>
      </c>
      <c r="AM44" s="7">
        <v>1.9230769230769232E-2</v>
      </c>
      <c r="AN44" s="7">
        <v>2.3076923076923078E-2</v>
      </c>
      <c r="AO44" s="7">
        <v>7.6628352490421452E-3</v>
      </c>
      <c r="AP44" s="7">
        <v>0</v>
      </c>
      <c r="AQ44" s="7">
        <v>3.8461538461538464E-3</v>
      </c>
      <c r="AR44" s="7">
        <v>1.9157088122605363E-2</v>
      </c>
      <c r="AS44" s="7">
        <v>1.1494252873563218E-2</v>
      </c>
      <c r="AT44" s="7">
        <v>1.9230769230769232E-2</v>
      </c>
      <c r="AU44" s="7">
        <v>3.8461538461538464E-3</v>
      </c>
      <c r="AV44" s="7">
        <v>3.8910505836575876E-3</v>
      </c>
      <c r="AW44" s="7">
        <v>1.1538461538461539E-2</v>
      </c>
      <c r="AX44" s="7">
        <v>2.2988505747126436E-2</v>
      </c>
      <c r="AY44" s="7">
        <v>3.0651340996168581E-2</v>
      </c>
      <c r="AZ44" s="7">
        <v>1.9157088122605363E-2</v>
      </c>
      <c r="BA44" s="7">
        <v>1.532567049808429E-2</v>
      </c>
      <c r="BB44" s="27"/>
      <c r="BF44" s="20"/>
      <c r="BG44" s="20"/>
      <c r="BH44" s="20"/>
    </row>
    <row r="45" spans="1:60" s="8" customFormat="1" ht="12">
      <c r="A45" s="24" t="s">
        <v>4</v>
      </c>
      <c r="B45" s="7">
        <v>0</v>
      </c>
      <c r="C45" s="7">
        <v>2.6315789473684209E-2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52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2.6315789473684209E-2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2.6315789473684209E-2</v>
      </c>
      <c r="AB45" s="7">
        <v>5.2631578947368418E-2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7.8947368421052627E-2</v>
      </c>
      <c r="AK45" s="7">
        <v>2.7027027027027029E-2</v>
      </c>
      <c r="AL45" s="7">
        <v>2.6315789473684209E-2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2.7027027027027029E-2</v>
      </c>
      <c r="BB45" s="27"/>
      <c r="BF45" s="20"/>
      <c r="BG45" s="20"/>
      <c r="BH45" s="20"/>
    </row>
    <row r="46" spans="1:60" s="8" customFormat="1" ht="12">
      <c r="A46" s="24" t="s">
        <v>3</v>
      </c>
      <c r="B46" s="7">
        <v>0.17142857142857143</v>
      </c>
      <c r="C46" s="7">
        <v>0.57894736842105265</v>
      </c>
      <c r="D46" s="7">
        <v>0.36842105263157893</v>
      </c>
      <c r="E46" s="7">
        <v>0.34210526315789475</v>
      </c>
      <c r="F46" s="7">
        <v>0.42105263157894735</v>
      </c>
      <c r="G46" s="7">
        <v>0.23684210526315788</v>
      </c>
      <c r="H46" s="7">
        <v>0.10526315789473684</v>
      </c>
      <c r="I46" s="7">
        <v>0.13513513513513514</v>
      </c>
      <c r="J46" s="7">
        <v>0.23684210526315788</v>
      </c>
      <c r="K46" s="7">
        <v>0.16666666666666666</v>
      </c>
      <c r="L46" s="7">
        <v>0.28947368421052633</v>
      </c>
      <c r="M46" s="7">
        <v>0.15789473684210525</v>
      </c>
      <c r="N46" s="7">
        <v>0.16216216216216217</v>
      </c>
      <c r="O46" s="7">
        <v>0.21621621621621623</v>
      </c>
      <c r="P46" s="7">
        <v>0.5</v>
      </c>
      <c r="Q46" s="7">
        <v>0.42105263157894735</v>
      </c>
      <c r="R46" s="7">
        <v>0.30555555555555558</v>
      </c>
      <c r="S46" s="7">
        <v>0.20689655172413793</v>
      </c>
      <c r="T46" s="7">
        <v>0.44736842105263158</v>
      </c>
      <c r="U46" s="7">
        <v>0.56756756756756754</v>
      </c>
      <c r="V46" s="7">
        <v>0.21052631578947367</v>
      </c>
      <c r="W46" s="7">
        <v>0.18421052631578946</v>
      </c>
      <c r="X46" s="7">
        <v>0.26315789473684209</v>
      </c>
      <c r="Y46" s="7">
        <v>0.51282051282051277</v>
      </c>
      <c r="Z46" s="7">
        <v>0.32432432432432434</v>
      </c>
      <c r="AA46" s="7">
        <v>0.42105263157894735</v>
      </c>
      <c r="AB46" s="7">
        <v>0.23684210526315788</v>
      </c>
      <c r="AC46" s="7">
        <v>0.23684210526315788</v>
      </c>
      <c r="AD46" s="7">
        <v>0.23684210526315788</v>
      </c>
      <c r="AE46" s="7">
        <v>0.36842105263157893</v>
      </c>
      <c r="AF46" s="7">
        <v>0.42105263157894735</v>
      </c>
      <c r="AG46" s="7">
        <v>0.66666666666666663</v>
      </c>
      <c r="AH46" s="7">
        <v>0.35483870967741937</v>
      </c>
      <c r="AI46" s="7">
        <v>0.45945945945945948</v>
      </c>
      <c r="AJ46" s="7">
        <v>0.39473684210526316</v>
      </c>
      <c r="AK46" s="7">
        <v>0.43243243243243246</v>
      </c>
      <c r="AL46" s="7">
        <v>0.36842105263157893</v>
      </c>
      <c r="AM46" s="7">
        <v>0.31578947368421051</v>
      </c>
      <c r="AN46" s="7">
        <v>0.26315789473684209</v>
      </c>
      <c r="AO46" s="7">
        <v>0.30769230769230771</v>
      </c>
      <c r="AP46" s="7">
        <v>0.42105263157894735</v>
      </c>
      <c r="AQ46" s="7">
        <v>0.29729729729729731</v>
      </c>
      <c r="AR46" s="7">
        <v>0.48648648648648651</v>
      </c>
      <c r="AS46" s="7">
        <v>0.31578947368421051</v>
      </c>
      <c r="AT46" s="7">
        <v>0.36842105263157893</v>
      </c>
      <c r="AU46" s="7">
        <v>0.26315789473684209</v>
      </c>
      <c r="AV46" s="7">
        <v>0.26315789473684209</v>
      </c>
      <c r="AW46" s="7">
        <v>0.34210526315789475</v>
      </c>
      <c r="AX46" s="7">
        <v>0.34210526315789475</v>
      </c>
      <c r="AY46" s="7">
        <v>0.36842105263157893</v>
      </c>
      <c r="AZ46" s="7">
        <v>0.29729729729729731</v>
      </c>
      <c r="BA46" s="7">
        <v>0.56756756756756754</v>
      </c>
      <c r="BB46" s="27"/>
      <c r="BF46" s="20"/>
      <c r="BG46" s="20"/>
      <c r="BH46" s="20"/>
    </row>
    <row r="47" spans="1:60" s="8" customFormat="1" ht="12">
      <c r="A47" s="42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F47" s="20"/>
      <c r="BG47" s="20"/>
      <c r="BH47" s="20"/>
    </row>
    <row r="48" spans="1:60" s="8" customFormat="1" ht="12">
      <c r="A48" s="25" t="s">
        <v>19</v>
      </c>
      <c r="B48" s="7">
        <v>0</v>
      </c>
      <c r="C48" s="7">
        <v>0.08</v>
      </c>
      <c r="D48" s="7">
        <v>0.04</v>
      </c>
      <c r="E48" s="7">
        <v>0.04</v>
      </c>
      <c r="F48" s="7">
        <v>0</v>
      </c>
      <c r="G48" s="7">
        <v>0.04</v>
      </c>
      <c r="H48" s="7">
        <v>0.04</v>
      </c>
      <c r="I48" s="7">
        <v>0.08</v>
      </c>
      <c r="J48" s="7">
        <v>8.3333333333333329E-2</v>
      </c>
      <c r="K48" s="7">
        <v>0</v>
      </c>
      <c r="L48" s="7">
        <v>0</v>
      </c>
      <c r="M48" s="7">
        <v>0.08</v>
      </c>
      <c r="N48" s="7">
        <v>0.04</v>
      </c>
      <c r="O48" s="7">
        <v>0.08</v>
      </c>
      <c r="P48" s="19">
        <v>0</v>
      </c>
      <c r="Q48" s="7">
        <v>0</v>
      </c>
      <c r="R48" s="7">
        <v>0</v>
      </c>
      <c r="S48" s="7">
        <v>0</v>
      </c>
      <c r="T48" s="7">
        <v>0.08</v>
      </c>
      <c r="U48" s="7">
        <v>0.04</v>
      </c>
      <c r="V48" s="7">
        <v>0.04</v>
      </c>
      <c r="W48" s="7">
        <v>0</v>
      </c>
      <c r="X48" s="7">
        <v>0.04</v>
      </c>
      <c r="Y48" s="7">
        <v>0</v>
      </c>
      <c r="Z48" s="7">
        <v>0.08</v>
      </c>
      <c r="AA48" s="7">
        <v>0</v>
      </c>
      <c r="AB48" s="7">
        <v>0.04</v>
      </c>
      <c r="AC48" s="7">
        <v>0.04</v>
      </c>
      <c r="AD48" s="7">
        <v>0</v>
      </c>
      <c r="AE48" s="7">
        <v>0</v>
      </c>
      <c r="AF48" s="7">
        <v>0.08</v>
      </c>
      <c r="AG48" s="7">
        <v>0.04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0.08</v>
      </c>
      <c r="AO48" s="7">
        <v>0.04</v>
      </c>
      <c r="AP48" s="7">
        <v>0</v>
      </c>
      <c r="AQ48" s="7">
        <v>0.13043478260869565</v>
      </c>
      <c r="AR48" s="7">
        <v>0</v>
      </c>
      <c r="AS48" s="7">
        <v>0</v>
      </c>
      <c r="AT48" s="7">
        <v>0</v>
      </c>
      <c r="AU48" s="7">
        <v>0.08</v>
      </c>
      <c r="AV48" s="7">
        <v>0</v>
      </c>
      <c r="AW48" s="7">
        <v>0.04</v>
      </c>
      <c r="AX48" s="7">
        <v>0.04</v>
      </c>
      <c r="AY48" s="7">
        <v>0.04</v>
      </c>
      <c r="AZ48" s="7">
        <v>0</v>
      </c>
      <c r="BA48" s="7">
        <v>0.04</v>
      </c>
      <c r="BB48" s="27"/>
      <c r="BF48" s="20"/>
      <c r="BG48" s="20"/>
      <c r="BH48" s="20"/>
    </row>
    <row r="49" spans="1:119" s="8" customFormat="1" ht="12">
      <c r="A49" s="25" t="s">
        <v>20</v>
      </c>
      <c r="B49" s="7">
        <v>0.04</v>
      </c>
      <c r="C49" s="7">
        <v>0.04</v>
      </c>
      <c r="D49" s="7">
        <v>0</v>
      </c>
      <c r="E49" s="7">
        <v>0</v>
      </c>
      <c r="F49" s="7">
        <v>0.08</v>
      </c>
      <c r="G49" s="7">
        <v>0</v>
      </c>
      <c r="H49" s="7">
        <v>0.08</v>
      </c>
      <c r="I49" s="7">
        <v>0</v>
      </c>
      <c r="J49" s="7">
        <v>0</v>
      </c>
      <c r="K49" s="7">
        <v>0.04</v>
      </c>
      <c r="L49" s="7">
        <v>0.08</v>
      </c>
      <c r="M49" s="7">
        <v>0</v>
      </c>
      <c r="N49" s="7">
        <v>0</v>
      </c>
      <c r="O49" s="7">
        <v>0</v>
      </c>
      <c r="P49" s="7">
        <v>0.08</v>
      </c>
      <c r="Q49" s="7">
        <v>0.04</v>
      </c>
      <c r="R49" s="7">
        <v>0</v>
      </c>
      <c r="S49" s="7">
        <v>0</v>
      </c>
      <c r="T49" s="7">
        <v>0</v>
      </c>
      <c r="U49" s="7">
        <v>0</v>
      </c>
      <c r="V49" s="7">
        <v>0.16</v>
      </c>
      <c r="W49" s="7">
        <v>0</v>
      </c>
      <c r="X49" s="7">
        <v>0</v>
      </c>
      <c r="Y49" s="7">
        <v>0</v>
      </c>
      <c r="Z49" s="7">
        <v>0.04</v>
      </c>
      <c r="AA49" s="7">
        <v>0.04</v>
      </c>
      <c r="AB49" s="7">
        <v>0.04</v>
      </c>
      <c r="AC49" s="7">
        <v>0.04</v>
      </c>
      <c r="AD49" s="7">
        <v>0.08</v>
      </c>
      <c r="AE49" s="7">
        <v>0</v>
      </c>
      <c r="AF49" s="7">
        <v>0.04</v>
      </c>
      <c r="AG49" s="7">
        <v>0</v>
      </c>
      <c r="AH49" s="7">
        <v>0</v>
      </c>
      <c r="AI49" s="7">
        <v>0.08</v>
      </c>
      <c r="AJ49" s="7">
        <v>0</v>
      </c>
      <c r="AK49" s="7">
        <v>0.08</v>
      </c>
      <c r="AL49" s="7">
        <v>0.04</v>
      </c>
      <c r="AM49" s="7">
        <v>0.04</v>
      </c>
      <c r="AN49" s="7">
        <v>0.04</v>
      </c>
      <c r="AO49" s="7">
        <v>0.04</v>
      </c>
      <c r="AP49" s="7">
        <v>0.04</v>
      </c>
      <c r="AQ49" s="7">
        <v>4.3478260869565216E-2</v>
      </c>
      <c r="AR49" s="7">
        <v>0.08</v>
      </c>
      <c r="AS49" s="7">
        <v>0.04</v>
      </c>
      <c r="AT49" s="7">
        <v>4.1666666666666664E-2</v>
      </c>
      <c r="AU49" s="7">
        <v>0.04</v>
      </c>
      <c r="AV49" s="7">
        <v>0</v>
      </c>
      <c r="AW49" s="7">
        <v>0.12</v>
      </c>
      <c r="AX49" s="7">
        <v>0.08</v>
      </c>
      <c r="AY49" s="7">
        <v>0.04</v>
      </c>
      <c r="AZ49" s="7">
        <v>0.08</v>
      </c>
      <c r="BA49" s="7">
        <v>0.08</v>
      </c>
      <c r="BB49" s="27"/>
      <c r="BF49" s="20"/>
      <c r="BG49" s="20"/>
      <c r="BH49" s="20"/>
    </row>
    <row r="50" spans="1:119" s="12" customFormat="1" ht="12">
      <c r="A50" s="25" t="s">
        <v>21</v>
      </c>
      <c r="B50" s="7">
        <v>0.16</v>
      </c>
      <c r="C50" s="7">
        <v>0.16</v>
      </c>
      <c r="D50" s="7">
        <v>0.2</v>
      </c>
      <c r="E50" s="7">
        <v>0.04</v>
      </c>
      <c r="F50" s="7">
        <v>0.12</v>
      </c>
      <c r="G50" s="7">
        <v>0.08</v>
      </c>
      <c r="H50" s="7">
        <v>0.04</v>
      </c>
      <c r="I50" s="7">
        <v>0</v>
      </c>
      <c r="J50" s="7">
        <v>0.16666666666666666</v>
      </c>
      <c r="K50" s="7">
        <v>0.08</v>
      </c>
      <c r="L50" s="7">
        <v>0.08</v>
      </c>
      <c r="M50" s="7">
        <v>0</v>
      </c>
      <c r="N50" s="7">
        <v>0.12</v>
      </c>
      <c r="O50" s="7">
        <v>0</v>
      </c>
      <c r="P50" s="7">
        <v>0.04</v>
      </c>
      <c r="Q50" s="7">
        <v>0.08</v>
      </c>
      <c r="R50" s="7">
        <v>0.04</v>
      </c>
      <c r="S50" s="7">
        <v>0.04</v>
      </c>
      <c r="T50" s="7">
        <v>0.08</v>
      </c>
      <c r="U50" s="7">
        <v>0.04</v>
      </c>
      <c r="V50" s="7">
        <v>0.12</v>
      </c>
      <c r="W50" s="7">
        <v>0.08</v>
      </c>
      <c r="X50" s="7">
        <v>0.12</v>
      </c>
      <c r="Y50" s="7">
        <v>0.12</v>
      </c>
      <c r="Z50" s="7">
        <v>0.12</v>
      </c>
      <c r="AA50" s="7">
        <v>0.24</v>
      </c>
      <c r="AB50" s="7">
        <v>0.36</v>
      </c>
      <c r="AC50" s="7">
        <v>0.08</v>
      </c>
      <c r="AD50" s="7">
        <v>0.16</v>
      </c>
      <c r="AE50" s="7">
        <v>0.2</v>
      </c>
      <c r="AF50" s="7">
        <v>0.2</v>
      </c>
      <c r="AG50" s="7">
        <v>0.12</v>
      </c>
      <c r="AH50" s="7">
        <v>0.16</v>
      </c>
      <c r="AI50" s="7">
        <v>0.2</v>
      </c>
      <c r="AJ50" s="7">
        <v>0.36</v>
      </c>
      <c r="AK50" s="7">
        <v>0.48</v>
      </c>
      <c r="AL50" s="7">
        <v>0.48</v>
      </c>
      <c r="AM50" s="7">
        <v>0.4</v>
      </c>
      <c r="AN50" s="7">
        <v>0.44</v>
      </c>
      <c r="AO50" s="7">
        <v>0.48</v>
      </c>
      <c r="AP50" s="7">
        <v>0.2</v>
      </c>
      <c r="AQ50" s="7">
        <v>0.17391304347826086</v>
      </c>
      <c r="AR50" s="7">
        <v>0.72</v>
      </c>
      <c r="AS50" s="7">
        <v>0.56000000000000005</v>
      </c>
      <c r="AT50" s="7">
        <v>1.0416666666666667</v>
      </c>
      <c r="AU50" s="7">
        <v>0.92</v>
      </c>
      <c r="AV50" s="7">
        <v>0.92</v>
      </c>
      <c r="AW50" s="7">
        <v>0.52</v>
      </c>
      <c r="AX50" s="7">
        <v>0.68</v>
      </c>
      <c r="AY50" s="7">
        <v>0.6</v>
      </c>
      <c r="AZ50" s="7">
        <v>0.64</v>
      </c>
      <c r="BA50" s="7">
        <v>0.56000000000000005</v>
      </c>
      <c r="BB50" s="27"/>
      <c r="BF50" s="26"/>
      <c r="BG50" s="20"/>
      <c r="BH50" s="26"/>
    </row>
    <row r="51" spans="1:119" s="12" customFormat="1" ht="12">
      <c r="A51" s="25" t="s">
        <v>32</v>
      </c>
      <c r="B51" s="27">
        <v>0</v>
      </c>
      <c r="C51" s="27">
        <v>0</v>
      </c>
      <c r="D51" s="27">
        <v>0</v>
      </c>
      <c r="E51" s="27">
        <v>0</v>
      </c>
      <c r="F51" s="7">
        <v>0.04</v>
      </c>
      <c r="G51" s="27">
        <v>0.08</v>
      </c>
      <c r="H51" s="27">
        <v>0.04</v>
      </c>
      <c r="I51" s="27">
        <v>0</v>
      </c>
      <c r="J51" s="27">
        <v>0</v>
      </c>
      <c r="K51" s="27">
        <v>0</v>
      </c>
      <c r="L51" s="27">
        <v>0.04</v>
      </c>
      <c r="M51" s="27">
        <v>0.08</v>
      </c>
      <c r="N51" s="27">
        <v>0.08</v>
      </c>
      <c r="O51" s="27">
        <v>0.12</v>
      </c>
      <c r="P51" s="27">
        <v>0.04</v>
      </c>
      <c r="Q51" s="27">
        <v>0.04</v>
      </c>
      <c r="R51" s="27">
        <v>0.08</v>
      </c>
      <c r="S51" s="27">
        <v>0.04</v>
      </c>
      <c r="T51" s="27">
        <v>0.08</v>
      </c>
      <c r="U51" s="27">
        <v>0</v>
      </c>
      <c r="V51" s="27">
        <v>0</v>
      </c>
      <c r="W51" s="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0.04</v>
      </c>
      <c r="AE51" s="27">
        <v>0</v>
      </c>
      <c r="AF51" s="27">
        <v>0.08</v>
      </c>
      <c r="AG51" s="27">
        <v>0.04</v>
      </c>
      <c r="AH51" s="27">
        <v>0</v>
      </c>
      <c r="AI51" s="27">
        <v>0</v>
      </c>
      <c r="AJ51" s="27">
        <v>0.04</v>
      </c>
      <c r="AK51" s="27">
        <v>0.04</v>
      </c>
      <c r="AL51" s="27">
        <v>0.04</v>
      </c>
      <c r="AM51" s="27">
        <v>0.12</v>
      </c>
      <c r="AN51" s="27">
        <v>0.04</v>
      </c>
      <c r="AO51" s="27">
        <v>0</v>
      </c>
      <c r="AP51" s="27">
        <v>0</v>
      </c>
      <c r="AQ51" s="7">
        <v>0</v>
      </c>
      <c r="AR51" s="27">
        <v>0.04</v>
      </c>
      <c r="AS51" s="27">
        <v>0.04</v>
      </c>
      <c r="AT51" s="27">
        <v>0</v>
      </c>
      <c r="AU51" s="27">
        <v>0.08</v>
      </c>
      <c r="AV51" s="27">
        <v>0</v>
      </c>
      <c r="AW51" s="27">
        <v>0.04</v>
      </c>
      <c r="AX51" s="27">
        <v>0.04</v>
      </c>
      <c r="AY51" s="27">
        <v>0</v>
      </c>
      <c r="AZ51" s="27">
        <v>0.04</v>
      </c>
      <c r="BA51" s="27">
        <v>0.08</v>
      </c>
      <c r="BB51" s="27"/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88" t="s">
        <v>57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F52" s="26"/>
      <c r="BG52" s="20"/>
      <c r="BH52" s="26"/>
    </row>
    <row r="53" spans="1:119" ht="12">
      <c r="A53" s="11" t="s">
        <v>56</v>
      </c>
      <c r="B53" s="7">
        <v>0.14925373134328357</v>
      </c>
      <c r="C53" s="7">
        <v>0.16538461538461538</v>
      </c>
      <c r="D53" s="7">
        <v>0.16793893129770993</v>
      </c>
      <c r="E53" s="7">
        <v>0.19083969465648856</v>
      </c>
      <c r="F53" s="7">
        <v>0.18390804597701149</v>
      </c>
      <c r="G53" s="7">
        <v>0.15708812260536398</v>
      </c>
      <c r="H53" s="7">
        <v>0.24045801526717558</v>
      </c>
      <c r="I53" s="7">
        <v>0.21755725190839695</v>
      </c>
      <c r="J53" s="7">
        <v>0.28185328185328185</v>
      </c>
      <c r="K53" s="7">
        <v>0.20689655172413793</v>
      </c>
      <c r="L53" s="7">
        <v>0.31274131274131273</v>
      </c>
      <c r="M53" s="7">
        <v>0.38996138996138996</v>
      </c>
      <c r="N53" s="7">
        <v>0.21923076923076923</v>
      </c>
      <c r="O53" s="7">
        <v>0.27058823529411763</v>
      </c>
      <c r="P53" s="7">
        <v>0.44961240310077522</v>
      </c>
      <c r="Q53" s="7">
        <v>0.52918287937743191</v>
      </c>
      <c r="R53" s="7">
        <v>0.38521400778210119</v>
      </c>
      <c r="S53" s="7">
        <v>0.14634146341463414</v>
      </c>
      <c r="T53" s="7">
        <v>0.12307692307692308</v>
      </c>
      <c r="U53" s="7">
        <v>0.21235521235521235</v>
      </c>
      <c r="V53" s="7">
        <v>0.28076923076923077</v>
      </c>
      <c r="W53" s="7">
        <v>0.25670498084291188</v>
      </c>
      <c r="X53" s="7">
        <v>0.24521072796934865</v>
      </c>
      <c r="Y53" s="7">
        <v>0.32432432432432434</v>
      </c>
      <c r="Z53" s="7">
        <v>0.29729729729729731</v>
      </c>
      <c r="AA53" s="7">
        <v>0.37307692307692308</v>
      </c>
      <c r="AB53" s="7">
        <v>0.46923076923076923</v>
      </c>
      <c r="AC53" s="7">
        <v>0.80384615384615388</v>
      </c>
      <c r="AD53" s="7">
        <v>0.79770992366412219</v>
      </c>
      <c r="AE53" s="7">
        <v>1.4092664092664093</v>
      </c>
      <c r="AF53" s="7">
        <v>2.1621621621621623</v>
      </c>
      <c r="AG53" s="7">
        <v>2.2727272727272729</v>
      </c>
      <c r="AH53" s="7">
        <v>1.6470588235294117</v>
      </c>
      <c r="AI53" s="7">
        <v>1.7670682730923695</v>
      </c>
      <c r="AJ53" s="7">
        <v>2.4156862745098038</v>
      </c>
      <c r="AK53" s="7">
        <v>2.6307692307692307</v>
      </c>
      <c r="AL53" s="7">
        <v>2.5423076923076922</v>
      </c>
      <c r="AM53" s="7">
        <v>1.7884615384615385</v>
      </c>
      <c r="AN53" s="7">
        <v>1.5</v>
      </c>
      <c r="AO53" s="7">
        <v>1.1149425287356323</v>
      </c>
      <c r="AP53" s="7">
        <v>0.83011583011583012</v>
      </c>
      <c r="AQ53" s="39">
        <v>0.59615384615384615</v>
      </c>
      <c r="AR53" s="39">
        <v>0.33333333333333331</v>
      </c>
      <c r="AS53" s="39">
        <v>0.27586206896551724</v>
      </c>
      <c r="AT53" s="39">
        <v>0.26923076923076922</v>
      </c>
      <c r="AU53" s="39">
        <v>0.23846153846153847</v>
      </c>
      <c r="AV53" s="39">
        <v>0.23346303501945526</v>
      </c>
      <c r="AW53" s="39">
        <v>0.22692307692307692</v>
      </c>
      <c r="AX53" s="39">
        <v>0.22222222222222221</v>
      </c>
      <c r="AY53" s="39">
        <v>0.16858237547892721</v>
      </c>
      <c r="AZ53" s="39">
        <v>0.24904214559386972</v>
      </c>
      <c r="BA53" s="39">
        <v>0.26053639846743293</v>
      </c>
      <c r="BB53" s="92"/>
      <c r="BF53" s="14"/>
      <c r="BG53" s="14"/>
      <c r="BH53" s="14"/>
    </row>
    <row r="54" spans="1:119" ht="12">
      <c r="A54" s="114" t="s">
        <v>90</v>
      </c>
      <c r="B54" s="7">
        <v>0.08</v>
      </c>
      <c r="C54" s="7">
        <v>0.08</v>
      </c>
      <c r="D54" s="7">
        <v>0.08</v>
      </c>
      <c r="E54" s="7">
        <v>0.24</v>
      </c>
      <c r="F54" s="7">
        <v>0.12</v>
      </c>
      <c r="G54" s="7">
        <v>0.32</v>
      </c>
      <c r="H54" s="7">
        <v>0.4</v>
      </c>
      <c r="I54" s="7">
        <v>0.12</v>
      </c>
      <c r="J54" s="7">
        <v>0.25</v>
      </c>
      <c r="K54" s="7">
        <v>0.16</v>
      </c>
      <c r="L54" s="7">
        <v>0.32</v>
      </c>
      <c r="M54" s="7">
        <v>0.28000000000000003</v>
      </c>
      <c r="N54" s="7">
        <v>0.24</v>
      </c>
      <c r="O54" s="7">
        <v>0.44</v>
      </c>
      <c r="P54" s="7">
        <v>0.4</v>
      </c>
      <c r="Q54" s="7">
        <v>0.84</v>
      </c>
      <c r="R54" s="7">
        <v>0.52</v>
      </c>
      <c r="S54" s="7">
        <v>0.28000000000000003</v>
      </c>
      <c r="T54" s="7">
        <v>0.56000000000000005</v>
      </c>
      <c r="U54" s="7">
        <v>0.4</v>
      </c>
      <c r="V54" s="7">
        <v>0.32</v>
      </c>
      <c r="W54" s="7">
        <v>0.24</v>
      </c>
      <c r="X54" s="7">
        <v>0.36</v>
      </c>
      <c r="Y54" s="7">
        <v>0.12</v>
      </c>
      <c r="Z54" s="7">
        <v>0.04</v>
      </c>
      <c r="AA54" s="7">
        <v>0.04</v>
      </c>
      <c r="AB54" s="7">
        <v>0</v>
      </c>
      <c r="AC54" s="7">
        <v>0.04</v>
      </c>
      <c r="AD54" s="7">
        <v>0.04</v>
      </c>
      <c r="AE54" s="7">
        <v>0</v>
      </c>
      <c r="AF54" s="7">
        <v>0</v>
      </c>
      <c r="AG54" s="7">
        <v>0.04</v>
      </c>
      <c r="AH54" s="7">
        <v>0</v>
      </c>
      <c r="AI54" s="7">
        <v>0</v>
      </c>
      <c r="AJ54" s="7">
        <v>0</v>
      </c>
      <c r="AK54" s="7">
        <v>0.04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0.04</v>
      </c>
      <c r="AW54" s="39">
        <v>0.08</v>
      </c>
      <c r="AX54" s="39">
        <v>0</v>
      </c>
      <c r="AY54" s="39">
        <v>0</v>
      </c>
      <c r="AZ54" s="39">
        <v>0</v>
      </c>
      <c r="BA54" s="39">
        <v>0</v>
      </c>
      <c r="BB54" s="92"/>
      <c r="BF54" s="14"/>
      <c r="BG54" s="14"/>
      <c r="BH54" s="14"/>
    </row>
    <row r="55" spans="1:119" s="15" customFormat="1" ht="12">
      <c r="A55" s="39" t="s">
        <v>79</v>
      </c>
      <c r="B55" s="39">
        <v>2.76</v>
      </c>
      <c r="C55" s="39">
        <v>6.48</v>
      </c>
      <c r="D55" s="39">
        <v>7.4</v>
      </c>
      <c r="E55" s="39">
        <v>8.64</v>
      </c>
      <c r="F55" s="39">
        <v>8.4</v>
      </c>
      <c r="G55" s="39">
        <v>4.84</v>
      </c>
      <c r="H55" s="39">
        <v>2.2400000000000002</v>
      </c>
      <c r="I55" s="39">
        <v>1.44</v>
      </c>
      <c r="J55" s="39">
        <v>0.875</v>
      </c>
      <c r="K55" s="39">
        <v>0.48</v>
      </c>
      <c r="L55" s="39">
        <v>0.4</v>
      </c>
      <c r="M55" s="39">
        <v>0.32</v>
      </c>
      <c r="N55" s="39">
        <v>0.4</v>
      </c>
      <c r="O55" s="39">
        <v>0.32</v>
      </c>
      <c r="P55" s="39">
        <v>0.16</v>
      </c>
      <c r="Q55" s="39">
        <v>0.2</v>
      </c>
      <c r="R55" s="39">
        <v>0.28000000000000003</v>
      </c>
      <c r="S55" s="39">
        <v>0.08</v>
      </c>
      <c r="T55" s="39">
        <v>0.08</v>
      </c>
      <c r="U55" s="39">
        <v>0</v>
      </c>
      <c r="V55" s="39">
        <v>0.04</v>
      </c>
      <c r="W55" s="39">
        <v>0.08</v>
      </c>
      <c r="X55" s="39">
        <v>0.12</v>
      </c>
      <c r="Y55" s="39">
        <v>0.04</v>
      </c>
      <c r="Z55" s="39">
        <v>0</v>
      </c>
      <c r="AA55" s="39">
        <v>0</v>
      </c>
      <c r="AB55" s="39">
        <v>0</v>
      </c>
      <c r="AC55" s="39">
        <v>0.04</v>
      </c>
      <c r="AD55" s="39">
        <v>0.04</v>
      </c>
      <c r="AE55" s="39">
        <v>0</v>
      </c>
      <c r="AF55" s="39">
        <v>0.12</v>
      </c>
      <c r="AG55" s="39">
        <v>0.04</v>
      </c>
      <c r="AH55" s="39">
        <v>0.08</v>
      </c>
      <c r="AI55" s="39">
        <v>0.04</v>
      </c>
      <c r="AJ55" s="39">
        <v>0.08</v>
      </c>
      <c r="AK55" s="39">
        <v>0</v>
      </c>
      <c r="AL55" s="39">
        <v>0.12</v>
      </c>
      <c r="AM55" s="39">
        <v>0.16</v>
      </c>
      <c r="AN55" s="39">
        <v>0.12</v>
      </c>
      <c r="AO55" s="39">
        <v>0.16</v>
      </c>
      <c r="AP55" s="39">
        <v>0.32</v>
      </c>
      <c r="AQ55" s="39">
        <v>0.13043478260869565</v>
      </c>
      <c r="AR55" s="39">
        <v>0.12</v>
      </c>
      <c r="AS55" s="39">
        <v>0.04</v>
      </c>
      <c r="AT55" s="92">
        <v>0.20833333333333334</v>
      </c>
      <c r="AU55" s="92">
        <v>0.08</v>
      </c>
      <c r="AV55" s="92">
        <v>0.52</v>
      </c>
      <c r="AW55" s="92">
        <v>0.8</v>
      </c>
      <c r="AX55" s="92">
        <v>0.84</v>
      </c>
      <c r="AY55" s="92">
        <v>2.8</v>
      </c>
      <c r="AZ55" s="92">
        <v>3.36</v>
      </c>
      <c r="BA55" s="92">
        <v>4.2</v>
      </c>
      <c r="BB55" s="103"/>
      <c r="BF55" s="100"/>
      <c r="BG55" s="100"/>
      <c r="BH55" s="100"/>
    </row>
    <row r="56" spans="1:119">
      <c r="BF56" s="14"/>
      <c r="BG56" s="14"/>
      <c r="BH56" s="14"/>
    </row>
    <row r="57" spans="1:119"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256" spans="59:59">
      <c r="BG256" s="47">
        <f>BF27</f>
        <v>52</v>
      </c>
    </row>
    <row r="257" spans="2:60">
      <c r="BG257" s="47" t="str">
        <f>DBCS(BG256)</f>
        <v>５２</v>
      </c>
    </row>
    <row r="258" spans="2:60" ht="20.25" customHeight="1">
      <c r="BF258" s="46"/>
      <c r="BG258" s="48" t="str">
        <f>"２００５年　"&amp;BG257&amp;"週現在"</f>
        <v>２００５年　５２週現在</v>
      </c>
      <c r="BH258" s="46"/>
    </row>
    <row r="259" spans="2:60">
      <c r="B259" s="4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O259"/>
  <sheetViews>
    <sheetView zoomScale="130" zoomScaleNormal="130" workbookViewId="0">
      <pane xSplit="1" topLeftCell="AQ1" activePane="topRight" state="frozen"/>
      <selection activeCell="A25" sqref="A25"/>
      <selection pane="topRight" activeCell="BB1" sqref="BB1"/>
    </sheetView>
  </sheetViews>
  <sheetFormatPr defaultColWidth="7.109375" defaultRowHeight="9.6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13.93</v>
      </c>
      <c r="C3" s="7">
        <v>18.329999999999998</v>
      </c>
      <c r="D3" s="7">
        <v>16.73</v>
      </c>
      <c r="E3" s="7">
        <v>18</v>
      </c>
      <c r="F3" s="7">
        <v>14.11</v>
      </c>
      <c r="G3" s="7">
        <v>9.0399999999999991</v>
      </c>
      <c r="H3" s="7">
        <v>7.49</v>
      </c>
      <c r="I3" s="7">
        <v>6.12</v>
      </c>
      <c r="J3" s="7">
        <v>4.7699999999999996</v>
      </c>
      <c r="K3" s="7">
        <v>3.13</v>
      </c>
      <c r="L3" s="7">
        <v>1.29</v>
      </c>
      <c r="M3" s="7">
        <v>0.54</v>
      </c>
      <c r="N3" s="7">
        <v>0.27</v>
      </c>
      <c r="O3" s="7">
        <v>0.15</v>
      </c>
      <c r="P3" s="7">
        <v>0.09</v>
      </c>
      <c r="Q3" s="7">
        <v>0.05</v>
      </c>
      <c r="R3" s="7">
        <v>0.02</v>
      </c>
      <c r="S3" s="7">
        <v>0.01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8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0.01</v>
      </c>
      <c r="AS3" s="7">
        <v>0.01</v>
      </c>
      <c r="AT3" s="7">
        <v>0</v>
      </c>
      <c r="AU3" s="7">
        <v>0</v>
      </c>
      <c r="AV3" s="7">
        <v>0.01</v>
      </c>
      <c r="AW3" s="7">
        <v>0.01</v>
      </c>
      <c r="AX3" s="7">
        <v>0.01</v>
      </c>
      <c r="AY3" s="7">
        <v>0.01</v>
      </c>
      <c r="AZ3" s="7">
        <v>0.01</v>
      </c>
      <c r="BA3" s="7">
        <v>0.01</v>
      </c>
      <c r="BB3" s="27">
        <v>0.01</v>
      </c>
      <c r="BF3" s="20"/>
      <c r="BG3" s="20"/>
      <c r="BH3" s="20"/>
    </row>
    <row r="4" spans="1:60" s="8" customFormat="1" ht="12">
      <c r="A4" s="6" t="s">
        <v>31</v>
      </c>
      <c r="B4" s="7">
        <v>0.22</v>
      </c>
      <c r="C4" s="7">
        <v>0.52</v>
      </c>
      <c r="D4" s="7">
        <v>0.34</v>
      </c>
      <c r="E4" s="7">
        <v>0.41</v>
      </c>
      <c r="F4" s="7">
        <v>0.39</v>
      </c>
      <c r="G4" s="7">
        <v>0.45</v>
      </c>
      <c r="H4" s="7">
        <v>0.38</v>
      </c>
      <c r="I4" s="7">
        <v>0.39</v>
      </c>
      <c r="J4" s="7">
        <v>0.33</v>
      </c>
      <c r="K4" s="7">
        <v>0.34</v>
      </c>
      <c r="L4" s="7">
        <v>0.3</v>
      </c>
      <c r="M4" s="7">
        <v>0.25</v>
      </c>
      <c r="N4" s="7">
        <v>0.2</v>
      </c>
      <c r="O4" s="7">
        <v>0.15</v>
      </c>
      <c r="P4" s="7">
        <v>0.14000000000000001</v>
      </c>
      <c r="Q4" s="7">
        <v>0.13</v>
      </c>
      <c r="R4" s="7">
        <v>0.14000000000000001</v>
      </c>
      <c r="S4" s="7">
        <v>0.13</v>
      </c>
      <c r="T4" s="7">
        <v>0.08</v>
      </c>
      <c r="U4" s="7">
        <v>0.09</v>
      </c>
      <c r="V4" s="7">
        <v>0.08</v>
      </c>
      <c r="W4" s="7">
        <v>0.08</v>
      </c>
      <c r="X4" s="7">
        <v>0.11</v>
      </c>
      <c r="Y4" s="7">
        <v>0.13</v>
      </c>
      <c r="Z4" s="7">
        <v>0.14000000000000001</v>
      </c>
      <c r="AA4" s="7">
        <v>0.13</v>
      </c>
      <c r="AB4" s="7">
        <v>0.15</v>
      </c>
      <c r="AC4" s="7">
        <v>0.16</v>
      </c>
      <c r="AD4" s="7">
        <v>0.18</v>
      </c>
      <c r="AE4" s="7">
        <v>0.16</v>
      </c>
      <c r="AF4" s="7">
        <v>0.2</v>
      </c>
      <c r="AG4" s="7">
        <v>0.17</v>
      </c>
      <c r="AH4" s="7">
        <v>0.13</v>
      </c>
      <c r="AI4" s="7">
        <v>0.18</v>
      </c>
      <c r="AJ4" s="7">
        <v>0.15</v>
      </c>
      <c r="AK4" s="7">
        <v>0.17</v>
      </c>
      <c r="AL4" s="7">
        <v>0.17</v>
      </c>
      <c r="AM4" s="7">
        <v>0.17</v>
      </c>
      <c r="AN4" s="7">
        <v>0.13</v>
      </c>
      <c r="AO4" s="7">
        <v>0.15</v>
      </c>
      <c r="AP4" s="7">
        <v>0.11</v>
      </c>
      <c r="AQ4" s="7">
        <v>0.13</v>
      </c>
      <c r="AR4" s="7">
        <v>0.15</v>
      </c>
      <c r="AS4" s="7">
        <v>0.15</v>
      </c>
      <c r="AT4" s="7">
        <v>0.18</v>
      </c>
      <c r="AU4" s="7">
        <v>0.21</v>
      </c>
      <c r="AV4" s="7">
        <v>0.25</v>
      </c>
      <c r="AW4" s="7">
        <v>0.24</v>
      </c>
      <c r="AX4" s="7">
        <v>0.27</v>
      </c>
      <c r="AY4" s="7">
        <v>0.3</v>
      </c>
      <c r="AZ4" s="7">
        <v>0.31</v>
      </c>
      <c r="BA4" s="7">
        <v>0.31</v>
      </c>
      <c r="BB4" s="27">
        <v>0.15</v>
      </c>
      <c r="BF4" s="20"/>
      <c r="BG4" s="20"/>
      <c r="BH4" s="20"/>
    </row>
    <row r="5" spans="1:60" s="8" customFormat="1" ht="12">
      <c r="A5" s="6" t="s">
        <v>24</v>
      </c>
      <c r="B5" s="7">
        <v>0.74</v>
      </c>
      <c r="C5" s="7">
        <v>2.44</v>
      </c>
      <c r="D5" s="7">
        <v>2.44</v>
      </c>
      <c r="E5" s="7">
        <v>3.18</v>
      </c>
      <c r="F5" s="7">
        <v>3.49</v>
      </c>
      <c r="G5" s="7">
        <v>3.56</v>
      </c>
      <c r="H5" s="7">
        <v>3.26</v>
      </c>
      <c r="I5" s="7">
        <v>3.66</v>
      </c>
      <c r="J5" s="7">
        <v>2.99</v>
      </c>
      <c r="K5" s="7">
        <v>2.92</v>
      </c>
      <c r="L5" s="7">
        <v>2.31</v>
      </c>
      <c r="M5" s="7">
        <v>1.72</v>
      </c>
      <c r="N5" s="7">
        <v>1.59</v>
      </c>
      <c r="O5" s="7">
        <v>1.47</v>
      </c>
      <c r="P5" s="7">
        <v>1.26</v>
      </c>
      <c r="Q5" s="7">
        <v>1.0900000000000001</v>
      </c>
      <c r="R5" s="7">
        <v>0.82</v>
      </c>
      <c r="S5" s="7">
        <v>0.64</v>
      </c>
      <c r="T5" s="7">
        <v>0.37</v>
      </c>
      <c r="U5" s="7">
        <v>0.56999999999999995</v>
      </c>
      <c r="V5" s="7">
        <v>0.53</v>
      </c>
      <c r="W5" s="7">
        <v>0.62</v>
      </c>
      <c r="X5" s="7">
        <v>0.7</v>
      </c>
      <c r="Y5" s="7">
        <v>0.73</v>
      </c>
      <c r="Z5" s="7">
        <v>0.72</v>
      </c>
      <c r="AA5" s="7">
        <v>0.85</v>
      </c>
      <c r="AB5" s="7">
        <v>0.92</v>
      </c>
      <c r="AC5" s="7">
        <v>0.99</v>
      </c>
      <c r="AD5" s="7">
        <v>0.94</v>
      </c>
      <c r="AE5" s="7">
        <v>0.71</v>
      </c>
      <c r="AF5" s="7">
        <v>0.71</v>
      </c>
      <c r="AG5" s="7">
        <v>0.63</v>
      </c>
      <c r="AH5" s="7">
        <v>0.35</v>
      </c>
      <c r="AI5" s="7">
        <v>0.53</v>
      </c>
      <c r="AJ5" s="7">
        <v>0.52</v>
      </c>
      <c r="AK5" s="7">
        <v>0.57999999999999996</v>
      </c>
      <c r="AL5" s="7">
        <v>0.56000000000000005</v>
      </c>
      <c r="AM5" s="7">
        <v>0.63</v>
      </c>
      <c r="AN5" s="7">
        <v>0.48</v>
      </c>
      <c r="AO5" s="7">
        <v>0.7</v>
      </c>
      <c r="AP5" s="7">
        <v>0.78</v>
      </c>
      <c r="AQ5" s="7">
        <v>0.75</v>
      </c>
      <c r="AR5" s="7">
        <v>0.79</v>
      </c>
      <c r="AS5" s="7">
        <v>0.78</v>
      </c>
      <c r="AT5" s="7">
        <v>0.64</v>
      </c>
      <c r="AU5" s="7">
        <v>0.72</v>
      </c>
      <c r="AV5" s="7">
        <v>0.81</v>
      </c>
      <c r="AW5" s="7">
        <v>0.63</v>
      </c>
      <c r="AX5" s="7">
        <v>0.79</v>
      </c>
      <c r="AY5" s="7">
        <v>0.8</v>
      </c>
      <c r="AZ5" s="7">
        <v>0.79</v>
      </c>
      <c r="BA5" s="7">
        <v>0.77</v>
      </c>
      <c r="BB5" s="27">
        <v>0.35</v>
      </c>
      <c r="BF5" s="20"/>
      <c r="BG5" s="20"/>
      <c r="BH5" s="20"/>
    </row>
    <row r="6" spans="1:60" s="8" customFormat="1" ht="12">
      <c r="A6" s="6" t="s">
        <v>25</v>
      </c>
      <c r="B6" s="7">
        <v>1.8</v>
      </c>
      <c r="C6" s="7">
        <v>6.09</v>
      </c>
      <c r="D6" s="7">
        <v>5.99</v>
      </c>
      <c r="E6" s="7">
        <v>7.14</v>
      </c>
      <c r="F6" s="7">
        <v>6.92</v>
      </c>
      <c r="G6" s="7">
        <v>6.35</v>
      </c>
      <c r="H6" s="7">
        <v>5.73</v>
      </c>
      <c r="I6" s="7">
        <v>5.57</v>
      </c>
      <c r="J6" s="7">
        <v>4.13</v>
      </c>
      <c r="K6" s="7">
        <v>3.57</v>
      </c>
      <c r="L6" s="7">
        <v>2.87</v>
      </c>
      <c r="M6" s="7">
        <v>2.2000000000000002</v>
      </c>
      <c r="N6" s="7">
        <v>2.1</v>
      </c>
      <c r="O6" s="7">
        <v>1.87</v>
      </c>
      <c r="P6" s="7">
        <v>1.61</v>
      </c>
      <c r="Q6" s="7">
        <v>1.48</v>
      </c>
      <c r="R6" s="7">
        <v>1.2</v>
      </c>
      <c r="S6" s="7">
        <v>1.03</v>
      </c>
      <c r="T6" s="7">
        <v>0.73</v>
      </c>
      <c r="U6" s="7">
        <v>1.1000000000000001</v>
      </c>
      <c r="V6" s="7">
        <v>1.1399999999999999</v>
      </c>
      <c r="W6" s="7">
        <v>1.3</v>
      </c>
      <c r="X6" s="7">
        <v>1.55</v>
      </c>
      <c r="Y6" s="7">
        <v>1.71</v>
      </c>
      <c r="Z6" s="7">
        <v>1.84</v>
      </c>
      <c r="AA6" s="7">
        <v>2</v>
      </c>
      <c r="AB6" s="7">
        <v>2.06</v>
      </c>
      <c r="AC6" s="7">
        <v>2.17</v>
      </c>
      <c r="AD6" s="7">
        <v>2.25</v>
      </c>
      <c r="AE6" s="7">
        <v>1.74</v>
      </c>
      <c r="AF6" s="7">
        <v>2.12</v>
      </c>
      <c r="AG6" s="7">
        <v>1.77</v>
      </c>
      <c r="AH6" s="7">
        <v>1.0900000000000001</v>
      </c>
      <c r="AI6" s="7">
        <v>1.8</v>
      </c>
      <c r="AJ6" s="7">
        <v>1.81</v>
      </c>
      <c r="AK6" s="7">
        <v>1.94</v>
      </c>
      <c r="AL6" s="7">
        <v>1.88</v>
      </c>
      <c r="AM6" s="7">
        <v>1.84</v>
      </c>
      <c r="AN6" s="7">
        <v>1.43</v>
      </c>
      <c r="AO6" s="7">
        <v>1.72</v>
      </c>
      <c r="AP6" s="7">
        <v>1.71</v>
      </c>
      <c r="AQ6" s="7">
        <v>1.71</v>
      </c>
      <c r="AR6" s="7">
        <v>1.76</v>
      </c>
      <c r="AS6" s="7">
        <v>1.73</v>
      </c>
      <c r="AT6" s="7">
        <v>1.79</v>
      </c>
      <c r="AU6" s="7">
        <v>2.08</v>
      </c>
      <c r="AV6" s="7">
        <v>2.38</v>
      </c>
      <c r="AW6" s="7">
        <v>2.11</v>
      </c>
      <c r="AX6" s="7">
        <v>2.41</v>
      </c>
      <c r="AY6" s="7">
        <v>2.81</v>
      </c>
      <c r="AZ6" s="7">
        <v>2.92</v>
      </c>
      <c r="BA6" s="7">
        <v>3.17</v>
      </c>
      <c r="BB6" s="27">
        <v>1.43</v>
      </c>
      <c r="BF6" s="20"/>
      <c r="BG6" s="20"/>
      <c r="BH6" s="20"/>
    </row>
    <row r="7" spans="1:60" s="8" customFormat="1" ht="12">
      <c r="A7" s="6" t="s">
        <v>0</v>
      </c>
      <c r="B7" s="7">
        <v>0.32</v>
      </c>
      <c r="C7" s="7">
        <v>0.65</v>
      </c>
      <c r="D7" s="7">
        <v>0.3</v>
      </c>
      <c r="E7" s="7">
        <v>0.43</v>
      </c>
      <c r="F7" s="7">
        <v>0.3</v>
      </c>
      <c r="G7" s="7">
        <v>0.39</v>
      </c>
      <c r="H7" s="7">
        <v>0.37</v>
      </c>
      <c r="I7" s="7">
        <v>0.4</v>
      </c>
      <c r="J7" s="7">
        <v>0.38</v>
      </c>
      <c r="K7" s="7">
        <v>0.37</v>
      </c>
      <c r="L7" s="7">
        <v>0.35</v>
      </c>
      <c r="M7" s="7">
        <v>0.26</v>
      </c>
      <c r="N7" s="7">
        <v>0.24</v>
      </c>
      <c r="O7" s="7">
        <v>0.2</v>
      </c>
      <c r="P7" s="7">
        <v>0.17</v>
      </c>
      <c r="Q7" s="7">
        <v>0.15</v>
      </c>
      <c r="R7" s="7">
        <v>0.11</v>
      </c>
      <c r="S7" s="7">
        <v>0.11</v>
      </c>
      <c r="T7" s="7">
        <v>7.0000000000000007E-2</v>
      </c>
      <c r="U7" s="7">
        <v>0.09</v>
      </c>
      <c r="V7" s="7">
        <v>0.09</v>
      </c>
      <c r="W7" s="7">
        <v>0.08</v>
      </c>
      <c r="X7" s="7">
        <v>0.1</v>
      </c>
      <c r="Y7" s="7">
        <v>0.11</v>
      </c>
      <c r="Z7" s="7">
        <v>0.09</v>
      </c>
      <c r="AA7" s="7">
        <v>0.08</v>
      </c>
      <c r="AB7" s="7">
        <v>0.1</v>
      </c>
      <c r="AC7" s="7">
        <v>0.12</v>
      </c>
      <c r="AD7" s="7">
        <v>0.1</v>
      </c>
      <c r="AE7" s="7">
        <v>0.11</v>
      </c>
      <c r="AF7" s="7">
        <v>0.11</v>
      </c>
      <c r="AG7" s="7">
        <v>0.11</v>
      </c>
      <c r="AH7" s="7">
        <v>0.11</v>
      </c>
      <c r="AI7" s="7">
        <v>0.12</v>
      </c>
      <c r="AJ7" s="7">
        <v>0.09</v>
      </c>
      <c r="AK7" s="7">
        <v>0.1</v>
      </c>
      <c r="AL7" s="7">
        <v>0.11</v>
      </c>
      <c r="AM7" s="7">
        <v>0.12</v>
      </c>
      <c r="AN7" s="7">
        <v>0.11</v>
      </c>
      <c r="AO7" s="7">
        <v>0.12</v>
      </c>
      <c r="AP7" s="7">
        <v>0.12</v>
      </c>
      <c r="AQ7" s="7">
        <v>0.14000000000000001</v>
      </c>
      <c r="AR7" s="7">
        <v>0.15</v>
      </c>
      <c r="AS7" s="7">
        <v>0.18</v>
      </c>
      <c r="AT7" s="7">
        <v>0.18</v>
      </c>
      <c r="AU7" s="7">
        <v>0.2</v>
      </c>
      <c r="AV7" s="7">
        <v>0.23</v>
      </c>
      <c r="AW7" s="7">
        <v>0.22</v>
      </c>
      <c r="AX7" s="7">
        <v>0.21</v>
      </c>
      <c r="AY7" s="7">
        <v>0.21</v>
      </c>
      <c r="AZ7" s="7">
        <v>0.19</v>
      </c>
      <c r="BA7" s="7">
        <v>0.18</v>
      </c>
      <c r="BB7" s="27">
        <v>0.11</v>
      </c>
      <c r="BF7" s="20"/>
      <c r="BG7" s="20"/>
      <c r="BH7" s="20"/>
    </row>
    <row r="8" spans="1:60" s="8" customFormat="1" ht="12">
      <c r="A8" s="6" t="s">
        <v>2</v>
      </c>
      <c r="B8" s="7">
        <v>0.12</v>
      </c>
      <c r="C8" s="7">
        <v>0.2</v>
      </c>
      <c r="D8" s="7">
        <v>0.15</v>
      </c>
      <c r="E8" s="7">
        <v>0.16</v>
      </c>
      <c r="F8" s="7">
        <v>0.16</v>
      </c>
      <c r="G8" s="7">
        <v>0.15</v>
      </c>
      <c r="H8" s="7">
        <v>0.12</v>
      </c>
      <c r="I8" s="7">
        <v>0.11</v>
      </c>
      <c r="J8" s="7">
        <v>0.09</v>
      </c>
      <c r="K8" s="7">
        <v>0.08</v>
      </c>
      <c r="L8" s="7">
        <v>0.09</v>
      </c>
      <c r="M8" s="7">
        <v>0.08</v>
      </c>
      <c r="N8" s="7">
        <v>7.0000000000000007E-2</v>
      </c>
      <c r="O8" s="7">
        <v>0.06</v>
      </c>
      <c r="P8" s="7">
        <v>0.05</v>
      </c>
      <c r="Q8" s="7">
        <v>0.05</v>
      </c>
      <c r="R8" s="7">
        <v>0.03</v>
      </c>
      <c r="S8" s="7">
        <v>0.04</v>
      </c>
      <c r="T8" s="7">
        <v>0.04</v>
      </c>
      <c r="U8" s="7">
        <v>0.06</v>
      </c>
      <c r="V8" s="7">
        <v>0.05</v>
      </c>
      <c r="W8" s="7">
        <v>7.0000000000000007E-2</v>
      </c>
      <c r="X8" s="7">
        <v>0.11</v>
      </c>
      <c r="Y8" s="7">
        <v>0.13</v>
      </c>
      <c r="Z8" s="7">
        <v>0.12</v>
      </c>
      <c r="AA8" s="7">
        <v>0.11</v>
      </c>
      <c r="AB8" s="7">
        <v>0.13</v>
      </c>
      <c r="AC8" s="7">
        <v>0.14000000000000001</v>
      </c>
      <c r="AD8" s="7">
        <v>0.12</v>
      </c>
      <c r="AE8" s="7">
        <v>0.12</v>
      </c>
      <c r="AF8" s="7">
        <v>0.15</v>
      </c>
      <c r="AG8" s="7">
        <v>0.18</v>
      </c>
      <c r="AH8" s="7">
        <v>0.11</v>
      </c>
      <c r="AI8" s="7">
        <v>0.17</v>
      </c>
      <c r="AJ8" s="7">
        <v>0.14000000000000001</v>
      </c>
      <c r="AK8" s="7">
        <v>0.15</v>
      </c>
      <c r="AL8" s="7">
        <v>0.14000000000000001</v>
      </c>
      <c r="AM8" s="7">
        <v>0.12</v>
      </c>
      <c r="AN8" s="7">
        <v>0.11</v>
      </c>
      <c r="AO8" s="7">
        <v>0.11</v>
      </c>
      <c r="AP8" s="7">
        <v>0.14000000000000001</v>
      </c>
      <c r="AQ8" s="7">
        <v>0.13</v>
      </c>
      <c r="AR8" s="7">
        <v>0.11</v>
      </c>
      <c r="AS8" s="7">
        <v>0.12</v>
      </c>
      <c r="AT8" s="7">
        <v>0.1</v>
      </c>
      <c r="AU8" s="7">
        <v>0.1</v>
      </c>
      <c r="AV8" s="7">
        <v>0.12</v>
      </c>
      <c r="AW8" s="7">
        <v>0.11</v>
      </c>
      <c r="AX8" s="7">
        <v>0.13</v>
      </c>
      <c r="AY8" s="7">
        <v>0.12</v>
      </c>
      <c r="AZ8" s="7">
        <v>0.1</v>
      </c>
      <c r="BA8" s="7">
        <v>0.09</v>
      </c>
      <c r="BB8" s="27">
        <v>0.04</v>
      </c>
      <c r="BF8" s="20"/>
      <c r="BG8" s="20"/>
      <c r="BH8" s="20"/>
    </row>
    <row r="9" spans="1:60" s="8" customFormat="1" ht="12">
      <c r="A9" s="6" t="s">
        <v>26</v>
      </c>
      <c r="B9" s="7">
        <v>0.17</v>
      </c>
      <c r="C9" s="7">
        <v>0.63</v>
      </c>
      <c r="D9" s="7">
        <v>0.51</v>
      </c>
      <c r="E9" s="7">
        <v>0.53</v>
      </c>
      <c r="F9" s="7">
        <v>0.47</v>
      </c>
      <c r="G9" s="7">
        <v>0.4</v>
      </c>
      <c r="H9" s="7">
        <v>0.31</v>
      </c>
      <c r="I9" s="7">
        <v>0.3</v>
      </c>
      <c r="J9" s="7">
        <v>0.25</v>
      </c>
      <c r="K9" s="7">
        <v>0.25</v>
      </c>
      <c r="L9" s="7">
        <v>0.26</v>
      </c>
      <c r="M9" s="7">
        <v>0.21</v>
      </c>
      <c r="N9" s="7">
        <v>0.22</v>
      </c>
      <c r="O9" s="7">
        <v>0.17</v>
      </c>
      <c r="P9" s="7">
        <v>0.16</v>
      </c>
      <c r="Q9" s="7">
        <v>0.12</v>
      </c>
      <c r="R9" s="7">
        <v>0.08</v>
      </c>
      <c r="S9" s="7">
        <v>0.09</v>
      </c>
      <c r="T9" s="7">
        <v>0.05</v>
      </c>
      <c r="U9" s="7">
        <v>0.06</v>
      </c>
      <c r="V9" s="7">
        <v>0.04</v>
      </c>
      <c r="W9" s="7">
        <v>0.05</v>
      </c>
      <c r="X9" s="7">
        <v>0.03</v>
      </c>
      <c r="Y9" s="7">
        <v>0.03</v>
      </c>
      <c r="Z9" s="7">
        <v>0.02</v>
      </c>
      <c r="AA9" s="7">
        <v>0.02</v>
      </c>
      <c r="AB9" s="7">
        <v>0.02</v>
      </c>
      <c r="AC9" s="7">
        <v>0.02</v>
      </c>
      <c r="AD9" s="7">
        <v>0.02</v>
      </c>
      <c r="AE9" s="7">
        <v>0.02</v>
      </c>
      <c r="AF9" s="7">
        <v>0.02</v>
      </c>
      <c r="AG9" s="7">
        <v>0.02</v>
      </c>
      <c r="AH9" s="7">
        <v>0.01</v>
      </c>
      <c r="AI9" s="7">
        <v>0.01</v>
      </c>
      <c r="AJ9" s="7">
        <v>0.01</v>
      </c>
      <c r="AK9" s="7">
        <v>0.01</v>
      </c>
      <c r="AL9" s="7">
        <v>0.01</v>
      </c>
      <c r="AM9" s="7">
        <v>0.01</v>
      </c>
      <c r="AN9" s="7">
        <v>0.01</v>
      </c>
      <c r="AO9" s="7">
        <v>0.02</v>
      </c>
      <c r="AP9" s="7">
        <v>0.01</v>
      </c>
      <c r="AQ9" s="7">
        <v>0.02</v>
      </c>
      <c r="AR9" s="7">
        <v>0.02</v>
      </c>
      <c r="AS9" s="7">
        <v>0.01</v>
      </c>
      <c r="AT9" s="7">
        <v>0.01</v>
      </c>
      <c r="AU9" s="7">
        <v>0.01</v>
      </c>
      <c r="AV9" s="7">
        <v>0.01</v>
      </c>
      <c r="AW9" s="7">
        <v>0.01</v>
      </c>
      <c r="AX9" s="7">
        <v>0.01</v>
      </c>
      <c r="AY9" s="7">
        <v>0.02</v>
      </c>
      <c r="AZ9" s="7">
        <v>0.01</v>
      </c>
      <c r="BA9" s="7">
        <v>0.01</v>
      </c>
      <c r="BB9" s="27">
        <v>0.01</v>
      </c>
      <c r="BF9" s="20"/>
      <c r="BG9" s="20"/>
      <c r="BH9" s="20"/>
    </row>
    <row r="10" spans="1:60" s="8" customFormat="1" ht="12">
      <c r="A10" s="6" t="s">
        <v>60</v>
      </c>
      <c r="B10" s="7">
        <v>0.1</v>
      </c>
      <c r="C10" s="7">
        <v>0.32</v>
      </c>
      <c r="D10" s="7">
        <v>0.3</v>
      </c>
      <c r="E10" s="7">
        <v>0.31</v>
      </c>
      <c r="F10" s="7">
        <v>0.3</v>
      </c>
      <c r="G10" s="7">
        <v>0.28999999999999998</v>
      </c>
      <c r="H10" s="7">
        <v>0.28999999999999998</v>
      </c>
      <c r="I10" s="7">
        <v>0.3</v>
      </c>
      <c r="J10" s="7">
        <v>0.25</v>
      </c>
      <c r="K10" s="7">
        <v>0.26</v>
      </c>
      <c r="L10" s="7">
        <v>0.27</v>
      </c>
      <c r="M10" s="7">
        <v>0.28999999999999998</v>
      </c>
      <c r="N10" s="7">
        <v>0.28999999999999998</v>
      </c>
      <c r="O10" s="7">
        <v>0.32</v>
      </c>
      <c r="P10" s="7">
        <v>0.34</v>
      </c>
      <c r="Q10" s="7">
        <v>0.32</v>
      </c>
      <c r="R10" s="7">
        <v>0.36</v>
      </c>
      <c r="S10" s="7">
        <v>0.32</v>
      </c>
      <c r="T10" s="7">
        <v>0.24</v>
      </c>
      <c r="U10" s="7">
        <v>0.35</v>
      </c>
      <c r="V10" s="7">
        <v>0.38</v>
      </c>
      <c r="W10" s="7">
        <v>0.44</v>
      </c>
      <c r="X10" s="7">
        <v>0.52</v>
      </c>
      <c r="Y10" s="7">
        <v>0.56000000000000005</v>
      </c>
      <c r="Z10" s="7">
        <v>0.56999999999999995</v>
      </c>
      <c r="AA10" s="7">
        <v>0.56999999999999995</v>
      </c>
      <c r="AB10" s="7">
        <v>0.56999999999999995</v>
      </c>
      <c r="AC10" s="7">
        <v>0.56999999999999995</v>
      </c>
      <c r="AD10" s="7">
        <v>0.54</v>
      </c>
      <c r="AE10" s="7">
        <v>0.49</v>
      </c>
      <c r="AF10" s="7">
        <v>0.53</v>
      </c>
      <c r="AG10" s="7">
        <v>0.47</v>
      </c>
      <c r="AH10" s="7">
        <v>0.33</v>
      </c>
      <c r="AI10" s="7">
        <v>0.49</v>
      </c>
      <c r="AJ10" s="7">
        <v>0.52</v>
      </c>
      <c r="AK10" s="7">
        <v>0.51</v>
      </c>
      <c r="AL10" s="7">
        <v>0.51</v>
      </c>
      <c r="AM10" s="7">
        <v>0.49</v>
      </c>
      <c r="AN10" s="7">
        <v>0.37</v>
      </c>
      <c r="AO10" s="7">
        <v>0.43</v>
      </c>
      <c r="AP10" s="7">
        <v>0.44</v>
      </c>
      <c r="AQ10" s="7">
        <v>0.43</v>
      </c>
      <c r="AR10" s="7">
        <v>0.43</v>
      </c>
      <c r="AS10" s="7">
        <v>0.43</v>
      </c>
      <c r="AT10" s="7">
        <v>0.39</v>
      </c>
      <c r="AU10" s="7">
        <v>0.42</v>
      </c>
      <c r="AV10" s="7">
        <v>0.45</v>
      </c>
      <c r="AW10" s="7">
        <v>0.39</v>
      </c>
      <c r="AX10" s="7">
        <v>0.38</v>
      </c>
      <c r="AY10" s="7">
        <v>0.39</v>
      </c>
      <c r="AZ10" s="7">
        <v>0.38</v>
      </c>
      <c r="BA10" s="7">
        <v>0.35</v>
      </c>
      <c r="BB10" s="27">
        <v>0.18</v>
      </c>
      <c r="BF10" s="20"/>
      <c r="BG10" s="20"/>
      <c r="BH10" s="20"/>
    </row>
    <row r="11" spans="1:60" s="8" customFormat="1" ht="12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27</v>
      </c>
      <c r="B13" s="7">
        <v>0.01</v>
      </c>
      <c r="C13" s="7">
        <v>0.03</v>
      </c>
      <c r="D13" s="7">
        <v>0.02</v>
      </c>
      <c r="E13" s="7">
        <v>0.02</v>
      </c>
      <c r="F13" s="7">
        <v>0.03</v>
      </c>
      <c r="G13" s="7">
        <v>0.02</v>
      </c>
      <c r="H13" s="7">
        <v>0.02</v>
      </c>
      <c r="I13" s="7">
        <v>0.02</v>
      </c>
      <c r="J13" s="7">
        <v>0.02</v>
      </c>
      <c r="K13" s="7">
        <v>0.02</v>
      </c>
      <c r="L13" s="7">
        <v>0.02</v>
      </c>
      <c r="M13" s="7">
        <v>0.01</v>
      </c>
      <c r="N13" s="7">
        <v>0.01</v>
      </c>
      <c r="O13" s="7">
        <v>0.02</v>
      </c>
      <c r="P13" s="7">
        <v>0.03</v>
      </c>
      <c r="Q13" s="7">
        <v>0.02</v>
      </c>
      <c r="R13" s="7">
        <v>0.02</v>
      </c>
      <c r="S13" s="7">
        <v>0.02</v>
      </c>
      <c r="T13" s="7">
        <v>0.01</v>
      </c>
      <c r="U13" s="7">
        <v>0.01</v>
      </c>
      <c r="V13" s="7">
        <v>0.02</v>
      </c>
      <c r="W13" s="7">
        <v>0.03</v>
      </c>
      <c r="X13" s="7">
        <v>0.04</v>
      </c>
      <c r="Y13" s="7">
        <v>0.05</v>
      </c>
      <c r="Z13" s="7">
        <v>0.09</v>
      </c>
      <c r="AA13" s="7">
        <v>0.14000000000000001</v>
      </c>
      <c r="AB13" s="7">
        <v>0.2</v>
      </c>
      <c r="AC13" s="7">
        <v>0.23</v>
      </c>
      <c r="AD13" s="7">
        <v>0.35</v>
      </c>
      <c r="AE13" s="7">
        <v>0.4</v>
      </c>
      <c r="AF13" s="7">
        <v>0.46</v>
      </c>
      <c r="AG13" s="7">
        <v>0.73</v>
      </c>
      <c r="AH13" s="7">
        <v>0.39</v>
      </c>
      <c r="AI13" s="7">
        <v>0.41</v>
      </c>
      <c r="AJ13" s="7">
        <v>0.51</v>
      </c>
      <c r="AK13" s="7">
        <v>0.41</v>
      </c>
      <c r="AL13" s="7">
        <v>0.35</v>
      </c>
      <c r="AM13" s="7">
        <v>0.35</v>
      </c>
      <c r="AN13" s="7">
        <v>0.2</v>
      </c>
      <c r="AO13" s="7">
        <v>0.26</v>
      </c>
      <c r="AP13" s="7">
        <v>0.26</v>
      </c>
      <c r="AQ13" s="7">
        <v>0.26</v>
      </c>
      <c r="AR13" s="7">
        <v>0.23</v>
      </c>
      <c r="AS13" s="7">
        <v>0.22</v>
      </c>
      <c r="AT13" s="7">
        <v>0.16</v>
      </c>
      <c r="AU13" s="7">
        <v>0.16</v>
      </c>
      <c r="AV13" s="7">
        <v>0.13</v>
      </c>
      <c r="AW13" s="7">
        <v>0.12</v>
      </c>
      <c r="AX13" s="7">
        <v>0.13</v>
      </c>
      <c r="AY13" s="7">
        <v>0.12</v>
      </c>
      <c r="AZ13" s="7">
        <v>0.08</v>
      </c>
      <c r="BA13" s="7">
        <v>7.0000000000000007E-2</v>
      </c>
      <c r="BB13" s="27">
        <v>0.04</v>
      </c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0.02</v>
      </c>
      <c r="C15" s="7">
        <v>0.06</v>
      </c>
      <c r="D15" s="7">
        <v>0.05</v>
      </c>
      <c r="E15" s="7">
        <v>0.06</v>
      </c>
      <c r="F15" s="7">
        <v>0.05</v>
      </c>
      <c r="G15" s="7">
        <v>0.05</v>
      </c>
      <c r="H15" s="7">
        <v>0.05</v>
      </c>
      <c r="I15" s="7">
        <v>0.05</v>
      </c>
      <c r="J15" s="7">
        <v>0.05</v>
      </c>
      <c r="K15" s="7">
        <v>0.05</v>
      </c>
      <c r="L15" s="7">
        <v>0.05</v>
      </c>
      <c r="M15" s="7">
        <v>0.05</v>
      </c>
      <c r="N15" s="7">
        <v>0.05</v>
      </c>
      <c r="O15" s="7">
        <v>0.04</v>
      </c>
      <c r="P15" s="7">
        <v>0.04</v>
      </c>
      <c r="Q15" s="7">
        <v>0.05</v>
      </c>
      <c r="R15" s="7">
        <v>0.04</v>
      </c>
      <c r="S15" s="7">
        <v>0.04</v>
      </c>
      <c r="T15" s="7">
        <v>0.03</v>
      </c>
      <c r="U15" s="7">
        <v>0.04</v>
      </c>
      <c r="V15" s="7">
        <v>0.05</v>
      </c>
      <c r="W15" s="7">
        <v>0.04</v>
      </c>
      <c r="X15" s="7">
        <v>0.05</v>
      </c>
      <c r="Y15" s="7">
        <v>0.06</v>
      </c>
      <c r="Z15" s="7">
        <v>0.06</v>
      </c>
      <c r="AA15" s="7">
        <v>0.06</v>
      </c>
      <c r="AB15" s="7">
        <v>0.06</v>
      </c>
      <c r="AC15" s="7">
        <v>0.06</v>
      </c>
      <c r="AD15" s="7">
        <v>0.06</v>
      </c>
      <c r="AE15" s="7">
        <v>0.04</v>
      </c>
      <c r="AF15" s="7">
        <v>0.06</v>
      </c>
      <c r="AG15" s="7">
        <v>0.04</v>
      </c>
      <c r="AH15" s="7">
        <v>0.03</v>
      </c>
      <c r="AI15" s="7">
        <v>0.06</v>
      </c>
      <c r="AJ15" s="7">
        <v>0.05</v>
      </c>
      <c r="AK15" s="7">
        <v>0.05</v>
      </c>
      <c r="AL15" s="7">
        <v>0.06</v>
      </c>
      <c r="AM15" s="7">
        <v>0.06</v>
      </c>
      <c r="AN15" s="7">
        <v>0.04</v>
      </c>
      <c r="AO15" s="7">
        <v>0.05</v>
      </c>
      <c r="AP15" s="7">
        <v>0.05</v>
      </c>
      <c r="AQ15" s="7">
        <v>0.05</v>
      </c>
      <c r="AR15" s="7">
        <v>0.05</v>
      </c>
      <c r="AS15" s="7">
        <v>0.04</v>
      </c>
      <c r="AT15" s="7">
        <v>0.04</v>
      </c>
      <c r="AU15" s="7">
        <v>0.05</v>
      </c>
      <c r="AV15" s="7">
        <v>0.05</v>
      </c>
      <c r="AW15" s="7">
        <v>0.05</v>
      </c>
      <c r="AX15" s="7">
        <v>0.04</v>
      </c>
      <c r="AY15" s="7">
        <v>0.04</v>
      </c>
      <c r="AZ15" s="7">
        <v>0.04</v>
      </c>
      <c r="BA15" s="7">
        <v>0.04</v>
      </c>
      <c r="BB15" s="27">
        <v>0.01</v>
      </c>
      <c r="BF15" s="20"/>
      <c r="BG15" s="20"/>
      <c r="BH15" s="20"/>
    </row>
    <row r="16" spans="1:60" s="8" customFormat="1" ht="12">
      <c r="A16" s="21" t="s">
        <v>29</v>
      </c>
      <c r="B16" s="7">
        <v>0</v>
      </c>
      <c r="C16" s="7">
        <v>0.01</v>
      </c>
      <c r="D16" s="7">
        <v>0.01</v>
      </c>
      <c r="E16" s="7">
        <v>0.01</v>
      </c>
      <c r="F16" s="7">
        <v>0.01</v>
      </c>
      <c r="G16" s="7">
        <v>0</v>
      </c>
      <c r="H16" s="7">
        <v>0</v>
      </c>
      <c r="I16" s="7">
        <v>0.01</v>
      </c>
      <c r="J16" s="7">
        <v>0</v>
      </c>
      <c r="K16" s="7">
        <v>0.01</v>
      </c>
      <c r="L16" s="7">
        <v>0.01</v>
      </c>
      <c r="M16" s="7">
        <v>0</v>
      </c>
      <c r="N16" s="7">
        <v>0.01</v>
      </c>
      <c r="O16" s="7">
        <v>0.01</v>
      </c>
      <c r="P16" s="7">
        <v>0.01</v>
      </c>
      <c r="Q16" s="7">
        <v>0.01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0.01</v>
      </c>
      <c r="X16" s="7">
        <v>0</v>
      </c>
      <c r="Y16" s="7">
        <v>0</v>
      </c>
      <c r="Z16" s="7">
        <v>0.01</v>
      </c>
      <c r="AA16" s="7">
        <v>0.01</v>
      </c>
      <c r="AB16" s="7">
        <v>0</v>
      </c>
      <c r="AC16" s="7">
        <v>0.01</v>
      </c>
      <c r="AD16" s="7">
        <v>0.01</v>
      </c>
      <c r="AE16" s="7">
        <v>0.01</v>
      </c>
      <c r="AF16" s="7">
        <v>0</v>
      </c>
      <c r="AG16" s="7">
        <v>0</v>
      </c>
      <c r="AH16" s="7">
        <v>0</v>
      </c>
      <c r="AI16" s="7">
        <v>0.01</v>
      </c>
      <c r="AJ16" s="7">
        <v>0.01</v>
      </c>
      <c r="AK16" s="7">
        <v>0</v>
      </c>
      <c r="AL16" s="7">
        <v>0</v>
      </c>
      <c r="AM16" s="7">
        <v>0</v>
      </c>
      <c r="AN16" s="8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0.01</v>
      </c>
      <c r="AT16" s="7">
        <v>0.01</v>
      </c>
      <c r="AU16" s="7">
        <v>0</v>
      </c>
      <c r="AV16" s="7">
        <v>0</v>
      </c>
      <c r="AW16" s="7">
        <v>0.01</v>
      </c>
      <c r="AX16" s="7">
        <v>0</v>
      </c>
      <c r="AY16" s="7">
        <v>0.01</v>
      </c>
      <c r="AZ16" s="7">
        <v>0</v>
      </c>
      <c r="BA16" s="7">
        <v>0</v>
      </c>
      <c r="BB16" s="27">
        <v>0</v>
      </c>
      <c r="BF16" s="20"/>
      <c r="BG16" s="20"/>
      <c r="BH16" s="20"/>
    </row>
    <row r="17" spans="1:60" s="8" customFormat="1" ht="12">
      <c r="A17" s="21" t="s">
        <v>28</v>
      </c>
      <c r="B17" s="7">
        <v>0.25</v>
      </c>
      <c r="C17" s="7">
        <v>0.67</v>
      </c>
      <c r="D17" s="7">
        <v>0.42</v>
      </c>
      <c r="E17" s="7">
        <v>0.4</v>
      </c>
      <c r="F17" s="7">
        <v>0.43</v>
      </c>
      <c r="G17" s="7">
        <v>0.41</v>
      </c>
      <c r="H17" s="7">
        <v>0.41</v>
      </c>
      <c r="I17" s="7">
        <v>0.44</v>
      </c>
      <c r="J17" s="7">
        <v>0.42</v>
      </c>
      <c r="K17" s="7">
        <v>0.42</v>
      </c>
      <c r="L17" s="7">
        <v>0.27</v>
      </c>
      <c r="M17" s="7">
        <v>0.26</v>
      </c>
      <c r="N17" s="7">
        <v>0.31</v>
      </c>
      <c r="O17" s="7">
        <v>0.26</v>
      </c>
      <c r="P17" s="7">
        <v>0.23</v>
      </c>
      <c r="Q17" s="7">
        <v>0.19</v>
      </c>
      <c r="R17" s="7">
        <v>0.17</v>
      </c>
      <c r="S17" s="7">
        <v>0.12</v>
      </c>
      <c r="T17" s="7">
        <v>0.11</v>
      </c>
      <c r="U17" s="7">
        <v>0.14000000000000001</v>
      </c>
      <c r="V17" s="7">
        <v>0.14000000000000001</v>
      </c>
      <c r="W17" s="7">
        <v>0.14000000000000001</v>
      </c>
      <c r="X17" s="7">
        <v>0.17</v>
      </c>
      <c r="Y17" s="7">
        <v>0.16</v>
      </c>
      <c r="Z17" s="7">
        <v>0.16</v>
      </c>
      <c r="AA17" s="7">
        <v>0.19</v>
      </c>
      <c r="AB17" s="7">
        <v>0.2</v>
      </c>
      <c r="AC17" s="7">
        <v>0.19</v>
      </c>
      <c r="AD17" s="7">
        <v>0.19</v>
      </c>
      <c r="AE17" s="7">
        <v>0.16</v>
      </c>
      <c r="AF17" s="7">
        <v>0.24</v>
      </c>
      <c r="AG17" s="7">
        <v>0.22</v>
      </c>
      <c r="AH17" s="7">
        <v>0.14000000000000001</v>
      </c>
      <c r="AI17" s="7">
        <v>0.25</v>
      </c>
      <c r="AJ17" s="7">
        <v>0.24</v>
      </c>
      <c r="AK17" s="7">
        <v>0.26</v>
      </c>
      <c r="AL17" s="7">
        <v>0.22</v>
      </c>
      <c r="AM17" s="7">
        <v>0.23</v>
      </c>
      <c r="AN17" s="7">
        <v>0.16</v>
      </c>
      <c r="AO17" s="7">
        <v>0.24</v>
      </c>
      <c r="AP17" s="7">
        <v>0.24</v>
      </c>
      <c r="AQ17" s="7">
        <v>0.24</v>
      </c>
      <c r="AR17" s="7">
        <v>0.21</v>
      </c>
      <c r="AS17" s="7">
        <v>0.24</v>
      </c>
      <c r="AT17" s="7">
        <v>0.18</v>
      </c>
      <c r="AU17" s="7">
        <v>0.25</v>
      </c>
      <c r="AV17" s="7">
        <v>0.24</v>
      </c>
      <c r="AW17" s="7">
        <v>0.22</v>
      </c>
      <c r="AX17" s="7">
        <v>0.24</v>
      </c>
      <c r="AY17" s="7">
        <v>0.24</v>
      </c>
      <c r="AZ17" s="8">
        <v>0.19</v>
      </c>
      <c r="BA17" s="7">
        <v>0.19</v>
      </c>
      <c r="BB17" s="27">
        <v>0.09</v>
      </c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0.01</v>
      </c>
      <c r="C19" s="7">
        <v>0.02</v>
      </c>
      <c r="D19" s="7">
        <v>0.01</v>
      </c>
      <c r="E19" s="7">
        <v>0.03</v>
      </c>
      <c r="F19" s="7">
        <v>0.02</v>
      </c>
      <c r="G19" s="7">
        <v>0.01</v>
      </c>
      <c r="H19" s="7">
        <v>0.02</v>
      </c>
      <c r="I19" s="7">
        <v>0.01</v>
      </c>
      <c r="J19" s="7">
        <v>0.03</v>
      </c>
      <c r="K19" s="7">
        <v>0.02</v>
      </c>
      <c r="L19" s="7">
        <v>0.03</v>
      </c>
      <c r="M19" s="7">
        <v>0.01</v>
      </c>
      <c r="N19" s="7">
        <v>0.02</v>
      </c>
      <c r="O19" s="7">
        <v>0.03</v>
      </c>
      <c r="P19" s="7">
        <v>0.01</v>
      </c>
      <c r="Q19" s="7">
        <v>0.03</v>
      </c>
      <c r="R19" s="7">
        <v>0.02</v>
      </c>
      <c r="S19" s="7">
        <v>0.01</v>
      </c>
      <c r="T19" s="7">
        <v>0.01</v>
      </c>
      <c r="U19" s="7">
        <v>0.02</v>
      </c>
      <c r="V19" s="7">
        <v>0.02</v>
      </c>
      <c r="W19" s="7">
        <v>0.01</v>
      </c>
      <c r="X19" s="7">
        <v>0.02</v>
      </c>
      <c r="Y19" s="7">
        <v>0.02</v>
      </c>
      <c r="Z19" s="7">
        <v>0.02</v>
      </c>
      <c r="AA19" s="7">
        <v>0.03</v>
      </c>
      <c r="AB19" s="7">
        <v>0.02</v>
      </c>
      <c r="AC19" s="7">
        <v>0.02</v>
      </c>
      <c r="AD19" s="7">
        <v>0.01</v>
      </c>
      <c r="AE19" s="7">
        <v>0.01</v>
      </c>
      <c r="AF19" s="7">
        <v>0.01</v>
      </c>
      <c r="AG19" s="7">
        <v>0.02</v>
      </c>
      <c r="AH19" s="7">
        <v>0.01</v>
      </c>
      <c r="AI19" s="7">
        <v>0.01</v>
      </c>
      <c r="AJ19" s="7">
        <v>0.01</v>
      </c>
      <c r="AK19" s="7">
        <v>0.02</v>
      </c>
      <c r="AL19" s="7">
        <v>0.01</v>
      </c>
      <c r="AM19" s="7">
        <v>0.02</v>
      </c>
      <c r="AN19" s="7">
        <v>0.01</v>
      </c>
      <c r="AO19" s="7">
        <v>0.01</v>
      </c>
      <c r="AP19" s="7">
        <v>0.01</v>
      </c>
      <c r="AQ19" s="7">
        <v>0.01</v>
      </c>
      <c r="AR19" s="7">
        <v>0.01</v>
      </c>
      <c r="AS19" s="7">
        <v>0.01</v>
      </c>
      <c r="AT19" s="7">
        <v>0.03</v>
      </c>
      <c r="AU19" s="7">
        <v>0.01</v>
      </c>
      <c r="AV19" s="7">
        <v>0.01</v>
      </c>
      <c r="AW19" s="8">
        <v>0.01</v>
      </c>
      <c r="AX19" s="7">
        <v>0.01</v>
      </c>
      <c r="AY19" s="7">
        <v>0.02</v>
      </c>
      <c r="AZ19" s="7">
        <v>0.02</v>
      </c>
      <c r="BA19" s="7">
        <v>0.03</v>
      </c>
      <c r="BB19" s="27">
        <v>0.01</v>
      </c>
      <c r="BF19" s="20"/>
      <c r="BG19" s="20"/>
      <c r="BH19" s="20"/>
    </row>
    <row r="20" spans="1:60" s="8" customFormat="1" ht="12">
      <c r="A20" s="22" t="s">
        <v>20</v>
      </c>
      <c r="B20" s="7">
        <v>0.01</v>
      </c>
      <c r="C20" s="7">
        <v>0.02</v>
      </c>
      <c r="D20" s="7">
        <v>0.02</v>
      </c>
      <c r="E20" s="7">
        <v>0.02</v>
      </c>
      <c r="F20" s="7">
        <v>0.02</v>
      </c>
      <c r="G20" s="7">
        <v>0.02</v>
      </c>
      <c r="H20" s="7">
        <v>0.02</v>
      </c>
      <c r="I20" s="7">
        <v>0.02</v>
      </c>
      <c r="J20" s="7">
        <v>0.02</v>
      </c>
      <c r="K20" s="7">
        <v>0.02</v>
      </c>
      <c r="L20" s="7">
        <v>0.02</v>
      </c>
      <c r="M20" s="7">
        <v>0.01</v>
      </c>
      <c r="N20" s="7">
        <v>0.01</v>
      </c>
      <c r="O20" s="7">
        <v>0.01</v>
      </c>
      <c r="P20" s="7">
        <v>0.02</v>
      </c>
      <c r="Q20" s="7">
        <v>0.01</v>
      </c>
      <c r="R20" s="7">
        <v>0.02</v>
      </c>
      <c r="S20" s="7">
        <v>0.01</v>
      </c>
      <c r="T20" s="7">
        <v>0.01</v>
      </c>
      <c r="U20" s="7">
        <v>0.01</v>
      </c>
      <c r="V20" s="7">
        <v>0.01</v>
      </c>
      <c r="W20" s="7">
        <v>0.02</v>
      </c>
      <c r="X20" s="7">
        <v>0.02</v>
      </c>
      <c r="Y20" s="7">
        <v>0.03</v>
      </c>
      <c r="Z20" s="7">
        <v>0.02</v>
      </c>
      <c r="AA20" s="7">
        <v>0.02</v>
      </c>
      <c r="AB20" s="7">
        <v>0.03</v>
      </c>
      <c r="AC20" s="7">
        <v>0.02</v>
      </c>
      <c r="AD20" s="7">
        <v>0.02</v>
      </c>
      <c r="AE20" s="7">
        <v>0.02</v>
      </c>
      <c r="AF20" s="7">
        <v>0.01</v>
      </c>
      <c r="AG20" s="7">
        <v>0.02</v>
      </c>
      <c r="AH20" s="7">
        <v>0.02</v>
      </c>
      <c r="AI20" s="7">
        <v>0.02</v>
      </c>
      <c r="AJ20" s="7">
        <v>0.02</v>
      </c>
      <c r="AK20" s="7">
        <v>0.02</v>
      </c>
      <c r="AL20" s="7">
        <v>0.02</v>
      </c>
      <c r="AM20" s="7">
        <v>0.01</v>
      </c>
      <c r="AN20" s="7">
        <v>0.02</v>
      </c>
      <c r="AO20" s="7">
        <v>0.02</v>
      </c>
      <c r="AP20" s="7">
        <v>0.02</v>
      </c>
      <c r="AQ20" s="7">
        <v>0.03</v>
      </c>
      <c r="AR20" s="7">
        <v>0.01</v>
      </c>
      <c r="AS20" s="7">
        <v>0.01</v>
      </c>
      <c r="AT20" s="7">
        <v>0.02</v>
      </c>
      <c r="AU20" s="7">
        <v>0.02</v>
      </c>
      <c r="AV20" s="7">
        <v>0.02</v>
      </c>
      <c r="AW20" s="7">
        <v>0.02</v>
      </c>
      <c r="AX20" s="7">
        <v>0.02</v>
      </c>
      <c r="AY20" s="7">
        <v>0.01</v>
      </c>
      <c r="AZ20" s="7">
        <v>0.02</v>
      </c>
      <c r="BA20" s="7">
        <v>0.01</v>
      </c>
      <c r="BB20" s="27">
        <v>0</v>
      </c>
      <c r="BF20" s="20"/>
      <c r="BG20" s="20"/>
      <c r="BH20" s="20"/>
    </row>
    <row r="21" spans="1:60" s="8" customFormat="1" ht="12">
      <c r="A21" s="22" t="s">
        <v>21</v>
      </c>
      <c r="B21" s="7">
        <v>0.16</v>
      </c>
      <c r="C21" s="7">
        <v>0.44</v>
      </c>
      <c r="D21" s="7">
        <v>0.33</v>
      </c>
      <c r="E21" s="7">
        <v>0.31</v>
      </c>
      <c r="F21" s="7">
        <v>0.31</v>
      </c>
      <c r="G21" s="7">
        <v>0.28999999999999998</v>
      </c>
      <c r="H21" s="7">
        <v>0.28999999999999998</v>
      </c>
      <c r="I21" s="7">
        <v>0.39</v>
      </c>
      <c r="J21" s="7">
        <v>0.35</v>
      </c>
      <c r="K21" s="7">
        <v>0.35</v>
      </c>
      <c r="L21" s="7">
        <v>0.43</v>
      </c>
      <c r="M21" s="7">
        <v>0.24</v>
      </c>
      <c r="N21" s="7">
        <v>0.21</v>
      </c>
      <c r="O21" s="7">
        <v>0.22</v>
      </c>
      <c r="P21" s="7">
        <v>0.23</v>
      </c>
      <c r="Q21" s="7">
        <v>0.18</v>
      </c>
      <c r="R21" s="7">
        <v>0.23</v>
      </c>
      <c r="S21" s="7">
        <v>0.11</v>
      </c>
      <c r="T21" s="7">
        <v>0.08</v>
      </c>
      <c r="U21" s="7">
        <v>0.11</v>
      </c>
      <c r="V21" s="7">
        <v>0.06</v>
      </c>
      <c r="W21" s="7">
        <v>0.06</v>
      </c>
      <c r="X21" s="7">
        <v>0.08</v>
      </c>
      <c r="Y21" s="7">
        <v>0.09</v>
      </c>
      <c r="Z21" s="7">
        <v>0.05</v>
      </c>
      <c r="AA21" s="7">
        <v>0.05</v>
      </c>
      <c r="AB21" s="7">
        <v>0.05</v>
      </c>
      <c r="AC21" s="7">
        <v>0.05</v>
      </c>
      <c r="AD21" s="7">
        <v>0.05</v>
      </c>
      <c r="AE21" s="7">
        <v>0.06</v>
      </c>
      <c r="AF21" s="7">
        <v>0.08</v>
      </c>
      <c r="AG21" s="7">
        <v>0.1</v>
      </c>
      <c r="AH21" s="7">
        <v>0.05</v>
      </c>
      <c r="AI21" s="7">
        <v>0.06</v>
      </c>
      <c r="AJ21" s="7">
        <v>0.06</v>
      </c>
      <c r="AK21" s="7">
        <v>7.0000000000000007E-2</v>
      </c>
      <c r="AL21" s="7">
        <v>0.06</v>
      </c>
      <c r="AM21" s="7">
        <v>0.06</v>
      </c>
      <c r="AN21" s="7">
        <v>0.03</v>
      </c>
      <c r="AO21" s="7">
        <v>0.06</v>
      </c>
      <c r="AP21" s="7">
        <v>0.06</v>
      </c>
      <c r="AQ21" s="7">
        <v>0.08</v>
      </c>
      <c r="AR21" s="7">
        <v>7.0000000000000007E-2</v>
      </c>
      <c r="AS21" s="7">
        <v>0.06</v>
      </c>
      <c r="AT21" s="7">
        <v>0.04</v>
      </c>
      <c r="AU21" s="7">
        <v>7.0000000000000007E-2</v>
      </c>
      <c r="AV21" s="7">
        <v>0.06</v>
      </c>
      <c r="AW21" s="7">
        <v>0.05</v>
      </c>
      <c r="AX21" s="7">
        <v>0.05</v>
      </c>
      <c r="AY21" s="7">
        <v>0.05</v>
      </c>
      <c r="AZ21" s="7">
        <v>0.04</v>
      </c>
      <c r="BA21" s="7">
        <v>0.04</v>
      </c>
      <c r="BB21" s="27">
        <v>0.03</v>
      </c>
      <c r="BF21" s="20"/>
      <c r="BG21" s="20"/>
      <c r="BH21" s="20"/>
    </row>
    <row r="22" spans="1:60" s="8" customFormat="1" ht="12">
      <c r="A22" s="22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0.01</v>
      </c>
      <c r="J22" s="7">
        <v>0</v>
      </c>
      <c r="K22" s="7">
        <v>0.01</v>
      </c>
      <c r="L22" s="7">
        <v>0</v>
      </c>
      <c r="M22" s="7">
        <v>0</v>
      </c>
      <c r="N22" s="7">
        <v>0.01</v>
      </c>
      <c r="O22" s="7">
        <v>0</v>
      </c>
      <c r="P22" s="7">
        <v>0</v>
      </c>
      <c r="Q22" s="7">
        <v>0.01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0.01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0.01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27">
        <v>0</v>
      </c>
      <c r="BF22" s="20"/>
      <c r="BG22" s="20"/>
      <c r="BH22" s="20"/>
    </row>
    <row r="23" spans="1:60" s="8" customFormat="1" ht="12">
      <c r="A23" s="88" t="s">
        <v>57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0.22</v>
      </c>
      <c r="C24" s="7">
        <v>0.32</v>
      </c>
      <c r="D24" s="7">
        <v>0.27</v>
      </c>
      <c r="E24" s="7">
        <v>0.33</v>
      </c>
      <c r="F24" s="7">
        <v>0.35</v>
      </c>
      <c r="G24" s="7">
        <v>0.32</v>
      </c>
      <c r="H24" s="7">
        <v>0.27</v>
      </c>
      <c r="I24" s="7">
        <v>0.28999999999999998</v>
      </c>
      <c r="J24" s="7">
        <v>0.28000000000000003</v>
      </c>
      <c r="K24" s="7">
        <v>0.27</v>
      </c>
      <c r="L24" s="7">
        <v>0.24</v>
      </c>
      <c r="M24" s="7">
        <v>0.16</v>
      </c>
      <c r="N24" s="7">
        <v>0.11</v>
      </c>
      <c r="O24" s="7">
        <v>0.11</v>
      </c>
      <c r="P24" s="7">
        <v>0.09</v>
      </c>
      <c r="Q24" s="7">
        <v>0.08</v>
      </c>
      <c r="R24" s="7">
        <v>0.04</v>
      </c>
      <c r="S24" s="7">
        <v>0.02</v>
      </c>
      <c r="T24" s="7">
        <v>0.01</v>
      </c>
      <c r="U24" s="7">
        <v>0.01</v>
      </c>
      <c r="V24" s="7">
        <v>0</v>
      </c>
      <c r="W24" s="7">
        <v>0.01</v>
      </c>
      <c r="X24" s="7">
        <v>0.01</v>
      </c>
      <c r="Y24" s="7">
        <v>0.01</v>
      </c>
      <c r="Z24" s="7">
        <v>0.01</v>
      </c>
      <c r="AA24" s="7">
        <v>0.01</v>
      </c>
      <c r="AB24" s="7">
        <v>0.01</v>
      </c>
      <c r="AC24" s="7">
        <v>0.01</v>
      </c>
      <c r="AD24" s="7">
        <v>0.02</v>
      </c>
      <c r="AE24" s="7">
        <v>0.01</v>
      </c>
      <c r="AF24" s="7">
        <v>0.02</v>
      </c>
      <c r="AG24" s="7">
        <v>0.03</v>
      </c>
      <c r="AH24" s="7">
        <v>0.02</v>
      </c>
      <c r="AI24" s="7">
        <v>0.03</v>
      </c>
      <c r="AJ24" s="7">
        <v>0.03</v>
      </c>
      <c r="AK24" s="7">
        <v>0.06</v>
      </c>
      <c r="AL24" s="7">
        <v>0.05</v>
      </c>
      <c r="AM24" s="7">
        <v>7.0000000000000007E-2</v>
      </c>
      <c r="AN24" s="7">
        <v>7.0000000000000007E-2</v>
      </c>
      <c r="AO24" s="7">
        <v>7.0000000000000007E-2</v>
      </c>
      <c r="AP24" s="7">
        <v>0.1</v>
      </c>
      <c r="AQ24" s="7">
        <v>0.09</v>
      </c>
      <c r="AR24" s="7">
        <v>0.1</v>
      </c>
      <c r="AS24" s="7">
        <v>0.12</v>
      </c>
      <c r="AT24" s="7">
        <v>0.11</v>
      </c>
      <c r="AU24" s="7">
        <v>0.1</v>
      </c>
      <c r="AV24" s="7">
        <v>0.1</v>
      </c>
      <c r="AW24" s="7">
        <v>0.1</v>
      </c>
      <c r="AX24" s="7">
        <v>0.1</v>
      </c>
      <c r="AY24" s="7">
        <v>0.12</v>
      </c>
      <c r="AZ24" s="7">
        <v>0.13</v>
      </c>
      <c r="BA24" s="7">
        <v>0.14000000000000001</v>
      </c>
      <c r="BB24" s="27">
        <v>0.09</v>
      </c>
      <c r="BC24" s="20"/>
      <c r="BF24" s="20"/>
      <c r="BG24" s="20"/>
      <c r="BH24" s="20"/>
    </row>
    <row r="25" spans="1:60" s="8" customFormat="1" ht="12">
      <c r="A25" s="6" t="s">
        <v>90</v>
      </c>
      <c r="B25" s="7">
        <v>0.02</v>
      </c>
      <c r="C25" s="7">
        <v>0.02</v>
      </c>
      <c r="D25" s="7">
        <v>0.01</v>
      </c>
      <c r="E25" s="7">
        <v>0.04</v>
      </c>
      <c r="F25" s="7">
        <v>0.05</v>
      </c>
      <c r="G25" s="7">
        <v>0.03</v>
      </c>
      <c r="H25" s="7">
        <v>0.06</v>
      </c>
      <c r="I25" s="7">
        <v>0.01</v>
      </c>
      <c r="J25" s="7">
        <v>0.03</v>
      </c>
      <c r="K25" s="7">
        <v>0.02</v>
      </c>
      <c r="L25" s="7">
        <v>0.02</v>
      </c>
      <c r="M25" s="7">
        <v>0.01</v>
      </c>
      <c r="N25" s="7">
        <v>0.01</v>
      </c>
      <c r="O25" s="7">
        <v>0.02</v>
      </c>
      <c r="P25" s="7">
        <v>0.01</v>
      </c>
      <c r="Q25" s="7">
        <v>0.01</v>
      </c>
      <c r="R25" s="7">
        <v>0.01</v>
      </c>
      <c r="S25" s="7">
        <v>0.01</v>
      </c>
      <c r="T25" s="7">
        <v>0.01</v>
      </c>
      <c r="U25" s="7">
        <v>0.01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0.01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0.01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39">
        <v>0</v>
      </c>
      <c r="AR25" s="39">
        <v>0</v>
      </c>
      <c r="AS25" s="39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0.01</v>
      </c>
      <c r="BA25" s="7">
        <v>0</v>
      </c>
      <c r="BB25" s="27">
        <v>0.01</v>
      </c>
      <c r="BC25" s="20"/>
      <c r="BF25" s="20"/>
      <c r="BG25" s="20"/>
      <c r="BH25" s="20"/>
    </row>
    <row r="26" spans="1:60" s="8" customFormat="1" ht="12">
      <c r="A26" s="46" t="s">
        <v>79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F26" s="20"/>
      <c r="BG26" s="20"/>
      <c r="BH26" s="20"/>
    </row>
    <row r="27" spans="1:60" s="8" customFormat="1" ht="12">
      <c r="BE27" s="44">
        <f>COUNTBLANK($B$30:$BA$30)</f>
        <v>0</v>
      </c>
      <c r="BF27" s="45">
        <f>52-BE27</f>
        <v>52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" t="s">
        <v>12</v>
      </c>
      <c r="B30" s="7">
        <v>5.7275641025641022</v>
      </c>
      <c r="C30" s="7">
        <v>14.423076923076923</v>
      </c>
      <c r="D30" s="7">
        <v>11.752403846153847</v>
      </c>
      <c r="E30" s="7">
        <v>13.39568345323741</v>
      </c>
      <c r="F30" s="7">
        <v>11.185096153846153</v>
      </c>
      <c r="G30" s="7">
        <v>6.8689320388349513</v>
      </c>
      <c r="H30" s="7">
        <v>5.975903614457831</v>
      </c>
      <c r="I30" s="7">
        <v>5.0362318840579707</v>
      </c>
      <c r="J30" s="7">
        <v>3.5817307692307692</v>
      </c>
      <c r="K30" s="7">
        <v>2.3325301204819278</v>
      </c>
      <c r="L30" s="7">
        <v>0.89423076923076927</v>
      </c>
      <c r="M30" s="51">
        <v>0.34782608695652173</v>
      </c>
      <c r="N30" s="7">
        <v>0.17632850241545894</v>
      </c>
      <c r="O30" s="7">
        <v>3.1476997578692496E-2</v>
      </c>
      <c r="P30" s="7">
        <v>3.4229828850855744E-2</v>
      </c>
      <c r="Q30" s="7">
        <v>0</v>
      </c>
      <c r="R30" s="7">
        <v>4.8426150121065378E-3</v>
      </c>
      <c r="S30" s="7">
        <v>0</v>
      </c>
      <c r="T30" s="7">
        <v>0</v>
      </c>
      <c r="U30" s="7">
        <v>0</v>
      </c>
      <c r="V30" s="7">
        <v>2.4330900243309003E-3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2.6455026455026454E-3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2.4390243902439024E-3</v>
      </c>
      <c r="AQ30" s="7">
        <v>2.4271844660194173E-3</v>
      </c>
      <c r="AR30" s="7">
        <v>4.9261083743842365E-3</v>
      </c>
      <c r="AS30" s="7">
        <v>9.8280098280098278E-3</v>
      </c>
      <c r="AT30" s="7">
        <v>9.7560975609756097E-3</v>
      </c>
      <c r="AU30" s="7">
        <v>4.8543689320388345E-3</v>
      </c>
      <c r="AV30" s="7">
        <v>1.2285012285012284E-2</v>
      </c>
      <c r="AW30" s="7">
        <v>9.8039215686274508E-3</v>
      </c>
      <c r="AX30" s="7">
        <v>7.3529411764705881E-3</v>
      </c>
      <c r="AY30" s="7">
        <v>9.8039215686274508E-3</v>
      </c>
      <c r="AZ30" s="7">
        <v>7.2815533980582527E-3</v>
      </c>
      <c r="BA30" s="7">
        <v>4.9140049140049139E-3</v>
      </c>
      <c r="BB30" s="27">
        <v>2.5839793281653748E-3</v>
      </c>
      <c r="BF30" s="20"/>
      <c r="BG30" s="20"/>
      <c r="BH30" s="20"/>
    </row>
    <row r="31" spans="1:60" s="8" customFormat="1" ht="12">
      <c r="A31" s="11" t="s">
        <v>13</v>
      </c>
      <c r="B31" s="7">
        <v>8.9473684210526316E-2</v>
      </c>
      <c r="C31" s="7">
        <v>0.37547892720306514</v>
      </c>
      <c r="D31" s="7">
        <v>0.15648854961832062</v>
      </c>
      <c r="E31" s="7">
        <v>0.22137404580152673</v>
      </c>
      <c r="F31" s="7">
        <v>0.24045801526717558</v>
      </c>
      <c r="G31" s="7">
        <v>0.26153846153846155</v>
      </c>
      <c r="H31" s="7">
        <v>0.26436781609195403</v>
      </c>
      <c r="I31" s="7">
        <v>0.28244274809160308</v>
      </c>
      <c r="J31" s="7">
        <v>0.19465648854961831</v>
      </c>
      <c r="K31" s="7">
        <v>0.23754789272030652</v>
      </c>
      <c r="L31" s="7">
        <v>0.14942528735632185</v>
      </c>
      <c r="M31" s="51">
        <v>0.13846153846153847</v>
      </c>
      <c r="N31" s="7">
        <v>0.13076923076923078</v>
      </c>
      <c r="O31" s="7">
        <v>5.4054054054054057E-2</v>
      </c>
      <c r="P31" s="7">
        <v>8.8803088803088806E-2</v>
      </c>
      <c r="Q31" s="7">
        <v>4.2801556420233464E-2</v>
      </c>
      <c r="R31" s="7">
        <v>4.230769230769231E-2</v>
      </c>
      <c r="S31" s="7">
        <v>2.3622047244094488E-2</v>
      </c>
      <c r="T31" s="7">
        <v>2.3346303501945526E-2</v>
      </c>
      <c r="U31" s="7">
        <v>1.937984496124031E-2</v>
      </c>
      <c r="V31" s="7">
        <v>1.9230769230769232E-2</v>
      </c>
      <c r="W31" s="7">
        <v>0</v>
      </c>
      <c r="X31" s="7">
        <v>1.5384615384615385E-2</v>
      </c>
      <c r="Y31" s="7">
        <v>1.5503875968992248E-2</v>
      </c>
      <c r="Z31" s="7">
        <v>1.1583011583011582E-2</v>
      </c>
      <c r="AA31" s="7">
        <v>6.1302681992337162E-2</v>
      </c>
      <c r="AB31" s="7">
        <v>3.8610038610038609E-2</v>
      </c>
      <c r="AC31" s="7">
        <v>6.5637065637065631E-2</v>
      </c>
      <c r="AD31" s="7">
        <v>7.3076923076923081E-2</v>
      </c>
      <c r="AE31" s="7">
        <v>7.6923076923076927E-2</v>
      </c>
      <c r="AF31" s="7">
        <v>4.2635658914728682E-2</v>
      </c>
      <c r="AG31" s="7">
        <v>7.2580645161290328E-2</v>
      </c>
      <c r="AH31" s="7">
        <v>5.4166666666666669E-2</v>
      </c>
      <c r="AI31" s="7">
        <v>6.6666666666666666E-2</v>
      </c>
      <c r="AJ31" s="7">
        <v>9.6525096525096526E-2</v>
      </c>
      <c r="AK31" s="7">
        <v>9.6525096525096526E-2</v>
      </c>
      <c r="AL31" s="7">
        <v>0.10424710424710425</v>
      </c>
      <c r="AM31" s="7">
        <v>6.7193675889328064E-2</v>
      </c>
      <c r="AN31" s="7">
        <v>5.8139534883720929E-2</v>
      </c>
      <c r="AO31" s="7">
        <v>0.10465116279069768</v>
      </c>
      <c r="AP31" s="7">
        <v>6.589147286821706E-2</v>
      </c>
      <c r="AQ31" s="7">
        <v>8.461538461538462E-2</v>
      </c>
      <c r="AR31" s="7">
        <v>8.984375E-2</v>
      </c>
      <c r="AS31" s="7">
        <v>7.03125E-2</v>
      </c>
      <c r="AT31" s="7">
        <v>7.7519379844961239E-2</v>
      </c>
      <c r="AU31" s="7">
        <v>0.12355212355212356</v>
      </c>
      <c r="AV31" s="7">
        <v>0.16666666666666666</v>
      </c>
      <c r="AW31" s="7">
        <v>0.15116279069767441</v>
      </c>
      <c r="AX31" s="7">
        <v>0.16342412451361868</v>
      </c>
      <c r="AY31" s="7">
        <v>0.20233463035019456</v>
      </c>
      <c r="AZ31" s="7">
        <v>0.19305019305019305</v>
      </c>
      <c r="BA31" s="7">
        <v>0.20703125</v>
      </c>
      <c r="BB31" s="27">
        <v>6.6390041493775934E-2</v>
      </c>
      <c r="BF31" s="20"/>
      <c r="BG31" s="20"/>
      <c r="BH31" s="20"/>
    </row>
    <row r="32" spans="1:60" s="8" customFormat="1" ht="12">
      <c r="A32" s="11" t="s">
        <v>24</v>
      </c>
      <c r="B32" s="7">
        <v>0.45263157894736844</v>
      </c>
      <c r="C32" s="7">
        <v>2.3639846743295019</v>
      </c>
      <c r="D32" s="7">
        <v>2.4236641221374047</v>
      </c>
      <c r="E32" s="7">
        <v>3.3206106870229006</v>
      </c>
      <c r="F32" s="7">
        <v>3.6908396946564888</v>
      </c>
      <c r="G32" s="7">
        <v>3.6423076923076922</v>
      </c>
      <c r="H32" s="7">
        <v>3.421455938697318</v>
      </c>
      <c r="I32" s="7">
        <v>3.8053435114503817</v>
      </c>
      <c r="J32" s="7">
        <v>2.8244274809160306</v>
      </c>
      <c r="K32" s="7">
        <v>2.9003831417624522</v>
      </c>
      <c r="L32" s="7">
        <v>2.1072796934865901</v>
      </c>
      <c r="M32" s="51">
        <v>1.45</v>
      </c>
      <c r="N32" s="7">
        <v>1.4307692307692308</v>
      </c>
      <c r="O32" s="7">
        <v>1.1274131274131274</v>
      </c>
      <c r="P32" s="7">
        <v>0.89961389961389959</v>
      </c>
      <c r="Q32" s="7">
        <v>0.52918287937743191</v>
      </c>
      <c r="R32" s="7">
        <v>0.34615384615384615</v>
      </c>
      <c r="S32" s="7">
        <v>0.37007874015748032</v>
      </c>
      <c r="T32" s="7">
        <v>0.20622568093385213</v>
      </c>
      <c r="U32" s="7">
        <v>0.32558139534883723</v>
      </c>
      <c r="V32" s="7">
        <v>0.29615384615384616</v>
      </c>
      <c r="W32" s="7">
        <v>0.24710424710424711</v>
      </c>
      <c r="X32" s="7">
        <v>0.28846153846153844</v>
      </c>
      <c r="Y32" s="7">
        <v>0.32170542635658916</v>
      </c>
      <c r="Z32" s="7">
        <v>0.3359073359073359</v>
      </c>
      <c r="AA32" s="7">
        <v>0.4061302681992337</v>
      </c>
      <c r="AB32" s="7">
        <v>0.54826254826254828</v>
      </c>
      <c r="AC32" s="7">
        <v>0.68725868725868722</v>
      </c>
      <c r="AD32" s="7">
        <v>0.71153846153846156</v>
      </c>
      <c r="AE32" s="7">
        <v>0.54230769230769227</v>
      </c>
      <c r="AF32" s="7">
        <v>0.43023255813953487</v>
      </c>
      <c r="AG32" s="7">
        <v>0.33870967741935482</v>
      </c>
      <c r="AH32" s="7">
        <v>0.22500000000000001</v>
      </c>
      <c r="AI32" s="7">
        <v>0.33333333333333331</v>
      </c>
      <c r="AJ32" s="7">
        <v>0.2857142857142857</v>
      </c>
      <c r="AK32" s="7">
        <v>0.37451737451737449</v>
      </c>
      <c r="AL32" s="7">
        <v>0.41312741312741313</v>
      </c>
      <c r="AM32" s="7">
        <v>0.44664031620553357</v>
      </c>
      <c r="AN32" s="7">
        <v>0.28294573643410853</v>
      </c>
      <c r="AO32" s="7">
        <v>0.42248062015503873</v>
      </c>
      <c r="AP32" s="7">
        <v>0.51162790697674421</v>
      </c>
      <c r="AQ32" s="7">
        <v>0.43076923076923079</v>
      </c>
      <c r="AR32" s="7">
        <v>0.5390625</v>
      </c>
      <c r="AS32" s="7">
        <v>0.44140625</v>
      </c>
      <c r="AT32" s="7">
        <v>0.41860465116279072</v>
      </c>
      <c r="AU32" s="7">
        <v>0.47876447876447875</v>
      </c>
      <c r="AV32" s="7">
        <v>0.51937984496124034</v>
      </c>
      <c r="AW32" s="7">
        <v>0.33720930232558138</v>
      </c>
      <c r="AX32" s="7">
        <v>0.52140077821011677</v>
      </c>
      <c r="AY32" s="7">
        <v>0.47081712062256809</v>
      </c>
      <c r="AZ32" s="7">
        <v>0.45173745173745172</v>
      </c>
      <c r="BA32" s="7">
        <v>0.4140625</v>
      </c>
      <c r="BB32" s="27">
        <v>0.21991701244813278</v>
      </c>
      <c r="BF32" s="20"/>
      <c r="BG32" s="20"/>
      <c r="BH32" s="20"/>
    </row>
    <row r="33" spans="1:60" s="8" customFormat="1" ht="12">
      <c r="A33" s="11" t="s">
        <v>14</v>
      </c>
      <c r="B33" s="7">
        <v>1.3473684210526315</v>
      </c>
      <c r="C33" s="7">
        <v>8.0613026819923377</v>
      </c>
      <c r="D33" s="7">
        <v>7.8816793893129775</v>
      </c>
      <c r="E33" s="7">
        <v>9.1679389312977104</v>
      </c>
      <c r="F33" s="7">
        <v>8.5610687022900755</v>
      </c>
      <c r="G33" s="7">
        <v>8.1423076923076927</v>
      </c>
      <c r="H33" s="7">
        <v>7.1379310344827589</v>
      </c>
      <c r="I33" s="7">
        <v>6.8778625954198471</v>
      </c>
      <c r="J33" s="7">
        <v>4.9389312977099236</v>
      </c>
      <c r="K33" s="7">
        <v>4.0996168582375478</v>
      </c>
      <c r="L33" s="7">
        <v>3.3218390804597702</v>
      </c>
      <c r="M33" s="51">
        <v>2.5538461538461537</v>
      </c>
      <c r="N33" s="7">
        <v>2.5192307692307692</v>
      </c>
      <c r="O33" s="7">
        <v>2.0733590733590734</v>
      </c>
      <c r="P33" s="7">
        <v>1.5868725868725868</v>
      </c>
      <c r="Q33" s="7">
        <v>1</v>
      </c>
      <c r="R33" s="7">
        <v>0.93076923076923079</v>
      </c>
      <c r="S33" s="7">
        <v>0.89370078740157477</v>
      </c>
      <c r="T33" s="7">
        <v>0.6731517509727627</v>
      </c>
      <c r="U33" s="7">
        <v>1.1279069767441861</v>
      </c>
      <c r="V33" s="7">
        <v>1.0076923076923077</v>
      </c>
      <c r="W33" s="7">
        <v>1.2316602316602316</v>
      </c>
      <c r="X33" s="7">
        <v>1.4115384615384616</v>
      </c>
      <c r="Y33" s="7">
        <v>1.8953488372093024</v>
      </c>
      <c r="Z33" s="7">
        <v>1.9922779922779923</v>
      </c>
      <c r="AA33" s="7">
        <v>2.1992337164750957</v>
      </c>
      <c r="AB33" s="7">
        <v>2.5598455598455598</v>
      </c>
      <c r="AC33" s="7">
        <v>2.8571428571428572</v>
      </c>
      <c r="AD33" s="7">
        <v>2.9423076923076925</v>
      </c>
      <c r="AE33" s="7">
        <v>2.1807692307692306</v>
      </c>
      <c r="AF33" s="7">
        <v>2.5968992248062017</v>
      </c>
      <c r="AG33" s="7">
        <v>2.092741935483871</v>
      </c>
      <c r="AH33" s="27">
        <v>1.1958333333333333</v>
      </c>
      <c r="AI33" s="7">
        <v>1.9254901960784314</v>
      </c>
      <c r="AJ33" s="7">
        <v>2.0656370656370657</v>
      </c>
      <c r="AK33" s="7">
        <v>2.3088803088803087</v>
      </c>
      <c r="AL33" s="7">
        <v>2.2702702702702702</v>
      </c>
      <c r="AM33" s="7">
        <v>2.2173913043478262</v>
      </c>
      <c r="AN33" s="7">
        <v>1.6976744186046511</v>
      </c>
      <c r="AO33" s="7">
        <v>1.9651162790697674</v>
      </c>
      <c r="AP33" s="7">
        <v>2.0503875968992249</v>
      </c>
      <c r="AQ33" s="7">
        <v>2.2230769230769232</v>
      </c>
      <c r="AR33" s="7">
        <v>2.15234375</v>
      </c>
      <c r="AS33" s="7">
        <v>2.17578125</v>
      </c>
      <c r="AT33" s="7">
        <v>2.2868217054263567</v>
      </c>
      <c r="AU33" s="7">
        <v>2.3745173745173744</v>
      </c>
      <c r="AV33" s="7">
        <v>2.8255813953488373</v>
      </c>
      <c r="AW33" s="7">
        <v>2.3837209302325579</v>
      </c>
      <c r="AX33" s="7">
        <v>2.4007782101167314</v>
      </c>
      <c r="AY33" s="7">
        <v>2.8365758754863815</v>
      </c>
      <c r="AZ33" s="7">
        <v>3.2741312741312742</v>
      </c>
      <c r="BA33" s="7">
        <v>3.08984375</v>
      </c>
      <c r="BB33" s="27">
        <v>1.2074688796680497</v>
      </c>
      <c r="BF33" s="20"/>
      <c r="BG33" s="20"/>
      <c r="BH33" s="20"/>
    </row>
    <row r="34" spans="1:60" s="8" customFormat="1" ht="12">
      <c r="A34" s="11" t="s">
        <v>0</v>
      </c>
      <c r="B34" s="7">
        <v>0.21578947368421053</v>
      </c>
      <c r="C34" s="7">
        <v>0.81992337164750961</v>
      </c>
      <c r="D34" s="7">
        <v>0.27099236641221375</v>
      </c>
      <c r="E34" s="7">
        <v>0.52671755725190839</v>
      </c>
      <c r="F34" s="7">
        <v>0.38167938931297712</v>
      </c>
      <c r="G34" s="7">
        <v>0.43461538461538463</v>
      </c>
      <c r="H34" s="7">
        <v>0.50191570881226055</v>
      </c>
      <c r="I34" s="7">
        <v>0.39694656488549618</v>
      </c>
      <c r="J34" s="7">
        <v>0.4580152671755725</v>
      </c>
      <c r="K34" s="7">
        <v>0.36781609195402298</v>
      </c>
      <c r="L34" s="7">
        <v>0.39080459770114945</v>
      </c>
      <c r="M34" s="51">
        <v>0.23846153846153847</v>
      </c>
      <c r="N34" s="7">
        <v>0.25769230769230766</v>
      </c>
      <c r="O34" s="7">
        <v>0.31660231660231658</v>
      </c>
      <c r="P34" s="7">
        <v>0.14671814671814673</v>
      </c>
      <c r="Q34" s="7">
        <v>0.19066147859922178</v>
      </c>
      <c r="R34" s="7">
        <v>7.6923076923076927E-2</v>
      </c>
      <c r="S34" s="7">
        <v>4.7244094488188976E-2</v>
      </c>
      <c r="T34" s="7">
        <v>3.5019455252918288E-2</v>
      </c>
      <c r="U34" s="7">
        <v>6.2015503875968991E-2</v>
      </c>
      <c r="V34" s="7">
        <v>8.461538461538462E-2</v>
      </c>
      <c r="W34" s="7">
        <v>4.2471042471042469E-2</v>
      </c>
      <c r="X34" s="7">
        <v>6.9230769230769235E-2</v>
      </c>
      <c r="Y34" s="7">
        <v>7.7519379844961239E-2</v>
      </c>
      <c r="Z34" s="7">
        <v>2.7027027027027029E-2</v>
      </c>
      <c r="AA34" s="7">
        <v>3.8314176245210725E-2</v>
      </c>
      <c r="AB34" s="7">
        <v>0.10038610038610038</v>
      </c>
      <c r="AC34" s="7">
        <v>0.11969111969111969</v>
      </c>
      <c r="AD34" s="7">
        <v>6.5384615384615388E-2</v>
      </c>
      <c r="AE34" s="7">
        <v>9.2307692307692313E-2</v>
      </c>
      <c r="AF34" s="7">
        <v>0.10465116279069768</v>
      </c>
      <c r="AG34" s="7">
        <v>0.10887096774193548</v>
      </c>
      <c r="AH34" s="7">
        <v>0.12916666666666668</v>
      </c>
      <c r="AI34" s="7">
        <v>0.10196078431372549</v>
      </c>
      <c r="AJ34" s="7">
        <v>6.9498069498069498E-2</v>
      </c>
      <c r="AK34" s="7">
        <v>8.8803088803088806E-2</v>
      </c>
      <c r="AL34" s="7">
        <v>5.7915057915057917E-2</v>
      </c>
      <c r="AM34" s="7">
        <v>0.16600790513833993</v>
      </c>
      <c r="AN34" s="7">
        <v>0.15891472868217055</v>
      </c>
      <c r="AO34" s="7">
        <v>0.15891472868217055</v>
      </c>
      <c r="AP34" s="7">
        <v>7.7519379844961239E-2</v>
      </c>
      <c r="AQ34" s="7">
        <v>0.13076923076923078</v>
      </c>
      <c r="AR34" s="7">
        <v>0.13671875</v>
      </c>
      <c r="AS34" s="7">
        <v>0.17578125</v>
      </c>
      <c r="AT34" s="7">
        <v>0.18217054263565891</v>
      </c>
      <c r="AU34" s="7">
        <v>0.1891891891891892</v>
      </c>
      <c r="AV34" s="7">
        <v>0.2131782945736434</v>
      </c>
      <c r="AW34" s="7">
        <v>0.22480620155038761</v>
      </c>
      <c r="AX34" s="7">
        <v>0.1867704280155642</v>
      </c>
      <c r="AY34" s="7">
        <v>0.1556420233463035</v>
      </c>
      <c r="AZ34" s="7">
        <v>0.22779922779922779</v>
      </c>
      <c r="BA34" s="7">
        <v>0.12109375</v>
      </c>
      <c r="BB34" s="27">
        <v>3.3195020746887967E-2</v>
      </c>
      <c r="BF34" s="20"/>
      <c r="BG34" s="20"/>
      <c r="BH34" s="20"/>
    </row>
    <row r="35" spans="1:60" s="8" customFormat="1" ht="12">
      <c r="A35" s="11" t="s">
        <v>2</v>
      </c>
      <c r="B35" s="7">
        <v>0.14210526315789473</v>
      </c>
      <c r="C35" s="7">
        <v>0.20306513409961685</v>
      </c>
      <c r="D35" s="7">
        <v>9.9236641221374045E-2</v>
      </c>
      <c r="E35" s="7">
        <v>7.6335877862595422E-2</v>
      </c>
      <c r="F35" s="7">
        <v>0.17557251908396945</v>
      </c>
      <c r="G35" s="7">
        <v>9.2307692307692313E-2</v>
      </c>
      <c r="H35" s="7">
        <v>9.1954022988505746E-2</v>
      </c>
      <c r="I35" s="7">
        <v>5.7251908396946563E-2</v>
      </c>
      <c r="J35" s="7">
        <v>4.5801526717557252E-2</v>
      </c>
      <c r="K35" s="7">
        <v>5.3639846743295021E-2</v>
      </c>
      <c r="L35" s="7">
        <v>7.662835249042145E-2</v>
      </c>
      <c r="M35" s="51">
        <v>3.0769230769230771E-2</v>
      </c>
      <c r="N35" s="7">
        <v>3.8461538461538464E-2</v>
      </c>
      <c r="O35" s="7">
        <v>2.7027027027027029E-2</v>
      </c>
      <c r="P35" s="7">
        <v>2.7027027027027029E-2</v>
      </c>
      <c r="Q35" s="7">
        <v>2.7237354085603113E-2</v>
      </c>
      <c r="R35" s="7">
        <v>3.0769230769230771E-2</v>
      </c>
      <c r="S35" s="7">
        <v>2.3622047244094488E-2</v>
      </c>
      <c r="T35" s="7">
        <v>2.7237354085603113E-2</v>
      </c>
      <c r="U35" s="7">
        <v>5.0387596899224806E-2</v>
      </c>
      <c r="V35" s="7">
        <v>5.3846153846153849E-2</v>
      </c>
      <c r="W35" s="7">
        <v>6.9498069498069498E-2</v>
      </c>
      <c r="X35" s="7">
        <v>9.6153846153846159E-2</v>
      </c>
      <c r="Y35" s="7">
        <v>0.13565891472868216</v>
      </c>
      <c r="Z35" s="7">
        <v>0.138996138996139</v>
      </c>
      <c r="AA35" s="7">
        <v>0.10344827586206896</v>
      </c>
      <c r="AB35" s="7">
        <v>0.22393822393822393</v>
      </c>
      <c r="AC35" s="7">
        <v>0.16988416988416988</v>
      </c>
      <c r="AD35" s="7">
        <v>0.12692307692307692</v>
      </c>
      <c r="AE35" s="7">
        <v>7.3076923076923081E-2</v>
      </c>
      <c r="AF35" s="7">
        <v>0.13565891472868216</v>
      </c>
      <c r="AG35" s="7">
        <v>8.4677419354838704E-2</v>
      </c>
      <c r="AH35" s="7">
        <v>8.7499999999999994E-2</v>
      </c>
      <c r="AI35" s="7">
        <v>0.16078431372549021</v>
      </c>
      <c r="AJ35" s="7">
        <v>0.10038610038610038</v>
      </c>
      <c r="AK35" s="7">
        <v>0.10424710424710425</v>
      </c>
      <c r="AL35" s="7">
        <v>0.10810810810810811</v>
      </c>
      <c r="AM35" s="7">
        <v>0.11462450592885376</v>
      </c>
      <c r="AN35" s="7">
        <v>4.6511627906976744E-2</v>
      </c>
      <c r="AO35" s="7">
        <v>7.7519379844961239E-2</v>
      </c>
      <c r="AP35" s="7">
        <v>3.875968992248062E-2</v>
      </c>
      <c r="AQ35" s="7">
        <v>3.0769230769230771E-2</v>
      </c>
      <c r="AR35" s="7">
        <v>1.171875E-2</v>
      </c>
      <c r="AS35" s="7">
        <v>5.859375E-2</v>
      </c>
      <c r="AT35" s="7">
        <v>2.7131782945736434E-2</v>
      </c>
      <c r="AU35" s="7">
        <v>3.0888030888030889E-2</v>
      </c>
      <c r="AV35" s="7">
        <v>4.2635658914728682E-2</v>
      </c>
      <c r="AW35" s="7">
        <v>3.1007751937984496E-2</v>
      </c>
      <c r="AX35" s="7">
        <v>3.1128404669260701E-2</v>
      </c>
      <c r="AY35" s="7">
        <v>2.3346303501945526E-2</v>
      </c>
      <c r="AZ35" s="7">
        <v>3.0888030888030889E-2</v>
      </c>
      <c r="BA35" s="7">
        <v>1.171875E-2</v>
      </c>
      <c r="BB35" s="27">
        <v>8.2987551867219917E-3</v>
      </c>
      <c r="BF35" s="20"/>
      <c r="BG35" s="20"/>
      <c r="BH35" s="20"/>
    </row>
    <row r="36" spans="1:60" s="8" customFormat="1" ht="12">
      <c r="A36" s="11" t="s">
        <v>5</v>
      </c>
      <c r="B36" s="7">
        <v>1.5789473684210527E-2</v>
      </c>
      <c r="C36" s="7">
        <v>0.14942528735632185</v>
      </c>
      <c r="D36" s="7">
        <v>0.10687022900763359</v>
      </c>
      <c r="E36" s="7">
        <v>8.0152671755725186E-2</v>
      </c>
      <c r="F36" s="7">
        <v>9.5419847328244281E-2</v>
      </c>
      <c r="G36" s="7">
        <v>8.461538461538462E-2</v>
      </c>
      <c r="H36" s="7">
        <v>9.9616858237547887E-2</v>
      </c>
      <c r="I36" s="7">
        <v>5.3435114503816793E-2</v>
      </c>
      <c r="J36" s="7">
        <v>4.5801526717557252E-2</v>
      </c>
      <c r="K36" s="7">
        <v>6.5134099616858232E-2</v>
      </c>
      <c r="L36" s="7">
        <v>8.8122605363984668E-2</v>
      </c>
      <c r="M36" s="51">
        <v>6.1538461538461542E-2</v>
      </c>
      <c r="N36" s="7">
        <v>7.6923076923076927E-2</v>
      </c>
      <c r="O36" s="7">
        <v>3.4749034749034749E-2</v>
      </c>
      <c r="P36" s="7">
        <v>4.633204633204633E-2</v>
      </c>
      <c r="Q36" s="7">
        <v>1.556420233463035E-2</v>
      </c>
      <c r="R36" s="7">
        <v>3.0769230769230771E-2</v>
      </c>
      <c r="S36" s="7">
        <v>1.968503937007874E-2</v>
      </c>
      <c r="T36" s="7">
        <v>2.7237354085603113E-2</v>
      </c>
      <c r="U36" s="7">
        <v>3.875968992248062E-2</v>
      </c>
      <c r="V36" s="7">
        <v>1.9230769230769232E-2</v>
      </c>
      <c r="W36" s="7">
        <v>3.0888030888030889E-2</v>
      </c>
      <c r="X36" s="7">
        <v>1.5384615384615385E-2</v>
      </c>
      <c r="Y36" s="7">
        <v>3.1007751937984496E-2</v>
      </c>
      <c r="Z36" s="7">
        <v>1.1583011583011582E-2</v>
      </c>
      <c r="AA36" s="7">
        <v>3.4482758620689655E-2</v>
      </c>
      <c r="AB36" s="7">
        <v>1.9305019305019305E-2</v>
      </c>
      <c r="AC36" s="7">
        <v>1.1583011583011582E-2</v>
      </c>
      <c r="AD36" s="7">
        <v>1.9230769230769232E-2</v>
      </c>
      <c r="AE36" s="7">
        <v>1.1538461538461539E-2</v>
      </c>
      <c r="AF36" s="7">
        <v>1.5503875968992248E-2</v>
      </c>
      <c r="AG36" s="7">
        <v>2.0161290322580645E-2</v>
      </c>
      <c r="AH36" s="7">
        <v>1.6666666666666666E-2</v>
      </c>
      <c r="AI36" s="7">
        <v>0</v>
      </c>
      <c r="AJ36" s="7">
        <v>1.9305019305019305E-2</v>
      </c>
      <c r="AK36" s="7">
        <v>1.1583011583011582E-2</v>
      </c>
      <c r="AL36" s="7">
        <v>1.1583011583011582E-2</v>
      </c>
      <c r="AM36" s="7">
        <v>3.1620553359683792E-2</v>
      </c>
      <c r="AN36" s="7">
        <v>1.1627906976744186E-2</v>
      </c>
      <c r="AO36" s="7">
        <v>2.7131782945736434E-2</v>
      </c>
      <c r="AP36" s="7">
        <v>1.5503875968992248E-2</v>
      </c>
      <c r="AQ36" s="7">
        <v>7.6923076923076927E-3</v>
      </c>
      <c r="AR36" s="7">
        <v>1.171875E-2</v>
      </c>
      <c r="AS36" s="7">
        <v>3.90625E-3</v>
      </c>
      <c r="AT36" s="7">
        <v>7.7519379844961239E-3</v>
      </c>
      <c r="AU36" s="7">
        <v>2.7027027027027029E-2</v>
      </c>
      <c r="AV36" s="7">
        <v>3.875968992248062E-3</v>
      </c>
      <c r="AW36" s="7">
        <v>7.7519379844961239E-3</v>
      </c>
      <c r="AX36" s="7">
        <v>1.556420233463035E-2</v>
      </c>
      <c r="AY36" s="7">
        <v>4.6692607003891051E-2</v>
      </c>
      <c r="AZ36" s="7">
        <v>2.3166023166023165E-2</v>
      </c>
      <c r="BA36" s="7">
        <v>1.171875E-2</v>
      </c>
      <c r="BB36" s="27">
        <v>8.2987551867219917E-3</v>
      </c>
      <c r="BF36" s="20"/>
      <c r="BG36" s="20"/>
      <c r="BH36" s="20"/>
    </row>
    <row r="37" spans="1:60" s="8" customFormat="1" ht="12">
      <c r="A37" s="11" t="s">
        <v>60</v>
      </c>
      <c r="B37" s="7">
        <v>4.2105263157894736E-2</v>
      </c>
      <c r="C37" s="7">
        <v>0.31800766283524906</v>
      </c>
      <c r="D37" s="7">
        <v>0.37022900763358779</v>
      </c>
      <c r="E37" s="7">
        <v>0.34732824427480918</v>
      </c>
      <c r="F37" s="7">
        <v>0.31679389312977096</v>
      </c>
      <c r="G37" s="7">
        <v>0.31538461538461537</v>
      </c>
      <c r="H37" s="7">
        <v>0.2988505747126437</v>
      </c>
      <c r="I37" s="7">
        <v>0.38549618320610685</v>
      </c>
      <c r="J37" s="7">
        <v>0.22519083969465647</v>
      </c>
      <c r="K37" s="7">
        <v>0.27586206896551724</v>
      </c>
      <c r="L37" s="7">
        <v>0.27203065134099619</v>
      </c>
      <c r="M37" s="51">
        <v>0.34230769230769231</v>
      </c>
      <c r="N37" s="7">
        <v>0.32692307692307693</v>
      </c>
      <c r="O37" s="7">
        <v>0.30888030888030887</v>
      </c>
      <c r="P37" s="7">
        <v>0.37451737451737449</v>
      </c>
      <c r="Q37" s="7">
        <v>0.27626459143968873</v>
      </c>
      <c r="R37" s="7">
        <v>0.26153846153846155</v>
      </c>
      <c r="S37" s="7">
        <v>0.2874015748031496</v>
      </c>
      <c r="T37" s="7">
        <v>0.22568093385214008</v>
      </c>
      <c r="U37" s="7">
        <v>0.27131782945736432</v>
      </c>
      <c r="V37" s="7">
        <v>0.29230769230769232</v>
      </c>
      <c r="W37" s="7">
        <v>0.33204633204633205</v>
      </c>
      <c r="X37" s="7">
        <v>0.45384615384615384</v>
      </c>
      <c r="Y37" s="7">
        <v>0.44573643410852715</v>
      </c>
      <c r="Z37" s="7">
        <v>0.50965250965250963</v>
      </c>
      <c r="AA37" s="7">
        <v>0.50191570881226055</v>
      </c>
      <c r="AB37" s="7">
        <v>0.63320463320463316</v>
      </c>
      <c r="AC37" s="7">
        <v>0.61003861003861004</v>
      </c>
      <c r="AD37" s="7">
        <v>0.56923076923076921</v>
      </c>
      <c r="AE37" s="7">
        <v>0.50769230769230766</v>
      </c>
      <c r="AF37" s="7">
        <v>0.53875968992248058</v>
      </c>
      <c r="AG37" s="7">
        <v>0.5</v>
      </c>
      <c r="AH37" s="7">
        <v>0.35416666666666669</v>
      </c>
      <c r="AI37" s="7">
        <v>0.58431372549019611</v>
      </c>
      <c r="AJ37" s="7">
        <v>0.54440154440154442</v>
      </c>
      <c r="AK37" s="7">
        <v>0.55212355212355213</v>
      </c>
      <c r="AL37" s="7">
        <v>0.5791505791505791</v>
      </c>
      <c r="AM37" s="7">
        <v>0.56916996047430835</v>
      </c>
      <c r="AN37" s="7">
        <v>0.35658914728682173</v>
      </c>
      <c r="AO37" s="7">
        <v>0.52713178294573648</v>
      </c>
      <c r="AP37" s="7">
        <v>0.56976744186046513</v>
      </c>
      <c r="AQ37" s="7">
        <v>0.45</v>
      </c>
      <c r="AR37" s="7">
        <v>0.4765625</v>
      </c>
      <c r="AS37" s="7">
        <v>0.515625</v>
      </c>
      <c r="AT37" s="7">
        <v>0.44961240310077522</v>
      </c>
      <c r="AU37" s="7">
        <v>0.48648648648648651</v>
      </c>
      <c r="AV37" s="7">
        <v>0.55813953488372092</v>
      </c>
      <c r="AW37" s="7">
        <v>0.44186046511627908</v>
      </c>
      <c r="AX37" s="7">
        <v>0.37743190661478598</v>
      </c>
      <c r="AY37" s="7">
        <v>0.45914396887159531</v>
      </c>
      <c r="AZ37" s="7">
        <v>0.50965250965250963</v>
      </c>
      <c r="BA37" s="7">
        <v>0.4609375</v>
      </c>
      <c r="BB37" s="27">
        <v>0.19917012448132779</v>
      </c>
      <c r="BF37" s="20"/>
      <c r="BG37" s="20"/>
      <c r="BH37" s="20"/>
    </row>
    <row r="38" spans="1:60" s="8" customFormat="1" ht="12">
      <c r="A38" s="11" t="s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5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7"/>
      <c r="BF38" s="20"/>
      <c r="BG38" s="20"/>
      <c r="BH38" s="20"/>
    </row>
    <row r="39" spans="1:60" s="8" customFormat="1" ht="12">
      <c r="A39" s="87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F39" s="20"/>
      <c r="BG39" s="20"/>
      <c r="BH39" s="20"/>
    </row>
    <row r="40" spans="1:60" s="8" customFormat="1" ht="12">
      <c r="A40" s="11" t="s">
        <v>11</v>
      </c>
      <c r="B40" s="7">
        <v>5.263157894736842E-3</v>
      </c>
      <c r="C40" s="7">
        <v>7.662835249042145E-2</v>
      </c>
      <c r="D40" s="7">
        <v>5.7251908396946563E-2</v>
      </c>
      <c r="E40" s="7">
        <v>7.2519083969465645E-2</v>
      </c>
      <c r="F40" s="7">
        <v>8.3969465648854963E-2</v>
      </c>
      <c r="G40" s="7">
        <v>0.05</v>
      </c>
      <c r="H40" s="85">
        <v>1.9157088122605363E-2</v>
      </c>
      <c r="I40" s="7">
        <v>2.2900763358778626E-2</v>
      </c>
      <c r="J40" s="7">
        <v>3.4351145038167941E-2</v>
      </c>
      <c r="K40" s="7">
        <v>3.4482758620689655E-2</v>
      </c>
      <c r="L40" s="7">
        <v>2.2988505747126436E-2</v>
      </c>
      <c r="M40" s="51">
        <v>1.5384615384615385E-2</v>
      </c>
      <c r="N40" s="85">
        <v>3.4615384615384617E-2</v>
      </c>
      <c r="O40" s="7">
        <v>2.3166023166023165E-2</v>
      </c>
      <c r="P40" s="7">
        <v>2.7027027027027029E-2</v>
      </c>
      <c r="Q40" s="7">
        <v>1.1673151750972763E-2</v>
      </c>
      <c r="R40" s="7">
        <v>3.8461538461538464E-3</v>
      </c>
      <c r="S40" s="7">
        <v>1.968503937007874E-2</v>
      </c>
      <c r="T40" s="7">
        <v>3.8910505836575876E-3</v>
      </c>
      <c r="U40" s="7">
        <v>1.1627906976744186E-2</v>
      </c>
      <c r="V40" s="7">
        <v>7.6923076923076927E-3</v>
      </c>
      <c r="W40" s="7">
        <v>2.3166023166023165E-2</v>
      </c>
      <c r="X40" s="7">
        <v>1.1538461538461539E-2</v>
      </c>
      <c r="Y40" s="7">
        <v>1.5503875968992248E-2</v>
      </c>
      <c r="Z40" s="7">
        <v>3.8610038610038609E-2</v>
      </c>
      <c r="AA40" s="7">
        <v>7.2796934865900387E-2</v>
      </c>
      <c r="AB40" s="7">
        <v>6.1776061776061778E-2</v>
      </c>
      <c r="AC40" s="7">
        <v>0.10810810810810811</v>
      </c>
      <c r="AD40" s="7">
        <v>0.19615384615384615</v>
      </c>
      <c r="AE40" s="7">
        <v>5.3846153846153849E-2</v>
      </c>
      <c r="AF40" s="7">
        <v>7.7519379844961239E-2</v>
      </c>
      <c r="AG40" s="7">
        <v>6.4516129032258063E-2</v>
      </c>
      <c r="AH40" s="7">
        <v>6.6666666666666666E-2</v>
      </c>
      <c r="AI40" s="7">
        <v>8.2352941176470587E-2</v>
      </c>
      <c r="AJ40" s="7">
        <v>6.9498069498069498E-2</v>
      </c>
      <c r="AK40" s="7">
        <v>0.10810810810810811</v>
      </c>
      <c r="AL40" s="7">
        <v>0.12741312741312741</v>
      </c>
      <c r="AM40" s="7">
        <v>0.1067193675889328</v>
      </c>
      <c r="AN40" s="7">
        <v>7.3643410852713184E-2</v>
      </c>
      <c r="AO40" s="7">
        <v>9.3023255813953487E-2</v>
      </c>
      <c r="AP40" s="7">
        <v>6.2015503875968991E-2</v>
      </c>
      <c r="AQ40" s="7">
        <v>6.5384615384615388E-2</v>
      </c>
      <c r="AR40" s="7">
        <v>6.25E-2</v>
      </c>
      <c r="AS40" s="7">
        <v>5.859375E-2</v>
      </c>
      <c r="AT40" s="7">
        <v>3.875968992248062E-2</v>
      </c>
      <c r="AU40" s="7">
        <v>3.0888030888030889E-2</v>
      </c>
      <c r="AV40" s="7">
        <v>3.1007751937984496E-2</v>
      </c>
      <c r="AW40" s="7">
        <v>4.6511627906976744E-2</v>
      </c>
      <c r="AX40" s="7">
        <v>5.8365758754863814E-2</v>
      </c>
      <c r="AY40" s="7">
        <v>2.3346303501945526E-2</v>
      </c>
      <c r="AZ40" s="7">
        <v>1.5444015444015444E-2</v>
      </c>
      <c r="BA40" s="7">
        <v>1.953125E-2</v>
      </c>
      <c r="BB40" s="27">
        <v>1.2448132780082987E-2</v>
      </c>
      <c r="BF40" s="20"/>
      <c r="BG40" s="20"/>
      <c r="BH40" s="20"/>
    </row>
    <row r="41" spans="1:60" s="8" customFormat="1" ht="12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F41" s="20"/>
      <c r="BG41" s="20"/>
      <c r="BH41" s="20"/>
    </row>
    <row r="42" spans="1:60" s="8" customFormat="1" ht="12">
      <c r="A42" s="11" t="s">
        <v>1</v>
      </c>
      <c r="B42" s="7">
        <v>2.6315789473684209E-2</v>
      </c>
      <c r="C42" s="7">
        <v>6.1302681992337162E-2</v>
      </c>
      <c r="D42" s="7">
        <v>4.1984732824427481E-2</v>
      </c>
      <c r="E42" s="7">
        <v>5.3435114503816793E-2</v>
      </c>
      <c r="F42" s="7">
        <v>3.8167938931297711E-2</v>
      </c>
      <c r="G42" s="7">
        <v>6.9230769230769235E-2</v>
      </c>
      <c r="H42" s="7">
        <v>4.2145593869731802E-2</v>
      </c>
      <c r="I42" s="7">
        <v>4.9618320610687022E-2</v>
      </c>
      <c r="J42" s="7">
        <v>4.5801526717557252E-2</v>
      </c>
      <c r="K42" s="7">
        <v>6.1302681992337162E-2</v>
      </c>
      <c r="L42" s="7">
        <v>3.4482758620689655E-2</v>
      </c>
      <c r="M42" s="51">
        <v>5.7692307692307696E-2</v>
      </c>
      <c r="N42" s="7">
        <v>6.1538461538461542E-2</v>
      </c>
      <c r="O42" s="7">
        <v>3.4749034749034749E-2</v>
      </c>
      <c r="P42" s="7">
        <v>3.8610038610038609E-2</v>
      </c>
      <c r="Q42" s="7">
        <v>4.2801556420233464E-2</v>
      </c>
      <c r="R42" s="7">
        <v>3.4615384615384617E-2</v>
      </c>
      <c r="S42" s="7">
        <v>3.937007874015748E-2</v>
      </c>
      <c r="T42" s="7">
        <v>3.8910505836575876E-2</v>
      </c>
      <c r="U42" s="7">
        <v>3.1007751937984496E-2</v>
      </c>
      <c r="V42" s="7">
        <v>3.4615384615384617E-2</v>
      </c>
      <c r="W42" s="7">
        <v>5.019305019305019E-2</v>
      </c>
      <c r="X42" s="7">
        <v>4.230769230769231E-2</v>
      </c>
      <c r="Y42" s="7">
        <v>5.8139534883720929E-2</v>
      </c>
      <c r="Z42" s="7">
        <v>7.7220077220077218E-2</v>
      </c>
      <c r="AA42" s="7">
        <v>0.10727969348659004</v>
      </c>
      <c r="AB42" s="7">
        <v>6.1776061776061778E-2</v>
      </c>
      <c r="AC42" s="7">
        <v>8.1081081081081086E-2</v>
      </c>
      <c r="AD42" s="7">
        <v>8.0769230769230774E-2</v>
      </c>
      <c r="AE42" s="7">
        <v>3.8461538461538464E-2</v>
      </c>
      <c r="AF42" s="7">
        <v>2.7131782945736434E-2</v>
      </c>
      <c r="AG42" s="7">
        <v>6.4516129032258063E-2</v>
      </c>
      <c r="AH42" s="7">
        <v>2.9166666666666667E-2</v>
      </c>
      <c r="AI42" s="7">
        <v>5.4901960784313725E-2</v>
      </c>
      <c r="AJ42" s="7">
        <v>3.4749034749034749E-2</v>
      </c>
      <c r="AK42" s="7">
        <v>3.8610038610038609E-2</v>
      </c>
      <c r="AL42" s="7">
        <v>5.7915057915057917E-2</v>
      </c>
      <c r="AM42" s="7">
        <v>6.7193675889328064E-2</v>
      </c>
      <c r="AN42" s="7">
        <v>7.3643410852713184E-2</v>
      </c>
      <c r="AO42" s="7">
        <v>4.2635658914728682E-2</v>
      </c>
      <c r="AP42" s="7">
        <v>6.2015503875968991E-2</v>
      </c>
      <c r="AQ42" s="7">
        <v>0.05</v>
      </c>
      <c r="AR42" s="7">
        <v>6.640625E-2</v>
      </c>
      <c r="AS42" s="7">
        <v>4.6875E-2</v>
      </c>
      <c r="AT42" s="7">
        <v>5.4263565891472867E-2</v>
      </c>
      <c r="AU42" s="7">
        <v>8.1081081081081086E-2</v>
      </c>
      <c r="AV42" s="7">
        <v>6.589147286821706E-2</v>
      </c>
      <c r="AW42" s="7">
        <v>3.875968992248062E-2</v>
      </c>
      <c r="AX42" s="7">
        <v>5.4474708171206226E-2</v>
      </c>
      <c r="AY42" s="7">
        <v>2.7237354085603113E-2</v>
      </c>
      <c r="AZ42" s="7">
        <v>1.9305019305019305E-2</v>
      </c>
      <c r="BA42" s="7">
        <v>6.25E-2</v>
      </c>
      <c r="BB42" s="27">
        <v>1.6597510373443983E-2</v>
      </c>
      <c r="BF42" s="20"/>
      <c r="BG42" s="20"/>
      <c r="BH42" s="20"/>
    </row>
    <row r="43" spans="1:60" s="8" customFormat="1" ht="12">
      <c r="A43" s="11" t="s">
        <v>62</v>
      </c>
      <c r="B43" s="7">
        <v>2.1052631578947368E-2</v>
      </c>
      <c r="C43" s="7">
        <v>3.0651340996168581E-2</v>
      </c>
      <c r="D43" s="7">
        <v>1.9083969465648856E-2</v>
      </c>
      <c r="E43" s="7">
        <v>3.4351145038167941E-2</v>
      </c>
      <c r="F43" s="7">
        <v>4.1984732824427481E-2</v>
      </c>
      <c r="G43" s="7">
        <v>2.3076923076923078E-2</v>
      </c>
      <c r="H43" s="7">
        <v>4.2145593869731802E-2</v>
      </c>
      <c r="I43" s="7">
        <v>5.7251908396946563E-2</v>
      </c>
      <c r="J43" s="7">
        <v>2.2900763358778626E-2</v>
      </c>
      <c r="K43" s="7">
        <v>4.9808429118773943E-2</v>
      </c>
      <c r="L43" s="7">
        <v>4.5977011494252873E-2</v>
      </c>
      <c r="M43" s="51">
        <v>3.0769230769230771E-2</v>
      </c>
      <c r="N43" s="7">
        <v>0.05</v>
      </c>
      <c r="O43" s="7">
        <v>2.3166023166023165E-2</v>
      </c>
      <c r="P43" s="7">
        <v>2.7027027027027029E-2</v>
      </c>
      <c r="Q43" s="7">
        <v>2.7237354085603113E-2</v>
      </c>
      <c r="R43" s="7">
        <v>1.5384615384615385E-2</v>
      </c>
      <c r="S43" s="7">
        <v>3.1496062992125984E-2</v>
      </c>
      <c r="T43" s="7">
        <v>1.9455252918287938E-2</v>
      </c>
      <c r="U43" s="7">
        <v>7.7519379844961239E-2</v>
      </c>
      <c r="V43" s="7">
        <v>4.6153846153846156E-2</v>
      </c>
      <c r="W43" s="7">
        <v>4.2471042471042469E-2</v>
      </c>
      <c r="X43" s="7">
        <v>0.05</v>
      </c>
      <c r="Y43" s="7">
        <v>4.6511627906976744E-2</v>
      </c>
      <c r="Z43" s="7">
        <v>1.9305019305019305E-2</v>
      </c>
      <c r="AA43" s="7">
        <v>5.3639846743295021E-2</v>
      </c>
      <c r="AB43" s="7">
        <v>6.1776061776061778E-2</v>
      </c>
      <c r="AC43" s="7">
        <v>3.4749034749034749E-2</v>
      </c>
      <c r="AD43" s="7">
        <v>1.5384615384615385E-2</v>
      </c>
      <c r="AE43" s="7">
        <v>5.3846153846153849E-2</v>
      </c>
      <c r="AF43" s="7">
        <v>3.1007751937984496E-2</v>
      </c>
      <c r="AG43" s="7">
        <v>2.8225806451612902E-2</v>
      </c>
      <c r="AH43" s="7">
        <v>1.6666666666666666E-2</v>
      </c>
      <c r="AI43" s="7">
        <v>5.4901960784313725E-2</v>
      </c>
      <c r="AJ43" s="7">
        <v>2.7027027027027029E-2</v>
      </c>
      <c r="AK43" s="7">
        <v>2.7027027027027029E-2</v>
      </c>
      <c r="AL43" s="7">
        <v>5.7915057915057917E-2</v>
      </c>
      <c r="AM43" s="7">
        <v>5.533596837944664E-2</v>
      </c>
      <c r="AN43" s="7">
        <v>4.2635658914728682E-2</v>
      </c>
      <c r="AO43" s="7">
        <v>3.875968992248062E-2</v>
      </c>
      <c r="AP43" s="7">
        <v>3.875968992248062E-2</v>
      </c>
      <c r="AQ43" s="7">
        <v>3.8461538461538464E-2</v>
      </c>
      <c r="AR43" s="7">
        <v>4.6875E-2</v>
      </c>
      <c r="AS43" s="7">
        <v>2.34375E-2</v>
      </c>
      <c r="AT43" s="7">
        <v>4.2635658914728682E-2</v>
      </c>
      <c r="AU43" s="7">
        <v>3.0888030888030889E-2</v>
      </c>
      <c r="AV43" s="7">
        <v>3.1007751937984496E-2</v>
      </c>
      <c r="AW43" s="7">
        <v>2.3255813953488372E-2</v>
      </c>
      <c r="AX43" s="7">
        <v>3.8910505836575876E-2</v>
      </c>
      <c r="AY43" s="7">
        <v>1.556420233463035E-2</v>
      </c>
      <c r="AZ43" s="7">
        <v>2.3166023166023165E-2</v>
      </c>
      <c r="BA43" s="7">
        <v>4.296875E-2</v>
      </c>
      <c r="BB43" s="27">
        <v>2.0746887966804978E-2</v>
      </c>
      <c r="BF43" s="20"/>
      <c r="BG43" s="20"/>
      <c r="BH43" s="20"/>
    </row>
    <row r="44" spans="1:60" s="8" customFormat="1" ht="12">
      <c r="A44" s="11" t="s">
        <v>16</v>
      </c>
      <c r="B44" s="7">
        <v>0</v>
      </c>
      <c r="C44" s="7">
        <v>1.1494252873563218E-2</v>
      </c>
      <c r="D44" s="7">
        <v>2.6717557251908396E-2</v>
      </c>
      <c r="E44" s="7">
        <v>1.5267175572519083E-2</v>
      </c>
      <c r="F44" s="7">
        <v>3.8167938931297708E-3</v>
      </c>
      <c r="G44" s="7">
        <v>7.6923076923076927E-3</v>
      </c>
      <c r="H44" s="7">
        <v>7.6628352490421452E-3</v>
      </c>
      <c r="I44" s="7">
        <v>7.6335877862595417E-3</v>
      </c>
      <c r="J44" s="7">
        <v>1.1450381679389313E-2</v>
      </c>
      <c r="K44" s="7">
        <v>0</v>
      </c>
      <c r="L44" s="7">
        <v>1.1494252873563218E-2</v>
      </c>
      <c r="M44" s="99">
        <v>1.1538461538461539E-2</v>
      </c>
      <c r="N44" s="85">
        <v>3.8461538461538464E-3</v>
      </c>
      <c r="O44" s="85">
        <v>7.7220077220077222E-3</v>
      </c>
      <c r="P44" s="7">
        <v>2.3166023166023165E-2</v>
      </c>
      <c r="Q44" s="7">
        <v>1.9455252918287938E-2</v>
      </c>
      <c r="R44" s="7">
        <v>1.9230769230769232E-2</v>
      </c>
      <c r="S44" s="85">
        <v>3.937007874015748E-3</v>
      </c>
      <c r="T44" s="7">
        <v>1.556420233463035E-2</v>
      </c>
      <c r="U44" s="7">
        <v>7.7519379844961239E-3</v>
      </c>
      <c r="V44" s="7">
        <v>1.9230769230769232E-2</v>
      </c>
      <c r="W44" s="7">
        <v>7.7220077220077222E-3</v>
      </c>
      <c r="X44" s="7">
        <v>1.5384615384615385E-2</v>
      </c>
      <c r="Y44" s="7">
        <v>1.5503875968992248E-2</v>
      </c>
      <c r="Z44" s="7">
        <v>3.8610038610038611E-3</v>
      </c>
      <c r="AA44" s="7">
        <v>1.1494252873563218E-2</v>
      </c>
      <c r="AB44" s="7">
        <v>1.9305019305019305E-2</v>
      </c>
      <c r="AC44" s="7">
        <v>3.8610038610038611E-3</v>
      </c>
      <c r="AD44" s="39">
        <v>1.1538461538461539E-2</v>
      </c>
      <c r="AE44" s="39">
        <v>0</v>
      </c>
      <c r="AF44" s="39">
        <v>1.5503875968992248E-2</v>
      </c>
      <c r="AG44" s="7">
        <v>0</v>
      </c>
      <c r="AH44" s="7">
        <v>8.3333333333333332E-3</v>
      </c>
      <c r="AI44" s="7">
        <v>0</v>
      </c>
      <c r="AJ44" s="7">
        <v>1.5444015444015444E-2</v>
      </c>
      <c r="AK44" s="7">
        <v>3.8610038610038611E-3</v>
      </c>
      <c r="AL44" s="7">
        <v>1.1583011583011582E-2</v>
      </c>
      <c r="AM44" s="7">
        <v>7.9051383399209481E-3</v>
      </c>
      <c r="AN44" s="7">
        <v>7.7519379844961239E-3</v>
      </c>
      <c r="AO44" s="7">
        <v>1.1627906976744186E-2</v>
      </c>
      <c r="AP44" s="7">
        <v>7.7519379844961239E-3</v>
      </c>
      <c r="AQ44" s="7">
        <v>1.1538461538461539E-2</v>
      </c>
      <c r="AR44" s="7">
        <v>1.171875E-2</v>
      </c>
      <c r="AS44" s="7">
        <v>1.953125E-2</v>
      </c>
      <c r="AT44" s="7">
        <v>1.1627906976744186E-2</v>
      </c>
      <c r="AU44" s="7">
        <v>0</v>
      </c>
      <c r="AV44" s="7">
        <v>0</v>
      </c>
      <c r="AW44" s="7">
        <v>0</v>
      </c>
      <c r="AX44" s="7">
        <v>7.7821011673151752E-3</v>
      </c>
      <c r="AY44" s="7">
        <v>1.1673151750972763E-2</v>
      </c>
      <c r="AZ44" s="7">
        <v>3.8610038610038611E-3</v>
      </c>
      <c r="BA44" s="7">
        <v>7.8125E-3</v>
      </c>
      <c r="BB44" s="27">
        <v>8.2987551867219917E-3</v>
      </c>
      <c r="BF44" s="20"/>
      <c r="BG44" s="20"/>
      <c r="BH44" s="20"/>
    </row>
    <row r="45" spans="1:60" s="8" customFormat="1" ht="12">
      <c r="A45" s="24" t="s">
        <v>4</v>
      </c>
      <c r="B45" s="7">
        <v>0</v>
      </c>
      <c r="C45" s="7">
        <v>0</v>
      </c>
      <c r="D45" s="7">
        <v>0</v>
      </c>
      <c r="E45" s="7">
        <v>0</v>
      </c>
      <c r="F45" s="7">
        <v>2.6315789473684209E-2</v>
      </c>
      <c r="G45" s="7">
        <v>0</v>
      </c>
      <c r="H45" s="7">
        <v>0</v>
      </c>
      <c r="I45" s="7">
        <v>2.6315789473684209E-2</v>
      </c>
      <c r="J45" s="7">
        <v>0</v>
      </c>
      <c r="K45" s="7">
        <v>0</v>
      </c>
      <c r="L45" s="7">
        <v>0</v>
      </c>
      <c r="M45" s="52">
        <v>0</v>
      </c>
      <c r="N45" s="7">
        <v>0</v>
      </c>
      <c r="O45" s="7">
        <v>0</v>
      </c>
      <c r="P45" s="7">
        <v>0</v>
      </c>
      <c r="Q45" s="7">
        <v>0</v>
      </c>
      <c r="R45" s="7">
        <v>2.7027027027027029E-2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2.6315789473684209E-2</v>
      </c>
      <c r="AA45" s="7">
        <v>0</v>
      </c>
      <c r="AB45" s="7">
        <v>0</v>
      </c>
      <c r="AC45" s="7">
        <v>2.6315789473684209E-2</v>
      </c>
      <c r="AD45" s="7">
        <v>0</v>
      </c>
      <c r="AE45" s="7">
        <v>2.6315789473684209E-2</v>
      </c>
      <c r="AF45" s="7">
        <v>0</v>
      </c>
      <c r="AG45" s="7">
        <v>0</v>
      </c>
      <c r="AH45" s="7">
        <v>0</v>
      </c>
      <c r="AI45" s="7">
        <v>2.6315789473684209E-2</v>
      </c>
      <c r="AJ45" s="7">
        <v>2.6315789473684209E-2</v>
      </c>
      <c r="AK45" s="7">
        <v>2.6315789473684209E-2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2.6315789473684209E-2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2.7027027027027029E-2</v>
      </c>
      <c r="BB45" s="27">
        <v>0</v>
      </c>
      <c r="BF45" s="20"/>
      <c r="BG45" s="20"/>
      <c r="BH45" s="20"/>
    </row>
    <row r="46" spans="1:60" s="8" customFormat="1" ht="12">
      <c r="A46" s="24" t="s">
        <v>3</v>
      </c>
      <c r="B46" s="7">
        <v>0.12</v>
      </c>
      <c r="C46" s="7">
        <v>0.39473684210526316</v>
      </c>
      <c r="D46" s="7">
        <v>0.36842105263157893</v>
      </c>
      <c r="E46" s="7">
        <v>0.21052631578947367</v>
      </c>
      <c r="F46" s="7">
        <v>0.28947368421052633</v>
      </c>
      <c r="G46" s="7">
        <v>0.45945945945945948</v>
      </c>
      <c r="H46" s="7">
        <v>0.21052631578947367</v>
      </c>
      <c r="I46" s="7">
        <v>7.8947368421052627E-2</v>
      </c>
      <c r="J46" s="7">
        <v>0.10526315789473684</v>
      </c>
      <c r="K46" s="7">
        <v>0.10526315789473684</v>
      </c>
      <c r="L46" s="7">
        <v>0.21052631578947367</v>
      </c>
      <c r="M46" s="7">
        <v>0.23684210526315788</v>
      </c>
      <c r="N46" s="7">
        <v>0.18421052631578946</v>
      </c>
      <c r="O46" s="7">
        <v>0.20512820512820512</v>
      </c>
      <c r="P46" s="7">
        <v>0.12820512820512819</v>
      </c>
      <c r="Q46" s="7">
        <v>0.10526315789473684</v>
      </c>
      <c r="R46" s="7">
        <v>0.10810810810810811</v>
      </c>
      <c r="S46" s="7">
        <v>2.8571428571428571E-2</v>
      </c>
      <c r="T46" s="7">
        <v>2.7027027027027029E-2</v>
      </c>
      <c r="U46" s="7">
        <v>0</v>
      </c>
      <c r="V46" s="7">
        <v>0</v>
      </c>
      <c r="W46" s="7">
        <v>0</v>
      </c>
      <c r="X46" s="7">
        <v>0.15789473684210525</v>
      </c>
      <c r="Y46" s="7">
        <v>0.13157894736842105</v>
      </c>
      <c r="Z46" s="7">
        <v>0.13157894736842105</v>
      </c>
      <c r="AA46" s="7">
        <v>0.15789473684210525</v>
      </c>
      <c r="AB46" s="7">
        <v>0.18421052631578946</v>
      </c>
      <c r="AC46" s="7">
        <v>0.10526315789473684</v>
      </c>
      <c r="AD46" s="7">
        <v>0.21052631578947367</v>
      </c>
      <c r="AE46" s="7">
        <v>0.15789473684210525</v>
      </c>
      <c r="AF46" s="7">
        <v>0.18421052631578946</v>
      </c>
      <c r="AG46" s="7">
        <v>7.8947368421052627E-2</v>
      </c>
      <c r="AH46" s="7">
        <v>0.24324324324324326</v>
      </c>
      <c r="AI46" s="7">
        <v>0.21052631578947367</v>
      </c>
      <c r="AJ46" s="7">
        <v>0.13157894736842105</v>
      </c>
      <c r="AK46" s="7">
        <v>0.23684210526315788</v>
      </c>
      <c r="AL46" s="7">
        <v>0.21052631578947367</v>
      </c>
      <c r="AM46" s="7">
        <v>0.26315789473684209</v>
      </c>
      <c r="AN46" s="7">
        <v>0.21052631578947367</v>
      </c>
      <c r="AO46" s="7">
        <v>0.3783783783783784</v>
      </c>
      <c r="AP46" s="7">
        <v>0.26315789473684209</v>
      </c>
      <c r="AQ46" s="7">
        <v>0.26315789473684209</v>
      </c>
      <c r="AR46" s="7">
        <v>0.18421052631578946</v>
      </c>
      <c r="AS46" s="7">
        <v>0.21052631578947367</v>
      </c>
      <c r="AT46" s="7">
        <v>0.23684210526315788</v>
      </c>
      <c r="AU46" s="7">
        <v>0.42105263157894735</v>
      </c>
      <c r="AV46" s="7">
        <v>0.21052631578947367</v>
      </c>
      <c r="AW46" s="7">
        <v>0.15789473684210525</v>
      </c>
      <c r="AX46" s="7">
        <v>0.18421052631578946</v>
      </c>
      <c r="AY46" s="7">
        <v>0.15789473684210525</v>
      </c>
      <c r="AZ46" s="7">
        <v>0.13157894736842105</v>
      </c>
      <c r="BA46" s="7">
        <v>0.13513513513513514</v>
      </c>
      <c r="BB46" s="27">
        <v>0.10526315789473684</v>
      </c>
      <c r="BF46" s="20"/>
      <c r="BG46" s="20"/>
      <c r="BH46" s="20"/>
    </row>
    <row r="47" spans="1:60" s="8" customFormat="1" ht="12">
      <c r="A47" s="42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F47" s="20"/>
      <c r="BG47" s="20"/>
      <c r="BH47" s="20"/>
    </row>
    <row r="48" spans="1:60" s="8" customFormat="1" ht="12">
      <c r="A48" s="25" t="s">
        <v>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0.04</v>
      </c>
      <c r="I48" s="7">
        <v>0.08</v>
      </c>
      <c r="J48" s="7">
        <v>0</v>
      </c>
      <c r="K48" s="7">
        <v>4.1666666666666664E-2</v>
      </c>
      <c r="L48" s="7">
        <v>0</v>
      </c>
      <c r="M48" s="7">
        <v>0</v>
      </c>
      <c r="N48" s="7">
        <v>0</v>
      </c>
      <c r="O48" s="7">
        <v>0</v>
      </c>
      <c r="P48" s="19">
        <v>0</v>
      </c>
      <c r="Q48" s="7">
        <v>0.04</v>
      </c>
      <c r="R48" s="7">
        <v>0.08</v>
      </c>
      <c r="S48" s="7">
        <v>0.04</v>
      </c>
      <c r="T48" s="7">
        <v>0.04</v>
      </c>
      <c r="U48" s="7">
        <v>0.04</v>
      </c>
      <c r="V48" s="7">
        <v>0.08</v>
      </c>
      <c r="W48" s="7">
        <v>0.04</v>
      </c>
      <c r="X48" s="7">
        <v>0</v>
      </c>
      <c r="Y48" s="7">
        <v>0.04</v>
      </c>
      <c r="Z48" s="7">
        <v>0</v>
      </c>
      <c r="AA48" s="7">
        <v>0.04</v>
      </c>
      <c r="AB48" s="7">
        <v>0</v>
      </c>
      <c r="AC48" s="7">
        <v>0.04</v>
      </c>
      <c r="AD48" s="7">
        <v>0</v>
      </c>
      <c r="AE48" s="7">
        <v>0</v>
      </c>
      <c r="AF48" s="7">
        <v>0</v>
      </c>
      <c r="AG48" s="7">
        <v>0</v>
      </c>
      <c r="AH48" s="7">
        <v>0.08</v>
      </c>
      <c r="AI48" s="7">
        <v>0.04</v>
      </c>
      <c r="AJ48" s="7">
        <v>0</v>
      </c>
      <c r="AK48" s="7">
        <v>0</v>
      </c>
      <c r="AL48" s="7">
        <v>0.04</v>
      </c>
      <c r="AM48" s="7">
        <v>0.04</v>
      </c>
      <c r="AN48" s="7">
        <v>0</v>
      </c>
      <c r="AO48" s="7">
        <v>0.04</v>
      </c>
      <c r="AP48" s="7">
        <v>0</v>
      </c>
      <c r="AQ48" s="7">
        <v>0</v>
      </c>
      <c r="AR48" s="7">
        <v>0</v>
      </c>
      <c r="AS48" s="7">
        <v>0.04</v>
      </c>
      <c r="AT48" s="7">
        <v>0</v>
      </c>
      <c r="AU48" s="7">
        <v>0</v>
      </c>
      <c r="AV48" s="7">
        <v>0.04</v>
      </c>
      <c r="AW48" s="7">
        <v>0.04</v>
      </c>
      <c r="AX48" s="7">
        <v>0</v>
      </c>
      <c r="AY48" s="7">
        <v>0</v>
      </c>
      <c r="AZ48" s="7">
        <v>0</v>
      </c>
      <c r="BA48" s="7">
        <v>0</v>
      </c>
      <c r="BB48" s="27">
        <v>0</v>
      </c>
      <c r="BF48" s="20"/>
      <c r="BG48" s="20"/>
      <c r="BH48" s="20"/>
    </row>
    <row r="49" spans="1:119" s="8" customFormat="1" ht="12">
      <c r="A49" s="25" t="s">
        <v>20</v>
      </c>
      <c r="B49" s="7">
        <v>0</v>
      </c>
      <c r="C49" s="7">
        <v>0</v>
      </c>
      <c r="D49" s="7">
        <v>0.04</v>
      </c>
      <c r="E49" s="7">
        <v>0.12</v>
      </c>
      <c r="F49" s="7">
        <v>0.04</v>
      </c>
      <c r="G49" s="7">
        <v>0</v>
      </c>
      <c r="H49" s="7">
        <v>0</v>
      </c>
      <c r="I49" s="7">
        <v>0.12</v>
      </c>
      <c r="J49" s="7">
        <v>0.08</v>
      </c>
      <c r="K49" s="7">
        <v>0</v>
      </c>
      <c r="L49" s="7">
        <v>0.08</v>
      </c>
      <c r="M49" s="7">
        <v>0.04</v>
      </c>
      <c r="N49" s="7">
        <v>0</v>
      </c>
      <c r="O49" s="7">
        <v>0</v>
      </c>
      <c r="P49" s="7">
        <v>0.04</v>
      </c>
      <c r="Q49" s="7">
        <v>0.04</v>
      </c>
      <c r="R49" s="7">
        <v>0</v>
      </c>
      <c r="S49" s="7">
        <v>0.04</v>
      </c>
      <c r="T49" s="7">
        <v>0</v>
      </c>
      <c r="U49" s="7">
        <v>0</v>
      </c>
      <c r="V49" s="7">
        <v>0</v>
      </c>
      <c r="W49" s="7">
        <v>0.04</v>
      </c>
      <c r="X49" s="7">
        <v>0</v>
      </c>
      <c r="Y49" s="7">
        <v>0</v>
      </c>
      <c r="Z49" s="7">
        <v>0.04</v>
      </c>
      <c r="AA49" s="7">
        <v>0</v>
      </c>
      <c r="AB49" s="7">
        <v>0.04</v>
      </c>
      <c r="AC49" s="7">
        <v>0.04</v>
      </c>
      <c r="AD49" s="7">
        <v>0.04</v>
      </c>
      <c r="AE49" s="7">
        <v>4.1666666666666664E-2</v>
      </c>
      <c r="AF49" s="7">
        <v>0.04</v>
      </c>
      <c r="AG49" s="7">
        <v>0</v>
      </c>
      <c r="AH49" s="7">
        <v>0.04</v>
      </c>
      <c r="AI49" s="7">
        <v>0.04</v>
      </c>
      <c r="AJ49" s="7">
        <v>0.04</v>
      </c>
      <c r="AK49" s="7">
        <v>0.04</v>
      </c>
      <c r="AL49" s="7">
        <v>0</v>
      </c>
      <c r="AM49" s="7">
        <v>0</v>
      </c>
      <c r="AN49" s="7">
        <v>0</v>
      </c>
      <c r="AO49" s="7">
        <v>0</v>
      </c>
      <c r="AP49" s="7">
        <v>0.04</v>
      </c>
      <c r="AQ49" s="7">
        <v>0</v>
      </c>
      <c r="AR49" s="7">
        <v>0.04</v>
      </c>
      <c r="AS49" s="7">
        <v>0.04</v>
      </c>
      <c r="AT49" s="7">
        <v>0</v>
      </c>
      <c r="AU49" s="7">
        <v>0</v>
      </c>
      <c r="AV49" s="7">
        <v>0.04</v>
      </c>
      <c r="AW49" s="7">
        <v>0</v>
      </c>
      <c r="AX49" s="7">
        <v>0</v>
      </c>
      <c r="AY49" s="7">
        <v>0.04</v>
      </c>
      <c r="AZ49" s="7">
        <v>0</v>
      </c>
      <c r="BA49" s="7">
        <v>0</v>
      </c>
      <c r="BB49" s="27">
        <v>0</v>
      </c>
      <c r="BF49" s="20"/>
      <c r="BG49" s="20"/>
      <c r="BH49" s="20"/>
    </row>
    <row r="50" spans="1:119" s="12" customFormat="1" ht="12">
      <c r="A50" s="25" t="s">
        <v>21</v>
      </c>
      <c r="B50" s="7">
        <v>0.33333333333333331</v>
      </c>
      <c r="C50" s="7">
        <v>0.56000000000000005</v>
      </c>
      <c r="D50" s="7">
        <v>0.32</v>
      </c>
      <c r="E50" s="7">
        <v>0.64</v>
      </c>
      <c r="F50" s="7">
        <v>0.32</v>
      </c>
      <c r="G50" s="7">
        <v>0.2</v>
      </c>
      <c r="H50" s="7">
        <v>0.24</v>
      </c>
      <c r="I50" s="7">
        <v>0.28000000000000003</v>
      </c>
      <c r="J50" s="7">
        <v>0.44</v>
      </c>
      <c r="K50" s="7">
        <v>0.29166666666666669</v>
      </c>
      <c r="L50" s="7">
        <v>0.24</v>
      </c>
      <c r="M50" s="7">
        <v>0.28000000000000003</v>
      </c>
      <c r="N50" s="7">
        <v>0.16666666666666666</v>
      </c>
      <c r="O50" s="7">
        <v>0.24</v>
      </c>
      <c r="P50" s="7">
        <v>0.24</v>
      </c>
      <c r="Q50" s="7">
        <v>0.2</v>
      </c>
      <c r="R50" s="7">
        <v>0.2</v>
      </c>
      <c r="S50" s="7">
        <v>0.2</v>
      </c>
      <c r="T50" s="7">
        <v>0.08</v>
      </c>
      <c r="U50" s="7">
        <v>0.12</v>
      </c>
      <c r="V50" s="7">
        <v>0.08</v>
      </c>
      <c r="W50" s="7">
        <v>0.04</v>
      </c>
      <c r="X50" s="7">
        <v>0.08</v>
      </c>
      <c r="Y50" s="7">
        <v>0.16</v>
      </c>
      <c r="Z50" s="7">
        <v>0.08</v>
      </c>
      <c r="AA50" s="7">
        <v>0.04</v>
      </c>
      <c r="AB50" s="7">
        <v>0.04</v>
      </c>
      <c r="AC50" s="7">
        <v>0.04</v>
      </c>
      <c r="AD50" s="7">
        <v>0</v>
      </c>
      <c r="AE50" s="7">
        <v>0</v>
      </c>
      <c r="AF50" s="7">
        <v>0.08</v>
      </c>
      <c r="AG50" s="7">
        <v>0.04</v>
      </c>
      <c r="AH50" s="7">
        <v>0</v>
      </c>
      <c r="AI50" s="7">
        <v>0</v>
      </c>
      <c r="AJ50" s="7">
        <v>0</v>
      </c>
      <c r="AK50" s="7">
        <v>0</v>
      </c>
      <c r="AL50" s="7">
        <v>0.08</v>
      </c>
      <c r="AM50" s="7">
        <v>0</v>
      </c>
      <c r="AN50" s="7">
        <v>0</v>
      </c>
      <c r="AO50" s="7">
        <v>0</v>
      </c>
      <c r="AP50" s="7">
        <v>0</v>
      </c>
      <c r="AQ50" s="7">
        <v>0.04</v>
      </c>
      <c r="AR50" s="7">
        <v>0</v>
      </c>
      <c r="AS50" s="7">
        <v>0.08</v>
      </c>
      <c r="AT50" s="7">
        <v>0.04</v>
      </c>
      <c r="AU50" s="7">
        <v>0.24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4.1666666666666664E-2</v>
      </c>
      <c r="BB50" s="27">
        <v>0</v>
      </c>
      <c r="BF50" s="26"/>
      <c r="BG50" s="20"/>
      <c r="BH50" s="26"/>
    </row>
    <row r="51" spans="1:119" s="12" customFormat="1" ht="12">
      <c r="A51" s="25" t="s">
        <v>32</v>
      </c>
      <c r="B51" s="27">
        <v>0</v>
      </c>
      <c r="C51" s="27">
        <v>0.04</v>
      </c>
      <c r="D51" s="27">
        <v>0</v>
      </c>
      <c r="E51" s="27">
        <v>0.04</v>
      </c>
      <c r="F51" s="7">
        <v>0</v>
      </c>
      <c r="G51" s="27">
        <v>0</v>
      </c>
      <c r="H51" s="27">
        <v>0.12</v>
      </c>
      <c r="I51" s="27">
        <v>0.12</v>
      </c>
      <c r="J51" s="27">
        <v>0.04</v>
      </c>
      <c r="K51" s="27">
        <v>0.125</v>
      </c>
      <c r="L51" s="27">
        <v>0</v>
      </c>
      <c r="M51" s="27">
        <v>0</v>
      </c>
      <c r="N51" s="27">
        <v>8.3333333333333329E-2</v>
      </c>
      <c r="O51" s="27">
        <v>0.04</v>
      </c>
      <c r="P51" s="27">
        <v>0</v>
      </c>
      <c r="Q51" s="27">
        <v>0.08</v>
      </c>
      <c r="R51" s="27">
        <v>0</v>
      </c>
      <c r="S51" s="27">
        <v>0.04</v>
      </c>
      <c r="T51" s="27">
        <v>0.04</v>
      </c>
      <c r="U51" s="27">
        <v>0</v>
      </c>
      <c r="V51" s="27">
        <v>0</v>
      </c>
      <c r="W51" s="7">
        <v>0</v>
      </c>
      <c r="X51" s="27">
        <v>0</v>
      </c>
      <c r="Y51" s="27">
        <v>0.04</v>
      </c>
      <c r="Z51" s="27">
        <v>0.04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0.04</v>
      </c>
      <c r="AG51" s="27">
        <v>0</v>
      </c>
      <c r="AH51" s="27">
        <v>0.08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7">
        <v>0</v>
      </c>
      <c r="AR51" s="27">
        <v>0</v>
      </c>
      <c r="AS51" s="27">
        <v>0</v>
      </c>
      <c r="AT51" s="27">
        <v>0.04</v>
      </c>
      <c r="AU51" s="27">
        <v>0</v>
      </c>
      <c r="AV51" s="27"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27">
        <v>0</v>
      </c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88" t="s">
        <v>57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F52" s="26"/>
      <c r="BG52" s="20"/>
      <c r="BH52" s="26"/>
    </row>
    <row r="53" spans="1:119" ht="12">
      <c r="A53" s="11" t="s">
        <v>56</v>
      </c>
      <c r="B53" s="7">
        <v>6.8421052631578952E-2</v>
      </c>
      <c r="C53" s="7">
        <v>0.16091954022988506</v>
      </c>
      <c r="D53" s="7">
        <v>0.1183206106870229</v>
      </c>
      <c r="E53" s="7">
        <v>0.16793893129770993</v>
      </c>
      <c r="F53" s="7">
        <v>0.23282442748091603</v>
      </c>
      <c r="G53" s="7">
        <v>0.18846153846153846</v>
      </c>
      <c r="H53" s="7">
        <v>0.20689655172413793</v>
      </c>
      <c r="I53" s="7">
        <v>0.17557251908396945</v>
      </c>
      <c r="J53" s="7">
        <v>0.21374045801526717</v>
      </c>
      <c r="K53" s="7">
        <v>0.18007662835249041</v>
      </c>
      <c r="L53" s="7">
        <v>0.16091954022988506</v>
      </c>
      <c r="M53" s="7">
        <v>5.7692307692307696E-2</v>
      </c>
      <c r="N53" s="7">
        <v>3.0769230769230771E-2</v>
      </c>
      <c r="O53" s="7">
        <v>2.3166023166023165E-2</v>
      </c>
      <c r="P53" s="7">
        <v>3.4749034749034749E-2</v>
      </c>
      <c r="Q53" s="7">
        <v>7.7821011673151752E-3</v>
      </c>
      <c r="R53" s="7">
        <v>3.8461538461538464E-3</v>
      </c>
      <c r="S53" s="7">
        <v>3.937007874015748E-3</v>
      </c>
      <c r="T53" s="7">
        <v>3.8910505836575876E-3</v>
      </c>
      <c r="U53" s="7">
        <v>0</v>
      </c>
      <c r="V53" s="7">
        <v>3.8461538461538464E-3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1.1583011583011582E-2</v>
      </c>
      <c r="AC53" s="7">
        <v>7.7220077220077222E-3</v>
      </c>
      <c r="AD53" s="7">
        <v>3.8461538461538464E-3</v>
      </c>
      <c r="AE53" s="7">
        <v>0</v>
      </c>
      <c r="AF53" s="7">
        <v>3.875968992248062E-3</v>
      </c>
      <c r="AG53" s="7">
        <v>4.0322580645161289E-3</v>
      </c>
      <c r="AH53" s="7">
        <v>0</v>
      </c>
      <c r="AI53" s="7">
        <v>0</v>
      </c>
      <c r="AJ53" s="7">
        <v>0</v>
      </c>
      <c r="AK53" s="7">
        <v>0</v>
      </c>
      <c r="AL53" s="7">
        <v>1.1583011583011582E-2</v>
      </c>
      <c r="AM53" s="7">
        <v>0</v>
      </c>
      <c r="AN53" s="7">
        <v>0</v>
      </c>
      <c r="AO53" s="7">
        <v>0</v>
      </c>
      <c r="AP53" s="7">
        <v>7.7519379844961239E-3</v>
      </c>
      <c r="AQ53" s="39">
        <v>7.6923076923076927E-3</v>
      </c>
      <c r="AR53" s="39">
        <v>7.8125E-3</v>
      </c>
      <c r="AS53" s="39">
        <v>0</v>
      </c>
      <c r="AT53" s="39">
        <v>0</v>
      </c>
      <c r="AU53" s="39">
        <v>7.7220077220077222E-3</v>
      </c>
      <c r="AV53" s="39">
        <v>3.875968992248062E-3</v>
      </c>
      <c r="AW53" s="39">
        <v>2.3255813953488372E-2</v>
      </c>
      <c r="AX53" s="39">
        <v>0</v>
      </c>
      <c r="AY53" s="39">
        <v>7.7821011673151752E-3</v>
      </c>
      <c r="AZ53" s="39">
        <v>1.5444015444015444E-2</v>
      </c>
      <c r="BA53" s="39">
        <v>1.953125E-2</v>
      </c>
      <c r="BB53" s="92">
        <v>1.6597510373443983E-2</v>
      </c>
      <c r="BF53" s="14"/>
      <c r="BG53" s="14"/>
      <c r="BH53" s="14"/>
    </row>
    <row r="54" spans="1:119" ht="12">
      <c r="A54" s="114" t="s">
        <v>90</v>
      </c>
      <c r="B54" s="7">
        <v>4.1666666666666664E-2</v>
      </c>
      <c r="C54" s="7">
        <v>0.04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0.04</v>
      </c>
      <c r="AB54" s="7">
        <v>0</v>
      </c>
      <c r="AC54" s="7">
        <v>0.04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0.04</v>
      </c>
      <c r="AJ54" s="7">
        <v>0</v>
      </c>
      <c r="AK54" s="7">
        <v>0</v>
      </c>
      <c r="AL54" s="7">
        <v>0.08</v>
      </c>
      <c r="AM54" s="7">
        <v>0</v>
      </c>
      <c r="AN54" s="7">
        <v>0</v>
      </c>
      <c r="AO54" s="7">
        <v>0</v>
      </c>
      <c r="AP54" s="7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92">
        <v>0.04</v>
      </c>
      <c r="BF54" s="14"/>
      <c r="BG54" s="14"/>
      <c r="BH54" s="14"/>
    </row>
    <row r="55" spans="1:119" s="15" customFormat="1" ht="12">
      <c r="A55" s="39" t="s">
        <v>79</v>
      </c>
      <c r="B55" s="39">
        <v>3.64</v>
      </c>
      <c r="C55" s="39">
        <v>2.52</v>
      </c>
      <c r="D55" s="39">
        <v>2.4</v>
      </c>
      <c r="E55" s="39">
        <v>2.2400000000000002</v>
      </c>
      <c r="F55" s="39">
        <v>1.56</v>
      </c>
      <c r="G55" s="39">
        <v>0.64</v>
      </c>
      <c r="H55" s="39">
        <v>0.44</v>
      </c>
      <c r="I55" s="39">
        <v>0.28000000000000003</v>
      </c>
      <c r="J55" s="39">
        <v>0.44</v>
      </c>
      <c r="K55" s="39">
        <v>0.08</v>
      </c>
      <c r="L55" s="39">
        <v>0.04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>
        <v>0</v>
      </c>
      <c r="AP55" s="39">
        <v>0</v>
      </c>
      <c r="AQ55" s="39">
        <v>0</v>
      </c>
      <c r="AR55" s="39">
        <v>0</v>
      </c>
      <c r="AS55" s="39">
        <v>0</v>
      </c>
      <c r="AT55" s="92">
        <v>0</v>
      </c>
      <c r="AU55" s="92">
        <v>0</v>
      </c>
      <c r="AV55" s="92">
        <v>0</v>
      </c>
      <c r="AW55" s="92">
        <v>0</v>
      </c>
      <c r="AX55" s="92">
        <v>0</v>
      </c>
      <c r="AY55" s="92">
        <v>0</v>
      </c>
      <c r="AZ55" s="92">
        <v>0</v>
      </c>
      <c r="BA55" s="92">
        <v>0</v>
      </c>
      <c r="BB55" s="103">
        <v>0</v>
      </c>
      <c r="BF55" s="100"/>
      <c r="BG55" s="100"/>
      <c r="BH55" s="100"/>
    </row>
    <row r="56" spans="1:119">
      <c r="BF56" s="14"/>
      <c r="BG56" s="14"/>
      <c r="BH56" s="14"/>
    </row>
    <row r="57" spans="1:119"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256" spans="59:59">
      <c r="BG256" s="47">
        <f>BF27</f>
        <v>52</v>
      </c>
    </row>
    <row r="257" spans="2:60">
      <c r="BG257" s="47" t="str">
        <f>DBCS(BG256)</f>
        <v>５２</v>
      </c>
    </row>
    <row r="258" spans="2:60" ht="20.25" customHeight="1">
      <c r="BF258" s="46"/>
      <c r="BG258" s="48"/>
      <c r="BH258" s="46"/>
    </row>
    <row r="259" spans="2:60">
      <c r="B259" s="4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O259"/>
  <sheetViews>
    <sheetView zoomScale="130" zoomScaleNormal="130" workbookViewId="0">
      <pane xSplit="1" topLeftCell="AO1" activePane="topRight" state="frozen"/>
      <selection activeCell="A25" sqref="A25"/>
      <selection pane="topRight" activeCell="BA1" sqref="BA1"/>
    </sheetView>
  </sheetViews>
  <sheetFormatPr defaultColWidth="7.109375" defaultRowHeight="9.6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0.01</v>
      </c>
      <c r="C3" s="7">
        <v>0.01</v>
      </c>
      <c r="D3" s="7">
        <v>0.01</v>
      </c>
      <c r="E3" s="7">
        <v>0.01</v>
      </c>
      <c r="F3" s="7">
        <v>0.02</v>
      </c>
      <c r="G3" s="7">
        <v>0.01</v>
      </c>
      <c r="H3" s="7">
        <v>0.01</v>
      </c>
      <c r="I3" s="7">
        <v>0.01</v>
      </c>
      <c r="J3" s="7">
        <v>0.01</v>
      </c>
      <c r="K3" s="7">
        <v>0.01</v>
      </c>
      <c r="L3" s="7">
        <v>0</v>
      </c>
      <c r="M3" s="7">
        <v>0.01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8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0.01</v>
      </c>
      <c r="AU3" s="7">
        <v>0</v>
      </c>
      <c r="AV3" s="7">
        <v>0.01</v>
      </c>
      <c r="AW3" s="7">
        <v>0.01</v>
      </c>
      <c r="AX3" s="7">
        <v>0.01</v>
      </c>
      <c r="AY3" s="7">
        <v>0.01</v>
      </c>
      <c r="AZ3" s="7">
        <v>0.01</v>
      </c>
      <c r="BA3" s="7">
        <v>0.01</v>
      </c>
      <c r="BB3" s="27"/>
      <c r="BF3" s="20"/>
      <c r="BG3" s="20"/>
      <c r="BH3" s="20"/>
    </row>
    <row r="4" spans="1:60" s="8" customFormat="1" ht="12">
      <c r="A4" s="6" t="s">
        <v>31</v>
      </c>
      <c r="B4" s="7">
        <v>0.26</v>
      </c>
      <c r="C4" s="7">
        <v>0.15</v>
      </c>
      <c r="D4" s="7">
        <v>0.23</v>
      </c>
      <c r="E4" s="7">
        <v>0.22</v>
      </c>
      <c r="F4" s="7">
        <v>0.24</v>
      </c>
      <c r="G4" s="7">
        <v>0.2</v>
      </c>
      <c r="H4" s="7">
        <v>0.2</v>
      </c>
      <c r="I4" s="7">
        <v>0.16</v>
      </c>
      <c r="J4" s="7">
        <v>0.17</v>
      </c>
      <c r="K4" s="7">
        <v>0.15</v>
      </c>
      <c r="L4" s="7">
        <v>0.15</v>
      </c>
      <c r="M4" s="7">
        <v>0.16</v>
      </c>
      <c r="N4" s="7">
        <v>0.17</v>
      </c>
      <c r="O4" s="7">
        <v>0.15</v>
      </c>
      <c r="P4" s="7">
        <v>0.14000000000000001</v>
      </c>
      <c r="Q4" s="7">
        <v>0.2</v>
      </c>
      <c r="R4" s="7">
        <v>0.24</v>
      </c>
      <c r="S4" s="7">
        <v>0.16</v>
      </c>
      <c r="T4" s="7">
        <v>0.32</v>
      </c>
      <c r="U4" s="7">
        <v>0.28999999999999998</v>
      </c>
      <c r="V4" s="7">
        <v>0.38</v>
      </c>
      <c r="W4" s="7">
        <v>0.4</v>
      </c>
      <c r="X4" s="7">
        <v>0.4</v>
      </c>
      <c r="Y4" s="7">
        <v>0.43</v>
      </c>
      <c r="Z4" s="7">
        <v>0.38</v>
      </c>
      <c r="AA4" s="7">
        <v>0.36</v>
      </c>
      <c r="AB4" s="7">
        <v>0.32</v>
      </c>
      <c r="AC4" s="7">
        <v>0.3</v>
      </c>
      <c r="AD4" s="7">
        <v>0.2</v>
      </c>
      <c r="AE4" s="7">
        <v>0.21</v>
      </c>
      <c r="AF4" s="7">
        <v>0.2</v>
      </c>
      <c r="AG4" s="7">
        <v>0.13</v>
      </c>
      <c r="AH4" s="7">
        <v>0.15</v>
      </c>
      <c r="AI4" s="7">
        <v>0.14000000000000001</v>
      </c>
      <c r="AJ4" s="7">
        <v>0.13</v>
      </c>
      <c r="AK4" s="7">
        <v>0.11</v>
      </c>
      <c r="AL4" s="7">
        <v>0.11</v>
      </c>
      <c r="AM4" s="7">
        <v>0.09</v>
      </c>
      <c r="AN4" s="7">
        <v>0.1</v>
      </c>
      <c r="AO4" s="7">
        <v>0.08</v>
      </c>
      <c r="AP4" s="7">
        <v>0.1</v>
      </c>
      <c r="AQ4" s="7">
        <v>0.09</v>
      </c>
      <c r="AR4" s="7">
        <v>0.1</v>
      </c>
      <c r="AS4" s="7">
        <v>0.12</v>
      </c>
      <c r="AT4" s="7">
        <v>0.15</v>
      </c>
      <c r="AU4" s="7">
        <v>0.18</v>
      </c>
      <c r="AV4" s="7">
        <v>0.2</v>
      </c>
      <c r="AW4" s="7">
        <v>0.23</v>
      </c>
      <c r="AX4" s="7">
        <v>0.25</v>
      </c>
      <c r="AY4" s="7">
        <v>0.28000000000000003</v>
      </c>
      <c r="AZ4" s="7">
        <v>0.32</v>
      </c>
      <c r="BA4" s="7">
        <v>0.19</v>
      </c>
      <c r="BB4" s="27"/>
      <c r="BF4" s="20"/>
      <c r="BG4" s="20"/>
      <c r="BH4" s="20"/>
    </row>
    <row r="5" spans="1:60" s="8" customFormat="1" ht="12">
      <c r="A5" s="6" t="s">
        <v>24</v>
      </c>
      <c r="B5" s="7">
        <v>0.53</v>
      </c>
      <c r="C5" s="7">
        <v>0.56999999999999995</v>
      </c>
      <c r="D5" s="7">
        <v>0.71</v>
      </c>
      <c r="E5" s="7">
        <v>0.75</v>
      </c>
      <c r="F5" s="7">
        <v>0.79</v>
      </c>
      <c r="G5" s="7">
        <v>0.73</v>
      </c>
      <c r="H5" s="7">
        <v>0.73</v>
      </c>
      <c r="I5" s="7">
        <v>0.67</v>
      </c>
      <c r="J5" s="7">
        <v>0.77</v>
      </c>
      <c r="K5" s="7">
        <v>0.78</v>
      </c>
      <c r="L5" s="7">
        <v>0.75</v>
      </c>
      <c r="M5" s="7">
        <v>0.69</v>
      </c>
      <c r="N5" s="7">
        <v>0.56999999999999995</v>
      </c>
      <c r="O5" s="7">
        <v>0.55000000000000004</v>
      </c>
      <c r="P5" s="7">
        <v>0.68</v>
      </c>
      <c r="Q5" s="7">
        <v>0.79</v>
      </c>
      <c r="R5" s="7">
        <v>0.74</v>
      </c>
      <c r="S5" s="7">
        <v>0.39</v>
      </c>
      <c r="T5" s="7">
        <v>0.64</v>
      </c>
      <c r="U5" s="7">
        <v>0.64</v>
      </c>
      <c r="V5" s="7">
        <v>0.65</v>
      </c>
      <c r="W5" s="7">
        <v>0.63</v>
      </c>
      <c r="X5" s="7">
        <v>0.61</v>
      </c>
      <c r="Y5" s="7">
        <v>0.59</v>
      </c>
      <c r="Z5" s="7">
        <v>0.57999999999999996</v>
      </c>
      <c r="AA5" s="7">
        <v>0.57999999999999996</v>
      </c>
      <c r="AB5" s="7">
        <v>0.61</v>
      </c>
      <c r="AC5" s="7">
        <v>0.57999999999999996</v>
      </c>
      <c r="AD5" s="7">
        <v>0.43</v>
      </c>
      <c r="AE5" s="7">
        <v>0.44</v>
      </c>
      <c r="AF5" s="7">
        <v>0.48</v>
      </c>
      <c r="AG5" s="7">
        <v>0.3</v>
      </c>
      <c r="AH5" s="7">
        <v>0.33</v>
      </c>
      <c r="AI5" s="7">
        <v>0.39</v>
      </c>
      <c r="AJ5" s="7">
        <v>0.39</v>
      </c>
      <c r="AK5" s="7">
        <v>0.39</v>
      </c>
      <c r="AL5" s="7">
        <v>0.43</v>
      </c>
      <c r="AM5" s="7">
        <v>0.3</v>
      </c>
      <c r="AN5" s="7">
        <v>0.38</v>
      </c>
      <c r="AO5" s="7">
        <v>0.44</v>
      </c>
      <c r="AP5" s="7">
        <v>0.48</v>
      </c>
      <c r="AQ5" s="7">
        <v>0.49</v>
      </c>
      <c r="AR5" s="7">
        <v>0.6</v>
      </c>
      <c r="AS5" s="7">
        <v>0.51</v>
      </c>
      <c r="AT5" s="7">
        <v>0.54</v>
      </c>
      <c r="AU5" s="7">
        <v>0.56999999999999995</v>
      </c>
      <c r="AV5" s="7">
        <v>0.5</v>
      </c>
      <c r="AW5" s="7">
        <v>0.61</v>
      </c>
      <c r="AX5" s="7">
        <v>0.68</v>
      </c>
      <c r="AY5" s="7">
        <v>0.75</v>
      </c>
      <c r="AZ5" s="7">
        <v>0.73</v>
      </c>
      <c r="BA5" s="7">
        <v>0.37</v>
      </c>
      <c r="BB5" s="27"/>
      <c r="BF5" s="20"/>
      <c r="BG5" s="20"/>
      <c r="BH5" s="20"/>
    </row>
    <row r="6" spans="1:60" s="8" customFormat="1" ht="12">
      <c r="A6" s="6" t="s">
        <v>25</v>
      </c>
      <c r="B6" s="7">
        <v>2.2200000000000002</v>
      </c>
      <c r="C6" s="7">
        <v>2.5299999999999998</v>
      </c>
      <c r="D6" s="7">
        <v>2.91</v>
      </c>
      <c r="E6" s="7">
        <v>2.84</v>
      </c>
      <c r="F6" s="7">
        <v>2.83</v>
      </c>
      <c r="G6" s="7">
        <v>2.63</v>
      </c>
      <c r="H6" s="7">
        <v>2.79</v>
      </c>
      <c r="I6" s="7">
        <v>2.54</v>
      </c>
      <c r="J6" s="7">
        <v>2.92</v>
      </c>
      <c r="K6" s="7">
        <v>2.93</v>
      </c>
      <c r="L6" s="7">
        <v>2.62</v>
      </c>
      <c r="M6" s="7">
        <v>2.5499999999999998</v>
      </c>
      <c r="N6" s="7">
        <v>2.34</v>
      </c>
      <c r="O6" s="7">
        <v>2.5499999999999998</v>
      </c>
      <c r="P6" s="7">
        <v>3.22</v>
      </c>
      <c r="Q6" s="7">
        <v>3.95</v>
      </c>
      <c r="R6" s="7">
        <v>3.89</v>
      </c>
      <c r="S6" s="7">
        <v>2.1800000000000002</v>
      </c>
      <c r="T6" s="7">
        <v>3.92</v>
      </c>
      <c r="U6" s="7">
        <v>3.79</v>
      </c>
      <c r="V6" s="7">
        <v>3.75</v>
      </c>
      <c r="W6" s="7">
        <v>3.56</v>
      </c>
      <c r="X6" s="7">
        <v>3.31</v>
      </c>
      <c r="Y6" s="7">
        <v>3.23</v>
      </c>
      <c r="Z6" s="7">
        <v>3.11</v>
      </c>
      <c r="AA6" s="7">
        <v>3.14</v>
      </c>
      <c r="AB6" s="7">
        <v>3.04</v>
      </c>
      <c r="AC6" s="7">
        <v>2.9</v>
      </c>
      <c r="AD6" s="7">
        <v>2.0699999999999998</v>
      </c>
      <c r="AE6" s="7">
        <v>2.42</v>
      </c>
      <c r="AF6" s="7">
        <v>2.36</v>
      </c>
      <c r="AG6" s="7">
        <v>1.48</v>
      </c>
      <c r="AH6" s="7">
        <v>1.93</v>
      </c>
      <c r="AI6" s="7">
        <v>2.0699999999999998</v>
      </c>
      <c r="AJ6" s="7">
        <v>2.19</v>
      </c>
      <c r="AK6" s="7">
        <v>2.2400000000000002</v>
      </c>
      <c r="AL6" s="7">
        <v>2.27</v>
      </c>
      <c r="AM6" s="7">
        <v>1.87</v>
      </c>
      <c r="AN6" s="7">
        <v>2.04</v>
      </c>
      <c r="AO6" s="7">
        <v>2.15</v>
      </c>
      <c r="AP6" s="7">
        <v>2.2999999999999998</v>
      </c>
      <c r="AQ6" s="7">
        <v>2.2400000000000002</v>
      </c>
      <c r="AR6" s="7">
        <v>2.61</v>
      </c>
      <c r="AS6" s="7">
        <v>2.67</v>
      </c>
      <c r="AT6" s="7">
        <v>3.21</v>
      </c>
      <c r="AU6" s="7">
        <v>3.83</v>
      </c>
      <c r="AV6" s="7">
        <v>4.05</v>
      </c>
      <c r="AW6" s="7">
        <v>5.24</v>
      </c>
      <c r="AX6" s="7">
        <v>6.65</v>
      </c>
      <c r="AY6" s="7">
        <v>7.42</v>
      </c>
      <c r="AZ6" s="7">
        <v>7.78</v>
      </c>
      <c r="BA6" s="7">
        <v>4.1399999999999997</v>
      </c>
      <c r="BB6" s="27"/>
      <c r="BF6" s="20"/>
      <c r="BG6" s="20"/>
      <c r="BH6" s="20"/>
    </row>
    <row r="7" spans="1:60" s="8" customFormat="1" ht="12">
      <c r="A7" s="6" t="s">
        <v>0</v>
      </c>
      <c r="B7" s="7">
        <v>0.19</v>
      </c>
      <c r="C7" s="7">
        <v>0.12</v>
      </c>
      <c r="D7" s="7">
        <v>0.11</v>
      </c>
      <c r="E7" s="7">
        <v>0.12</v>
      </c>
      <c r="F7" s="7">
        <v>0.12</v>
      </c>
      <c r="G7" s="7">
        <v>0.12</v>
      </c>
      <c r="H7" s="7">
        <v>0.11</v>
      </c>
      <c r="I7" s="7">
        <v>0.1</v>
      </c>
      <c r="J7" s="7">
        <v>0.12</v>
      </c>
      <c r="K7" s="7">
        <v>0.09</v>
      </c>
      <c r="L7" s="7">
        <v>0.12</v>
      </c>
      <c r="M7" s="7">
        <v>0.12</v>
      </c>
      <c r="N7" s="7">
        <v>0.12</v>
      </c>
      <c r="O7" s="7">
        <v>0.12</v>
      </c>
      <c r="P7" s="7">
        <v>0.11</v>
      </c>
      <c r="Q7" s="7">
        <v>0.1</v>
      </c>
      <c r="R7" s="7">
        <v>0.11</v>
      </c>
      <c r="S7" s="7">
        <v>0.09</v>
      </c>
      <c r="T7" s="7">
        <v>0.13</v>
      </c>
      <c r="U7" s="7">
        <v>0.12</v>
      </c>
      <c r="V7" s="7">
        <v>0.13</v>
      </c>
      <c r="W7" s="7">
        <v>0.12</v>
      </c>
      <c r="X7" s="7">
        <v>0.12</v>
      </c>
      <c r="Y7" s="7">
        <v>0.11</v>
      </c>
      <c r="Z7" s="7">
        <v>0.1</v>
      </c>
      <c r="AA7" s="7">
        <v>0.1</v>
      </c>
      <c r="AB7" s="7">
        <v>0.09</v>
      </c>
      <c r="AC7" s="7">
        <v>0.1</v>
      </c>
      <c r="AD7" s="7">
        <v>7.0000000000000007E-2</v>
      </c>
      <c r="AE7" s="7">
        <v>0.1</v>
      </c>
      <c r="AF7" s="7">
        <v>0.09</v>
      </c>
      <c r="AG7" s="7">
        <v>7.0000000000000007E-2</v>
      </c>
      <c r="AH7" s="7">
        <v>0.08</v>
      </c>
      <c r="AI7" s="7">
        <v>0.08</v>
      </c>
      <c r="AJ7" s="7">
        <v>0.08</v>
      </c>
      <c r="AK7" s="7">
        <v>7.0000000000000007E-2</v>
      </c>
      <c r="AL7" s="7">
        <v>0.08</v>
      </c>
      <c r="AM7" s="7">
        <v>0.08</v>
      </c>
      <c r="AN7" s="7">
        <v>0.09</v>
      </c>
      <c r="AO7" s="7">
        <v>0.08</v>
      </c>
      <c r="AP7" s="7">
        <v>0.09</v>
      </c>
      <c r="AQ7" s="7">
        <v>7.0000000000000007E-2</v>
      </c>
      <c r="AR7" s="7">
        <v>0.08</v>
      </c>
      <c r="AS7" s="7">
        <v>0.1</v>
      </c>
      <c r="AT7" s="7">
        <v>0.13</v>
      </c>
      <c r="AU7" s="7">
        <v>0.12</v>
      </c>
      <c r="AV7" s="7">
        <v>0.14000000000000001</v>
      </c>
      <c r="AW7" s="7">
        <v>0.16</v>
      </c>
      <c r="AX7" s="7">
        <v>0.14000000000000001</v>
      </c>
      <c r="AY7" s="7">
        <v>0.18</v>
      </c>
      <c r="AZ7" s="7">
        <v>0.16</v>
      </c>
      <c r="BA7" s="7">
        <v>0.1</v>
      </c>
      <c r="BB7" s="27"/>
      <c r="BF7" s="20"/>
      <c r="BG7" s="20"/>
      <c r="BH7" s="20"/>
    </row>
    <row r="8" spans="1:60" s="8" customFormat="1" ht="12">
      <c r="A8" s="6" t="s">
        <v>2</v>
      </c>
      <c r="B8" s="7">
        <v>0.05</v>
      </c>
      <c r="C8" s="7">
        <v>0.04</v>
      </c>
      <c r="D8" s="7">
        <v>0.05</v>
      </c>
      <c r="E8" s="7">
        <v>0.04</v>
      </c>
      <c r="F8" s="7">
        <v>0.04</v>
      </c>
      <c r="G8" s="7">
        <v>0.03</v>
      </c>
      <c r="H8" s="7">
        <v>0.03</v>
      </c>
      <c r="I8" s="7">
        <v>0.03</v>
      </c>
      <c r="J8" s="7">
        <v>0.02</v>
      </c>
      <c r="K8" s="7">
        <v>0.02</v>
      </c>
      <c r="L8" s="7">
        <v>0.01</v>
      </c>
      <c r="M8" s="7">
        <v>0.02</v>
      </c>
      <c r="N8" s="7">
        <v>0.01</v>
      </c>
      <c r="O8" s="7">
        <v>0.02</v>
      </c>
      <c r="P8" s="7">
        <v>0.02</v>
      </c>
      <c r="Q8" s="7">
        <v>0.02</v>
      </c>
      <c r="R8" s="7">
        <v>0.03</v>
      </c>
      <c r="S8" s="7">
        <v>0.02</v>
      </c>
      <c r="T8" s="7">
        <v>0.05</v>
      </c>
      <c r="U8" s="7">
        <v>0.08</v>
      </c>
      <c r="V8" s="7">
        <v>7.0000000000000007E-2</v>
      </c>
      <c r="W8" s="7">
        <v>0.08</v>
      </c>
      <c r="X8" s="7">
        <v>0.11</v>
      </c>
      <c r="Y8" s="7">
        <v>0.12</v>
      </c>
      <c r="Z8" s="7">
        <v>0.11</v>
      </c>
      <c r="AA8" s="7">
        <v>0.13</v>
      </c>
      <c r="AB8" s="7">
        <v>0.16</v>
      </c>
      <c r="AC8" s="7">
        <v>0.17</v>
      </c>
      <c r="AD8" s="7">
        <v>0.15</v>
      </c>
      <c r="AE8" s="7">
        <v>0.18</v>
      </c>
      <c r="AF8" s="7">
        <v>0.23</v>
      </c>
      <c r="AG8" s="7">
        <v>0.2</v>
      </c>
      <c r="AH8" s="7">
        <v>0.28999999999999998</v>
      </c>
      <c r="AI8" s="7">
        <v>0.48</v>
      </c>
      <c r="AJ8" s="7">
        <v>0.57999999999999996</v>
      </c>
      <c r="AK8" s="7">
        <v>0.67</v>
      </c>
      <c r="AL8" s="7">
        <v>0.8</v>
      </c>
      <c r="AM8" s="7">
        <v>0.98</v>
      </c>
      <c r="AN8" s="7">
        <v>1.1399999999999999</v>
      </c>
      <c r="AO8" s="7">
        <v>1.53</v>
      </c>
      <c r="AP8" s="7">
        <v>1.71</v>
      </c>
      <c r="AQ8" s="7">
        <v>1.62</v>
      </c>
      <c r="AR8" s="7">
        <v>1.52</v>
      </c>
      <c r="AS8" s="7">
        <v>1.52</v>
      </c>
      <c r="AT8" s="7">
        <v>1.39</v>
      </c>
      <c r="AU8" s="7">
        <v>1.7</v>
      </c>
      <c r="AV8" s="7">
        <v>1.41</v>
      </c>
      <c r="AW8" s="7">
        <v>1.22</v>
      </c>
      <c r="AX8" s="7">
        <v>1.1399999999999999</v>
      </c>
      <c r="AY8" s="7">
        <v>1</v>
      </c>
      <c r="AZ8" s="7">
        <v>0.87</v>
      </c>
      <c r="BA8" s="7">
        <v>0.46</v>
      </c>
      <c r="BB8" s="27"/>
      <c r="BF8" s="20"/>
      <c r="BG8" s="20"/>
      <c r="BH8" s="20"/>
    </row>
    <row r="9" spans="1:60" s="8" customFormat="1" ht="12">
      <c r="A9" s="6" t="s">
        <v>26</v>
      </c>
      <c r="B9" s="7">
        <v>0.01</v>
      </c>
      <c r="C9" s="7">
        <v>0.01</v>
      </c>
      <c r="D9" s="7">
        <v>0.01</v>
      </c>
      <c r="E9" s="7">
        <v>0.02</v>
      </c>
      <c r="F9" s="7">
        <v>0.02</v>
      </c>
      <c r="G9" s="7">
        <v>0.01</v>
      </c>
      <c r="H9" s="7">
        <v>0.02</v>
      </c>
      <c r="I9" s="7">
        <v>0.01</v>
      </c>
      <c r="J9" s="7">
        <v>0.02</v>
      </c>
      <c r="K9" s="7">
        <v>0.02</v>
      </c>
      <c r="L9" s="7">
        <v>0.01</v>
      </c>
      <c r="M9" s="7">
        <v>0.01</v>
      </c>
      <c r="N9" s="7">
        <v>0.02</v>
      </c>
      <c r="O9" s="7">
        <v>0.02</v>
      </c>
      <c r="P9" s="7">
        <v>0.02</v>
      </c>
      <c r="Q9" s="7">
        <v>0.02</v>
      </c>
      <c r="R9" s="7">
        <v>0.02</v>
      </c>
      <c r="S9" s="7">
        <v>0.02</v>
      </c>
      <c r="T9" s="7">
        <v>0.02</v>
      </c>
      <c r="U9" s="7">
        <v>0.02</v>
      </c>
      <c r="V9" s="7">
        <v>0.02</v>
      </c>
      <c r="W9" s="7">
        <v>0.02</v>
      </c>
      <c r="X9" s="7">
        <v>0.02</v>
      </c>
      <c r="Y9" s="7">
        <v>0.01</v>
      </c>
      <c r="Z9" s="7">
        <v>0.01</v>
      </c>
      <c r="AA9" s="7">
        <v>0.01</v>
      </c>
      <c r="AB9" s="7">
        <v>0.01</v>
      </c>
      <c r="AC9" s="7">
        <v>0.01</v>
      </c>
      <c r="AD9" s="7">
        <v>0.01</v>
      </c>
      <c r="AE9" s="7">
        <v>0.01</v>
      </c>
      <c r="AF9" s="7">
        <v>0.01</v>
      </c>
      <c r="AG9" s="7">
        <v>0.01</v>
      </c>
      <c r="AH9" s="7">
        <v>0.01</v>
      </c>
      <c r="AI9" s="7">
        <v>0.01</v>
      </c>
      <c r="AJ9" s="7">
        <v>0.01</v>
      </c>
      <c r="AK9" s="7">
        <v>0.01</v>
      </c>
      <c r="AL9" s="7">
        <v>0.01</v>
      </c>
      <c r="AM9" s="7">
        <v>0.01</v>
      </c>
      <c r="AN9" s="7">
        <v>0.01</v>
      </c>
      <c r="AO9" s="7">
        <v>0.01</v>
      </c>
      <c r="AP9" s="7">
        <v>0.01</v>
      </c>
      <c r="AQ9" s="7">
        <v>0.01</v>
      </c>
      <c r="AR9" s="7">
        <v>0.02</v>
      </c>
      <c r="AS9" s="7">
        <v>0.01</v>
      </c>
      <c r="AT9" s="7">
        <v>0.01</v>
      </c>
      <c r="AU9" s="7">
        <v>0.01</v>
      </c>
      <c r="AV9" s="7">
        <v>0.01</v>
      </c>
      <c r="AW9" s="7">
        <v>0.01</v>
      </c>
      <c r="AX9" s="7">
        <v>0.01</v>
      </c>
      <c r="AY9" s="7">
        <v>0.01</v>
      </c>
      <c r="AZ9" s="7">
        <v>0.01</v>
      </c>
      <c r="BA9" s="7">
        <v>0.01</v>
      </c>
      <c r="BB9" s="27"/>
      <c r="BF9" s="20"/>
      <c r="BG9" s="20"/>
      <c r="BH9" s="20"/>
    </row>
    <row r="10" spans="1:60" s="8" customFormat="1" ht="12">
      <c r="A10" s="6" t="s">
        <v>60</v>
      </c>
      <c r="B10" s="7">
        <v>0.36</v>
      </c>
      <c r="C10" s="7">
        <v>0.37</v>
      </c>
      <c r="D10" s="7">
        <v>0.37</v>
      </c>
      <c r="E10" s="7">
        <v>0.39</v>
      </c>
      <c r="F10" s="7">
        <v>0.37</v>
      </c>
      <c r="G10" s="7">
        <v>0.35</v>
      </c>
      <c r="H10" s="7">
        <v>0.35</v>
      </c>
      <c r="I10" s="7">
        <v>0.34</v>
      </c>
      <c r="J10" s="7">
        <v>0.35</v>
      </c>
      <c r="K10" s="7">
        <v>0.36</v>
      </c>
      <c r="L10" s="7">
        <v>0.32</v>
      </c>
      <c r="M10" s="7">
        <v>0.36</v>
      </c>
      <c r="N10" s="7">
        <v>0.38</v>
      </c>
      <c r="O10" s="7">
        <v>0.39</v>
      </c>
      <c r="P10" s="7">
        <v>0.41</v>
      </c>
      <c r="Q10" s="7">
        <v>0.48</v>
      </c>
      <c r="R10" s="7">
        <v>0.47</v>
      </c>
      <c r="S10" s="7">
        <v>0.32</v>
      </c>
      <c r="T10" s="7">
        <v>0.42</v>
      </c>
      <c r="U10" s="7">
        <v>0.45</v>
      </c>
      <c r="V10" s="7">
        <v>0.45</v>
      </c>
      <c r="W10" s="7">
        <v>0.45</v>
      </c>
      <c r="X10" s="7">
        <v>0.44</v>
      </c>
      <c r="Y10" s="7">
        <v>0.43</v>
      </c>
      <c r="Z10" s="7">
        <v>0.43</v>
      </c>
      <c r="AA10" s="7">
        <v>0.42</v>
      </c>
      <c r="AB10" s="7">
        <v>0.42</v>
      </c>
      <c r="AC10" s="7">
        <v>0.41</v>
      </c>
      <c r="AD10" s="7">
        <v>0.34</v>
      </c>
      <c r="AE10" s="7">
        <v>0.37</v>
      </c>
      <c r="AF10" s="7">
        <v>0.34</v>
      </c>
      <c r="AG10" s="7">
        <v>0.23</v>
      </c>
      <c r="AH10" s="7">
        <v>0.32</v>
      </c>
      <c r="AI10" s="7">
        <v>0.33</v>
      </c>
      <c r="AJ10" s="7">
        <v>0.34</v>
      </c>
      <c r="AK10" s="7">
        <v>0.35</v>
      </c>
      <c r="AL10" s="7">
        <v>0.38</v>
      </c>
      <c r="AM10" s="7">
        <v>0.31</v>
      </c>
      <c r="AN10" s="7">
        <v>0.32</v>
      </c>
      <c r="AO10" s="7">
        <v>0.34</v>
      </c>
      <c r="AP10" s="7">
        <v>0.38</v>
      </c>
      <c r="AQ10" s="7">
        <v>0.37</v>
      </c>
      <c r="AR10" s="7">
        <v>0.34</v>
      </c>
      <c r="AS10" s="7">
        <v>0.37</v>
      </c>
      <c r="AT10" s="7">
        <v>0.36</v>
      </c>
      <c r="AU10" s="7">
        <v>0.35</v>
      </c>
      <c r="AV10" s="7">
        <v>0.34</v>
      </c>
      <c r="AW10" s="7">
        <v>0.31</v>
      </c>
      <c r="AX10" s="7">
        <v>0.33</v>
      </c>
      <c r="AY10" s="7">
        <v>0.33</v>
      </c>
      <c r="AZ10" s="7">
        <v>0.32</v>
      </c>
      <c r="BA10" s="7">
        <v>0.18</v>
      </c>
      <c r="BB10" s="27"/>
      <c r="BF10" s="20"/>
      <c r="BG10" s="20"/>
      <c r="BH10" s="20"/>
    </row>
    <row r="11" spans="1:60" s="8" customFormat="1" ht="12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27</v>
      </c>
      <c r="B13" s="7">
        <v>0.02</v>
      </c>
      <c r="C13" s="7">
        <v>0.02</v>
      </c>
      <c r="D13" s="7">
        <v>0.03</v>
      </c>
      <c r="E13" s="7">
        <v>0.03</v>
      </c>
      <c r="F13" s="7">
        <v>0.03</v>
      </c>
      <c r="G13" s="7">
        <v>0.03</v>
      </c>
      <c r="H13" s="7">
        <v>0.02</v>
      </c>
      <c r="I13" s="7">
        <v>0.02</v>
      </c>
      <c r="J13" s="7">
        <v>0.03</v>
      </c>
      <c r="K13" s="7">
        <v>0.03</v>
      </c>
      <c r="L13" s="7">
        <v>0.04</v>
      </c>
      <c r="M13" s="7">
        <v>0.02</v>
      </c>
      <c r="N13" s="7">
        <v>0.02</v>
      </c>
      <c r="O13" s="7">
        <v>0.02</v>
      </c>
      <c r="P13" s="7">
        <v>0.03</v>
      </c>
      <c r="Q13" s="7">
        <v>0.04</v>
      </c>
      <c r="R13" s="7">
        <v>0.04</v>
      </c>
      <c r="S13" s="7">
        <v>0.02</v>
      </c>
      <c r="T13" s="7">
        <v>0.05</v>
      </c>
      <c r="U13" s="7">
        <v>7.0000000000000007E-2</v>
      </c>
      <c r="V13" s="7">
        <v>0.1</v>
      </c>
      <c r="W13" s="7">
        <v>0.09</v>
      </c>
      <c r="X13" s="7">
        <v>0.11</v>
      </c>
      <c r="Y13" s="7">
        <v>0.11</v>
      </c>
      <c r="Z13" s="7">
        <v>0.15</v>
      </c>
      <c r="AA13" s="7">
        <v>0.16</v>
      </c>
      <c r="AB13" s="7">
        <v>0.21</v>
      </c>
      <c r="AC13" s="7">
        <v>0.3</v>
      </c>
      <c r="AD13" s="7">
        <v>0.28999999999999998</v>
      </c>
      <c r="AE13" s="7">
        <v>0.28000000000000003</v>
      </c>
      <c r="AF13" s="7">
        <v>0.34</v>
      </c>
      <c r="AG13" s="7">
        <v>0.2</v>
      </c>
      <c r="AH13" s="7">
        <v>0.25</v>
      </c>
      <c r="AI13" s="7">
        <v>0.44</v>
      </c>
      <c r="AJ13" s="7">
        <v>0.47</v>
      </c>
      <c r="AK13" s="7">
        <v>0.51</v>
      </c>
      <c r="AL13" s="7">
        <v>0.53</v>
      </c>
      <c r="AM13" s="7">
        <v>0.42</v>
      </c>
      <c r="AN13" s="7">
        <v>0.52</v>
      </c>
      <c r="AO13" s="7">
        <v>0.61</v>
      </c>
      <c r="AP13" s="7">
        <v>0.71</v>
      </c>
      <c r="AQ13" s="7">
        <v>0.71</v>
      </c>
      <c r="AR13" s="7">
        <v>0.61</v>
      </c>
      <c r="AS13" s="7">
        <v>0.52</v>
      </c>
      <c r="AT13" s="7">
        <v>0.47</v>
      </c>
      <c r="AU13" s="7">
        <v>0.47</v>
      </c>
      <c r="AV13" s="7">
        <v>0.4</v>
      </c>
      <c r="AW13" s="7">
        <v>0.37</v>
      </c>
      <c r="AX13" s="7">
        <v>0.28999999999999998</v>
      </c>
      <c r="AY13" s="7">
        <v>0.27</v>
      </c>
      <c r="AZ13" s="7">
        <v>0.21</v>
      </c>
      <c r="BA13" s="7">
        <v>0.1</v>
      </c>
      <c r="BB13" s="27"/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0.03</v>
      </c>
      <c r="C15" s="7">
        <v>0.04</v>
      </c>
      <c r="D15" s="7">
        <v>0.04</v>
      </c>
      <c r="E15" s="7">
        <v>0.04</v>
      </c>
      <c r="F15" s="7">
        <v>0.04</v>
      </c>
      <c r="G15" s="7">
        <v>0.04</v>
      </c>
      <c r="H15" s="7">
        <v>0.03</v>
      </c>
      <c r="I15" s="7">
        <v>0.02</v>
      </c>
      <c r="J15" s="7">
        <v>0.04</v>
      </c>
      <c r="K15" s="7">
        <v>0.03</v>
      </c>
      <c r="L15" s="7">
        <v>0.04</v>
      </c>
      <c r="M15" s="7">
        <v>0.03</v>
      </c>
      <c r="N15" s="7">
        <v>0.03</v>
      </c>
      <c r="O15" s="7">
        <v>0.04</v>
      </c>
      <c r="P15" s="7">
        <v>0.04</v>
      </c>
      <c r="Q15" s="7">
        <v>0.04</v>
      </c>
      <c r="R15" s="7">
        <v>0.04</v>
      </c>
      <c r="S15" s="7">
        <v>0.03</v>
      </c>
      <c r="T15" s="7">
        <v>0.05</v>
      </c>
      <c r="U15" s="7">
        <v>0.05</v>
      </c>
      <c r="V15" s="7">
        <v>0.06</v>
      </c>
      <c r="W15" s="7">
        <v>0.06</v>
      </c>
      <c r="X15" s="7">
        <v>0.05</v>
      </c>
      <c r="Y15" s="7">
        <v>0.06</v>
      </c>
      <c r="Z15" s="7">
        <v>0.05</v>
      </c>
      <c r="AA15" s="7">
        <v>0.06</v>
      </c>
      <c r="AB15" s="7">
        <v>0.08</v>
      </c>
      <c r="AC15" s="7">
        <v>0.08</v>
      </c>
      <c r="AD15" s="7">
        <v>7.0000000000000007E-2</v>
      </c>
      <c r="AE15" s="7">
        <v>7.0000000000000007E-2</v>
      </c>
      <c r="AF15" s="7">
        <v>7.0000000000000007E-2</v>
      </c>
      <c r="AG15" s="7">
        <v>0.05</v>
      </c>
      <c r="AH15" s="7">
        <v>0.06</v>
      </c>
      <c r="AI15" s="7">
        <v>0.05</v>
      </c>
      <c r="AJ15" s="7">
        <v>0.06</v>
      </c>
      <c r="AK15" s="7">
        <v>0.06</v>
      </c>
      <c r="AL15" s="7">
        <v>0.05</v>
      </c>
      <c r="AM15" s="7">
        <v>0.04</v>
      </c>
      <c r="AN15" s="7">
        <v>0.04</v>
      </c>
      <c r="AO15" s="7">
        <v>0.05</v>
      </c>
      <c r="AP15" s="7">
        <v>0.05</v>
      </c>
      <c r="AQ15" s="7">
        <v>0.04</v>
      </c>
      <c r="AR15" s="7">
        <v>0.04</v>
      </c>
      <c r="AS15" s="7">
        <v>0.04</v>
      </c>
      <c r="AT15" s="7">
        <v>0.04</v>
      </c>
      <c r="AU15" s="7">
        <v>0.03</v>
      </c>
      <c r="AV15" s="7">
        <v>0.03</v>
      </c>
      <c r="AW15" s="7">
        <v>0.03</v>
      </c>
      <c r="AX15" s="7">
        <v>0.03</v>
      </c>
      <c r="AY15" s="7">
        <v>0.03</v>
      </c>
      <c r="AZ15" s="7">
        <v>0.03</v>
      </c>
      <c r="BA15" s="7">
        <v>0.02</v>
      </c>
      <c r="BB15" s="27"/>
      <c r="BF15" s="20"/>
      <c r="BG15" s="20"/>
      <c r="BH15" s="20"/>
    </row>
    <row r="16" spans="1:60" s="8" customFormat="1" ht="12">
      <c r="A16" s="21" t="s">
        <v>29</v>
      </c>
      <c r="B16" s="7">
        <v>0</v>
      </c>
      <c r="C16" s="7">
        <v>0</v>
      </c>
      <c r="D16" s="7">
        <v>0</v>
      </c>
      <c r="E16" s="7">
        <v>0</v>
      </c>
      <c r="F16" s="7">
        <v>0.01</v>
      </c>
      <c r="G16" s="7">
        <v>0.01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0.01</v>
      </c>
      <c r="Q16" s="7">
        <v>0</v>
      </c>
      <c r="R16" s="7">
        <v>0</v>
      </c>
      <c r="S16" s="7">
        <v>0</v>
      </c>
      <c r="T16" s="7">
        <v>0</v>
      </c>
      <c r="U16" s="7">
        <v>0.01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0.01</v>
      </c>
      <c r="AC16" s="7">
        <v>0.01</v>
      </c>
      <c r="AD16" s="7">
        <v>0.01</v>
      </c>
      <c r="AE16" s="7">
        <v>0.01</v>
      </c>
      <c r="AF16" s="7">
        <v>0.01</v>
      </c>
      <c r="AG16" s="7">
        <v>0</v>
      </c>
      <c r="AH16" s="7">
        <v>0.01</v>
      </c>
      <c r="AI16" s="7">
        <v>0</v>
      </c>
      <c r="AJ16" s="7">
        <v>0.01</v>
      </c>
      <c r="AK16" s="7">
        <v>0.01</v>
      </c>
      <c r="AL16" s="7">
        <v>0</v>
      </c>
      <c r="AM16" s="7">
        <v>0</v>
      </c>
      <c r="AN16" s="8">
        <v>0.01</v>
      </c>
      <c r="AO16" s="7">
        <v>0.01</v>
      </c>
      <c r="AP16" s="7">
        <v>0</v>
      </c>
      <c r="AQ16" s="7">
        <v>0</v>
      </c>
      <c r="AR16" s="7">
        <v>0.01</v>
      </c>
      <c r="AS16" s="7">
        <v>0</v>
      </c>
      <c r="AT16" s="7">
        <v>0</v>
      </c>
      <c r="AU16" s="7">
        <v>0.01</v>
      </c>
      <c r="AV16" s="7">
        <v>0.01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27"/>
      <c r="BF16" s="20"/>
      <c r="BG16" s="20"/>
      <c r="BH16" s="20"/>
    </row>
    <row r="17" spans="1:60" s="8" customFormat="1" ht="12">
      <c r="A17" s="21" t="s">
        <v>28</v>
      </c>
      <c r="B17" s="7">
        <v>0.23</v>
      </c>
      <c r="C17" s="7">
        <v>0.21</v>
      </c>
      <c r="D17" s="7">
        <v>0.17</v>
      </c>
      <c r="E17" s="7">
        <v>0.18</v>
      </c>
      <c r="F17" s="7">
        <v>0.16</v>
      </c>
      <c r="G17" s="7">
        <v>0.14000000000000001</v>
      </c>
      <c r="H17" s="7">
        <v>0.19</v>
      </c>
      <c r="I17" s="7">
        <v>0.16</v>
      </c>
      <c r="J17" s="7">
        <v>0.15</v>
      </c>
      <c r="K17" s="7">
        <v>0.17</v>
      </c>
      <c r="L17" s="7">
        <v>0.15</v>
      </c>
      <c r="M17" s="7">
        <v>0.15</v>
      </c>
      <c r="N17" s="7">
        <v>0.14000000000000001</v>
      </c>
      <c r="O17" s="7">
        <v>0.19</v>
      </c>
      <c r="P17" s="7">
        <v>0.16</v>
      </c>
      <c r="Q17" s="7">
        <v>0.17</v>
      </c>
      <c r="R17" s="7">
        <v>0.17</v>
      </c>
      <c r="S17" s="7">
        <v>0.15</v>
      </c>
      <c r="T17" s="7">
        <v>0.2</v>
      </c>
      <c r="U17" s="7">
        <v>0.21</v>
      </c>
      <c r="V17" s="7">
        <v>0.23</v>
      </c>
      <c r="W17" s="7">
        <v>0.19</v>
      </c>
      <c r="X17" s="7">
        <v>0.2</v>
      </c>
      <c r="Y17" s="7">
        <v>0.2</v>
      </c>
      <c r="Z17" s="7">
        <v>0.19</v>
      </c>
      <c r="AA17" s="7">
        <v>0.2</v>
      </c>
      <c r="AB17" s="7">
        <v>0.21</v>
      </c>
      <c r="AC17" s="7">
        <v>0.2</v>
      </c>
      <c r="AD17" s="7">
        <v>0.15</v>
      </c>
      <c r="AE17" s="7">
        <v>0.22</v>
      </c>
      <c r="AF17" s="7">
        <v>0.21</v>
      </c>
      <c r="AG17" s="7">
        <v>0.14000000000000001</v>
      </c>
      <c r="AH17" s="7">
        <v>0.24</v>
      </c>
      <c r="AI17" s="7">
        <v>0.23</v>
      </c>
      <c r="AJ17" s="7">
        <v>0.24</v>
      </c>
      <c r="AK17" s="7">
        <v>0.24</v>
      </c>
      <c r="AL17" s="7">
        <v>0.23</v>
      </c>
      <c r="AM17" s="7">
        <v>0.19</v>
      </c>
      <c r="AN17" s="7">
        <v>0.2</v>
      </c>
      <c r="AO17" s="7">
        <v>0.22</v>
      </c>
      <c r="AP17" s="7">
        <v>0.22</v>
      </c>
      <c r="AQ17" s="7">
        <v>0.21</v>
      </c>
      <c r="AR17" s="7">
        <v>0.19</v>
      </c>
      <c r="AS17" s="7">
        <v>0.2</v>
      </c>
      <c r="AT17" s="7">
        <v>0.19</v>
      </c>
      <c r="AU17" s="7">
        <v>0.19</v>
      </c>
      <c r="AV17" s="7">
        <v>0.17</v>
      </c>
      <c r="AW17" s="7">
        <v>0.21</v>
      </c>
      <c r="AX17" s="7">
        <v>0.17</v>
      </c>
      <c r="AY17" s="7">
        <v>0.19</v>
      </c>
      <c r="AZ17" s="8">
        <v>0.2</v>
      </c>
      <c r="BA17" s="7">
        <v>0.1</v>
      </c>
      <c r="BB17" s="27"/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0.02</v>
      </c>
      <c r="C19" s="7">
        <v>0.01</v>
      </c>
      <c r="D19" s="7">
        <v>0.01</v>
      </c>
      <c r="E19" s="7">
        <v>0.01</v>
      </c>
      <c r="F19" s="7">
        <v>0.02</v>
      </c>
      <c r="G19" s="7">
        <v>0.01</v>
      </c>
      <c r="H19" s="7">
        <v>0.01</v>
      </c>
      <c r="I19" s="7">
        <v>0.02</v>
      </c>
      <c r="J19" s="7">
        <v>0.01</v>
      </c>
      <c r="K19" s="7">
        <v>0.02</v>
      </c>
      <c r="L19" s="7">
        <v>0.01</v>
      </c>
      <c r="M19" s="7">
        <v>0.01</v>
      </c>
      <c r="N19" s="7">
        <v>0.02</v>
      </c>
      <c r="O19" s="7">
        <v>0.02</v>
      </c>
      <c r="P19" s="7">
        <v>0.02</v>
      </c>
      <c r="Q19" s="7">
        <v>0.01</v>
      </c>
      <c r="R19" s="7">
        <v>0.01</v>
      </c>
      <c r="S19" s="7">
        <v>0.01</v>
      </c>
      <c r="T19" s="7">
        <v>0.01</v>
      </c>
      <c r="U19" s="7">
        <v>0.02</v>
      </c>
      <c r="V19" s="7">
        <v>0.03</v>
      </c>
      <c r="W19" s="7">
        <v>0.02</v>
      </c>
      <c r="X19" s="7">
        <v>0.01</v>
      </c>
      <c r="Y19" s="7">
        <v>0.01</v>
      </c>
      <c r="Z19" s="7">
        <v>0.02</v>
      </c>
      <c r="AA19" s="7">
        <v>0.01</v>
      </c>
      <c r="AB19" s="7">
        <v>0.03</v>
      </c>
      <c r="AC19" s="7">
        <v>0.01</v>
      </c>
      <c r="AD19" s="7">
        <v>0.02</v>
      </c>
      <c r="AE19" s="7">
        <v>0.02</v>
      </c>
      <c r="AF19" s="7">
        <v>0.01</v>
      </c>
      <c r="AG19" s="7">
        <v>0.01</v>
      </c>
      <c r="AH19" s="7">
        <v>0.01</v>
      </c>
      <c r="AI19" s="7">
        <v>0.02</v>
      </c>
      <c r="AJ19" s="7">
        <v>0.01</v>
      </c>
      <c r="AK19" s="7">
        <v>0.02</v>
      </c>
      <c r="AL19" s="7">
        <v>0.01</v>
      </c>
      <c r="AM19" s="7">
        <v>0.01</v>
      </c>
      <c r="AN19" s="7">
        <v>0.01</v>
      </c>
      <c r="AO19" s="7">
        <v>0.03</v>
      </c>
      <c r="AP19" s="7">
        <v>0</v>
      </c>
      <c r="AQ19" s="7">
        <v>0.01</v>
      </c>
      <c r="AR19" s="7">
        <v>0.01</v>
      </c>
      <c r="AS19" s="7">
        <v>0.01</v>
      </c>
      <c r="AT19" s="7">
        <v>0.02</v>
      </c>
      <c r="AU19" s="7">
        <v>0.01</v>
      </c>
      <c r="AV19" s="7">
        <v>0.01</v>
      </c>
      <c r="AW19" s="8">
        <v>0.01</v>
      </c>
      <c r="AX19" s="7">
        <v>0.02</v>
      </c>
      <c r="AY19" s="7">
        <v>0.02</v>
      </c>
      <c r="AZ19" s="7">
        <v>0.02</v>
      </c>
      <c r="BA19" s="7">
        <v>0.02</v>
      </c>
      <c r="BB19" s="27"/>
      <c r="BF19" s="20"/>
      <c r="BG19" s="20"/>
      <c r="BH19" s="20"/>
    </row>
    <row r="20" spans="1:60" s="8" customFormat="1" ht="12">
      <c r="A20" s="22" t="s">
        <v>20</v>
      </c>
      <c r="B20" s="7">
        <v>0.02</v>
      </c>
      <c r="C20" s="7">
        <v>0.01</v>
      </c>
      <c r="D20" s="7">
        <v>0.02</v>
      </c>
      <c r="E20" s="7">
        <v>0.01</v>
      </c>
      <c r="F20" s="7">
        <v>0.03</v>
      </c>
      <c r="G20" s="7">
        <v>0.02</v>
      </c>
      <c r="H20" s="7">
        <v>0.02</v>
      </c>
      <c r="I20" s="7">
        <v>0.02</v>
      </c>
      <c r="J20" s="7">
        <v>0.02</v>
      </c>
      <c r="K20" s="7">
        <v>0.01</v>
      </c>
      <c r="L20" s="7">
        <v>0.02</v>
      </c>
      <c r="M20" s="7">
        <v>0.02</v>
      </c>
      <c r="N20" s="7">
        <v>0.02</v>
      </c>
      <c r="O20" s="7">
        <v>0.02</v>
      </c>
      <c r="P20" s="7">
        <v>0.02</v>
      </c>
      <c r="Q20" s="7">
        <v>0.01</v>
      </c>
      <c r="R20" s="7">
        <v>0.02</v>
      </c>
      <c r="S20" s="7">
        <v>0.01</v>
      </c>
      <c r="T20" s="7">
        <v>0.02</v>
      </c>
      <c r="U20" s="7">
        <v>0.03</v>
      </c>
      <c r="V20" s="7">
        <v>0.02</v>
      </c>
      <c r="W20" s="7">
        <v>0.01</v>
      </c>
      <c r="X20" s="7">
        <v>0.01</v>
      </c>
      <c r="Y20" s="7">
        <v>0.02</v>
      </c>
      <c r="Z20" s="7">
        <v>0.02</v>
      </c>
      <c r="AA20" s="7">
        <v>0.02</v>
      </c>
      <c r="AB20" s="7">
        <v>0.03</v>
      </c>
      <c r="AC20" s="7">
        <v>0.02</v>
      </c>
      <c r="AD20" s="7">
        <v>0.01</v>
      </c>
      <c r="AE20" s="7">
        <v>0.01</v>
      </c>
      <c r="AF20" s="7">
        <v>0.01</v>
      </c>
      <c r="AG20" s="7">
        <v>0.02</v>
      </c>
      <c r="AH20" s="7">
        <v>0.02</v>
      </c>
      <c r="AI20" s="7">
        <v>0.01</v>
      </c>
      <c r="AJ20" s="7">
        <v>0.01</v>
      </c>
      <c r="AK20" s="7">
        <v>0.02</v>
      </c>
      <c r="AL20" s="7">
        <v>0.02</v>
      </c>
      <c r="AM20" s="7">
        <v>0.02</v>
      </c>
      <c r="AN20" s="7">
        <v>0.02</v>
      </c>
      <c r="AO20" s="7">
        <v>0.02</v>
      </c>
      <c r="AP20" s="7">
        <v>0.02</v>
      </c>
      <c r="AQ20" s="7">
        <v>0.02</v>
      </c>
      <c r="AR20" s="7">
        <v>0.02</v>
      </c>
      <c r="AS20" s="7">
        <v>0.03</v>
      </c>
      <c r="AT20" s="7">
        <v>0.02</v>
      </c>
      <c r="AU20" s="7">
        <v>0.02</v>
      </c>
      <c r="AV20" s="7">
        <v>0.03</v>
      </c>
      <c r="AW20" s="7">
        <v>0.02</v>
      </c>
      <c r="AX20" s="7">
        <v>0.01</v>
      </c>
      <c r="AY20" s="7">
        <v>0.02</v>
      </c>
      <c r="AZ20" s="7">
        <v>0</v>
      </c>
      <c r="BA20" s="7">
        <v>0</v>
      </c>
      <c r="BB20" s="27"/>
      <c r="BF20" s="20"/>
      <c r="BG20" s="20"/>
      <c r="BH20" s="20"/>
    </row>
    <row r="21" spans="1:60" s="8" customFormat="1" ht="12">
      <c r="A21" s="22" t="s">
        <v>21</v>
      </c>
      <c r="B21" s="7">
        <v>0.05</v>
      </c>
      <c r="C21" s="7">
        <v>0.05</v>
      </c>
      <c r="D21" s="7">
        <v>0.04</v>
      </c>
      <c r="E21" s="7">
        <v>0.04</v>
      </c>
      <c r="F21" s="7">
        <v>0.04</v>
      </c>
      <c r="G21" s="7">
        <v>0.02</v>
      </c>
      <c r="H21" s="7">
        <v>0.03</v>
      </c>
      <c r="I21" s="7">
        <v>0.03</v>
      </c>
      <c r="J21" s="7">
        <v>0.03</v>
      </c>
      <c r="K21" s="7">
        <v>0.06</v>
      </c>
      <c r="L21" s="7">
        <v>0.04</v>
      </c>
      <c r="M21" s="7">
        <v>0.02</v>
      </c>
      <c r="N21" s="7">
        <v>0.03</v>
      </c>
      <c r="O21" s="7">
        <v>0.01</v>
      </c>
      <c r="P21" s="7">
        <v>0.02</v>
      </c>
      <c r="Q21" s="7">
        <v>0.03</v>
      </c>
      <c r="R21" s="7">
        <v>0.03</v>
      </c>
      <c r="S21" s="7">
        <v>0.03</v>
      </c>
      <c r="T21" s="7">
        <v>0.04</v>
      </c>
      <c r="U21" s="7">
        <v>0.03</v>
      </c>
      <c r="V21" s="7">
        <v>0.02</v>
      </c>
      <c r="W21" s="7">
        <v>0.04</v>
      </c>
      <c r="X21" s="7">
        <v>0.03</v>
      </c>
      <c r="Y21" s="7">
        <v>0.04</v>
      </c>
      <c r="Z21" s="7">
        <v>0.02</v>
      </c>
      <c r="AA21" s="7">
        <v>0.04</v>
      </c>
      <c r="AB21" s="7">
        <v>0.02</v>
      </c>
      <c r="AC21" s="7">
        <v>0.01</v>
      </c>
      <c r="AD21" s="7">
        <v>0.03</v>
      </c>
      <c r="AE21" s="7">
        <v>0.02</v>
      </c>
      <c r="AF21" s="7">
        <v>0.03</v>
      </c>
      <c r="AG21" s="7">
        <v>0.03</v>
      </c>
      <c r="AH21" s="7">
        <v>0.04</v>
      </c>
      <c r="AI21" s="7">
        <v>0.03</v>
      </c>
      <c r="AJ21" s="7">
        <v>0.04</v>
      </c>
      <c r="AK21" s="7">
        <v>0.02</v>
      </c>
      <c r="AL21" s="7">
        <v>0.02</v>
      </c>
      <c r="AM21" s="7">
        <v>0.01</v>
      </c>
      <c r="AN21" s="7">
        <v>0.02</v>
      </c>
      <c r="AO21" s="7">
        <v>0.01</v>
      </c>
      <c r="AP21" s="7">
        <v>0.01</v>
      </c>
      <c r="AQ21" s="7">
        <v>0.02</v>
      </c>
      <c r="AR21" s="7">
        <v>0.02</v>
      </c>
      <c r="AS21" s="7">
        <v>0.02</v>
      </c>
      <c r="AT21" s="7">
        <v>0.01</v>
      </c>
      <c r="AU21" s="7">
        <v>0.01</v>
      </c>
      <c r="AV21" s="7">
        <v>0.02</v>
      </c>
      <c r="AW21" s="7">
        <v>0.02</v>
      </c>
      <c r="AX21" s="7">
        <v>0.01</v>
      </c>
      <c r="AY21" s="7">
        <v>0.02</v>
      </c>
      <c r="AZ21" s="7">
        <v>0.01</v>
      </c>
      <c r="BA21" s="7">
        <v>0</v>
      </c>
      <c r="BB21" s="27"/>
      <c r="BF21" s="20"/>
      <c r="BG21" s="20"/>
      <c r="BH21" s="20"/>
    </row>
    <row r="22" spans="1:60" s="8" customFormat="1" ht="12">
      <c r="A22" s="22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0.01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27"/>
      <c r="BF22" s="20"/>
      <c r="BG22" s="20"/>
      <c r="BH22" s="20"/>
    </row>
    <row r="23" spans="1:60" s="8" customFormat="1" ht="12">
      <c r="A23" s="88" t="s">
        <v>57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0.08</v>
      </c>
      <c r="C24" s="7">
        <v>0.1</v>
      </c>
      <c r="D24" s="7">
        <v>0.21</v>
      </c>
      <c r="E24" s="7">
        <v>0.24</v>
      </c>
      <c r="F24" s="7">
        <v>0.25</v>
      </c>
      <c r="G24" s="7">
        <v>0.27</v>
      </c>
      <c r="H24" s="7">
        <v>0.33</v>
      </c>
      <c r="I24" s="7">
        <v>0.41</v>
      </c>
      <c r="J24" s="7">
        <v>0.44</v>
      </c>
      <c r="K24" s="7">
        <v>0.57999999999999996</v>
      </c>
      <c r="L24" s="7">
        <v>0.57999999999999996</v>
      </c>
      <c r="M24" s="7">
        <v>0.69</v>
      </c>
      <c r="N24" s="7">
        <v>0.74</v>
      </c>
      <c r="O24" s="7">
        <v>0.81</v>
      </c>
      <c r="P24" s="7">
        <v>1.1200000000000001</v>
      </c>
      <c r="Q24" s="7">
        <v>1.39</v>
      </c>
      <c r="R24" s="7">
        <v>1.2</v>
      </c>
      <c r="S24" s="7">
        <v>0.86</v>
      </c>
      <c r="T24" s="7">
        <v>1</v>
      </c>
      <c r="U24" s="7">
        <v>1.82</v>
      </c>
      <c r="V24" s="7">
        <v>2.4900000000000002</v>
      </c>
      <c r="W24" s="7">
        <v>2.56</v>
      </c>
      <c r="X24" s="7">
        <v>2.62</v>
      </c>
      <c r="Y24" s="7">
        <v>3.05</v>
      </c>
      <c r="Z24" s="7">
        <v>3.87</v>
      </c>
      <c r="AA24" s="7">
        <v>4.13</v>
      </c>
      <c r="AB24" s="7">
        <v>5.04</v>
      </c>
      <c r="AC24" s="7">
        <v>5.99</v>
      </c>
      <c r="AD24" s="7">
        <v>4.6399999999999997</v>
      </c>
      <c r="AE24" s="7">
        <v>4.03</v>
      </c>
      <c r="AF24" s="7">
        <v>3.63</v>
      </c>
      <c r="AG24" s="7">
        <v>2.46</v>
      </c>
      <c r="AH24" s="7">
        <v>2</v>
      </c>
      <c r="AI24" s="7">
        <v>2.08</v>
      </c>
      <c r="AJ24" s="7">
        <v>1.87</v>
      </c>
      <c r="AK24" s="7">
        <v>1.47</v>
      </c>
      <c r="AL24" s="7">
        <v>1.1100000000000001</v>
      </c>
      <c r="AM24" s="7">
        <v>0.76</v>
      </c>
      <c r="AN24" s="7">
        <v>0.54</v>
      </c>
      <c r="AO24" s="7">
        <v>0.48</v>
      </c>
      <c r="AP24" s="7">
        <v>0.43</v>
      </c>
      <c r="AQ24" s="7">
        <v>0.36</v>
      </c>
      <c r="AR24" s="7">
        <v>0.3</v>
      </c>
      <c r="AS24" s="7">
        <v>0.25</v>
      </c>
      <c r="AT24" s="7">
        <v>0.25</v>
      </c>
      <c r="AU24" s="7">
        <v>0.25</v>
      </c>
      <c r="AV24" s="7">
        <v>0.25</v>
      </c>
      <c r="AW24" s="7">
        <v>0.25</v>
      </c>
      <c r="AX24" s="7">
        <v>0.3</v>
      </c>
      <c r="AY24" s="7">
        <v>0.36</v>
      </c>
      <c r="AZ24" s="7">
        <v>0.4</v>
      </c>
      <c r="BA24" s="7">
        <v>0.32</v>
      </c>
      <c r="BB24" s="27"/>
      <c r="BC24" s="20"/>
      <c r="BF24" s="20"/>
      <c r="BG24" s="20"/>
      <c r="BH24" s="20"/>
    </row>
    <row r="25" spans="1:60" s="8" customFormat="1" ht="12">
      <c r="A25" s="6" t="s">
        <v>90</v>
      </c>
      <c r="B25" s="7">
        <v>0.01</v>
      </c>
      <c r="C25" s="7">
        <v>0</v>
      </c>
      <c r="D25" s="7">
        <v>0.01</v>
      </c>
      <c r="E25" s="7">
        <v>0</v>
      </c>
      <c r="F25" s="7">
        <v>0</v>
      </c>
      <c r="G25" s="7">
        <v>0</v>
      </c>
      <c r="H25" s="7">
        <v>0.01</v>
      </c>
      <c r="I25" s="7">
        <v>0.01</v>
      </c>
      <c r="J25" s="7">
        <v>0.01</v>
      </c>
      <c r="K25" s="7">
        <v>0.01</v>
      </c>
      <c r="L25" s="7">
        <v>0</v>
      </c>
      <c r="M25" s="7">
        <v>0</v>
      </c>
      <c r="N25" s="7">
        <v>0.01</v>
      </c>
      <c r="O25" s="7">
        <v>0</v>
      </c>
      <c r="P25" s="7">
        <v>0.01</v>
      </c>
      <c r="Q25" s="7">
        <v>0</v>
      </c>
      <c r="R25" s="7">
        <v>0</v>
      </c>
      <c r="S25" s="7">
        <v>0</v>
      </c>
      <c r="T25" s="7">
        <v>0</v>
      </c>
      <c r="U25" s="7">
        <v>0.01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0.01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39">
        <v>0</v>
      </c>
      <c r="AR25" s="39">
        <v>0</v>
      </c>
      <c r="AS25" s="39">
        <v>0</v>
      </c>
      <c r="AT25" s="7">
        <v>0</v>
      </c>
      <c r="AU25" s="7">
        <v>0.01</v>
      </c>
      <c r="AV25" s="7">
        <v>0</v>
      </c>
      <c r="AW25" s="7">
        <v>0</v>
      </c>
      <c r="AX25" s="7">
        <v>0.01</v>
      </c>
      <c r="AY25" s="7">
        <v>0.01</v>
      </c>
      <c r="AZ25" s="7">
        <v>0</v>
      </c>
      <c r="BA25" s="7">
        <v>0.01</v>
      </c>
      <c r="BB25" s="27"/>
      <c r="BC25" s="20"/>
      <c r="BF25" s="20"/>
      <c r="BG25" s="20"/>
      <c r="BH25" s="20"/>
    </row>
    <row r="26" spans="1:60" s="8" customFormat="1" ht="12">
      <c r="A26" s="46" t="s">
        <v>79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F26" s="20"/>
      <c r="BG26" s="20"/>
      <c r="BH26" s="20"/>
    </row>
    <row r="27" spans="1:60" s="8" customFormat="1" ht="12">
      <c r="BE27" s="44">
        <f>COUNTBLANK($B$30:$BA$30)</f>
        <v>0</v>
      </c>
      <c r="BF27" s="45">
        <f>52-BE27</f>
        <v>52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" t="s">
        <v>12</v>
      </c>
      <c r="B30" s="7">
        <v>7.4257425742574254E-3</v>
      </c>
      <c r="C30" s="7">
        <v>9.7560975609756097E-3</v>
      </c>
      <c r="D30" s="7">
        <v>1.2224938875305624E-2</v>
      </c>
      <c r="E30" s="7">
        <v>1.2224938875305624E-2</v>
      </c>
      <c r="F30" s="7">
        <v>1.2315270935960592E-2</v>
      </c>
      <c r="G30" s="7">
        <v>0</v>
      </c>
      <c r="H30" s="7">
        <v>4.9140049140049139E-3</v>
      </c>
      <c r="I30" s="7">
        <v>0</v>
      </c>
      <c r="J30" s="7">
        <v>2.4449877750611247E-3</v>
      </c>
      <c r="K30" s="7">
        <v>4.8543689320388345E-3</v>
      </c>
      <c r="L30" s="7">
        <v>0</v>
      </c>
      <c r="M30" s="51">
        <v>2.4390243902439024E-3</v>
      </c>
      <c r="N30" s="7">
        <v>0</v>
      </c>
      <c r="O30" s="7">
        <v>2.4213075060532689E-3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2.4630541871921183E-3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2.4449877750611247E-3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2.4390243902439024E-3</v>
      </c>
      <c r="AN30" s="7">
        <v>0</v>
      </c>
      <c r="AO30" s="7">
        <v>0</v>
      </c>
      <c r="AP30" s="7">
        <v>2.4330900243309003E-3</v>
      </c>
      <c r="AQ30" s="7">
        <v>0</v>
      </c>
      <c r="AR30" s="7">
        <v>0</v>
      </c>
      <c r="AS30" s="7">
        <v>0</v>
      </c>
      <c r="AT30" s="7">
        <v>0</v>
      </c>
      <c r="AU30" s="7">
        <v>2.4271844660194173E-3</v>
      </c>
      <c r="AV30" s="7">
        <v>0</v>
      </c>
      <c r="AW30" s="7">
        <v>0</v>
      </c>
      <c r="AX30" s="7">
        <v>0</v>
      </c>
      <c r="AY30" s="7">
        <v>1.4563106796116505E-2</v>
      </c>
      <c r="AZ30" s="7">
        <v>2.4330900243309003E-3</v>
      </c>
      <c r="BA30" s="7">
        <v>5.0125313283208017E-3</v>
      </c>
      <c r="BB30" s="27"/>
      <c r="BF30" s="20"/>
      <c r="BG30" s="20"/>
      <c r="BH30" s="20"/>
    </row>
    <row r="31" spans="1:60" s="8" customFormat="1" ht="12">
      <c r="A31" s="11" t="s">
        <v>13</v>
      </c>
      <c r="B31" s="7">
        <v>0.15625</v>
      </c>
      <c r="C31" s="7">
        <v>0.12741312741312741</v>
      </c>
      <c r="D31" s="7">
        <v>0.14453125</v>
      </c>
      <c r="E31" s="7">
        <v>7.3929961089494164E-2</v>
      </c>
      <c r="F31" s="7">
        <v>0.12941176470588237</v>
      </c>
      <c r="G31" s="7">
        <v>0.12062256809338522</v>
      </c>
      <c r="H31" s="7">
        <v>8.6614173228346455E-2</v>
      </c>
      <c r="I31" s="7">
        <v>6.2015503875968991E-2</v>
      </c>
      <c r="J31" s="7">
        <v>6.640625E-2</v>
      </c>
      <c r="K31" s="7">
        <v>5.7692307692307696E-2</v>
      </c>
      <c r="L31" s="7">
        <v>5.8365758754863814E-2</v>
      </c>
      <c r="M31" s="51">
        <v>8.5603112840466927E-2</v>
      </c>
      <c r="N31" s="7">
        <v>6.5637065637065631E-2</v>
      </c>
      <c r="O31" s="7">
        <v>6.5637065637065631E-2</v>
      </c>
      <c r="P31" s="7">
        <v>5.7692307692307696E-2</v>
      </c>
      <c r="Q31" s="7">
        <v>9.3385214007782102E-2</v>
      </c>
      <c r="R31" s="7">
        <v>0.10505836575875487</v>
      </c>
      <c r="S31" s="7">
        <v>8.5271317829457363E-2</v>
      </c>
      <c r="T31" s="7">
        <v>0.19066147859922178</v>
      </c>
      <c r="U31" s="7">
        <v>0.15830115830115829</v>
      </c>
      <c r="V31" s="7">
        <v>0.23643410852713179</v>
      </c>
      <c r="W31" s="7">
        <v>0.20233463035019456</v>
      </c>
      <c r="X31" s="7">
        <v>0.22868217054263565</v>
      </c>
      <c r="Y31" s="7">
        <v>0.30115830115830117</v>
      </c>
      <c r="Z31" s="7">
        <v>0.18532818532818532</v>
      </c>
      <c r="AA31" s="7">
        <v>0.25482625482625482</v>
      </c>
      <c r="AB31" s="7">
        <v>0.25968992248062017</v>
      </c>
      <c r="AC31" s="7">
        <v>0.18604651162790697</v>
      </c>
      <c r="AD31" s="7">
        <v>0.10038610038610038</v>
      </c>
      <c r="AE31" s="7">
        <v>0.10894941634241245</v>
      </c>
      <c r="AF31" s="7">
        <v>0.12698412698412698</v>
      </c>
      <c r="AG31" s="7">
        <v>8.943089430894309E-2</v>
      </c>
      <c r="AH31" s="7">
        <v>8.0971659919028341E-2</v>
      </c>
      <c r="AI31" s="7">
        <v>7.7519379844961239E-2</v>
      </c>
      <c r="AJ31" s="7">
        <v>7.3643410852713184E-2</v>
      </c>
      <c r="AK31" s="7">
        <v>7.7519379844961239E-2</v>
      </c>
      <c r="AL31" s="7">
        <v>6.1538461538461542E-2</v>
      </c>
      <c r="AM31" s="7">
        <v>0.05</v>
      </c>
      <c r="AN31" s="7">
        <v>4.5801526717557252E-2</v>
      </c>
      <c r="AO31" s="7">
        <v>8.8461538461538466E-2</v>
      </c>
      <c r="AP31" s="7">
        <v>6.6147859922178989E-2</v>
      </c>
      <c r="AQ31" s="7">
        <v>5.7692307692307696E-2</v>
      </c>
      <c r="AR31" s="7">
        <v>9.6525096525096526E-2</v>
      </c>
      <c r="AS31" s="7">
        <v>0.11923076923076924</v>
      </c>
      <c r="AT31" s="7">
        <v>0.12062256809338522</v>
      </c>
      <c r="AU31" s="7">
        <v>0.14559386973180077</v>
      </c>
      <c r="AV31" s="7">
        <v>0.1111111111111111</v>
      </c>
      <c r="AW31" s="7">
        <v>0.15444015444015444</v>
      </c>
      <c r="AX31" s="7">
        <v>0.11627906976744186</v>
      </c>
      <c r="AY31" s="7">
        <v>0.11538461538461539</v>
      </c>
      <c r="AZ31" s="7">
        <v>0.2</v>
      </c>
      <c r="BA31" s="7">
        <v>6.4257028112449793E-2</v>
      </c>
      <c r="BB31" s="27"/>
      <c r="BF31" s="20"/>
      <c r="BG31" s="20"/>
      <c r="BH31" s="20"/>
    </row>
    <row r="32" spans="1:60" s="8" customFormat="1" ht="12">
      <c r="A32" s="11" t="s">
        <v>24</v>
      </c>
      <c r="B32" s="7">
        <v>0.30859375</v>
      </c>
      <c r="C32" s="7">
        <v>0.32432432432432434</v>
      </c>
      <c r="D32" s="7">
        <v>0.3984375</v>
      </c>
      <c r="E32" s="7">
        <v>0.29571984435797666</v>
      </c>
      <c r="F32" s="7">
        <v>0.34509803921568627</v>
      </c>
      <c r="G32" s="7">
        <v>0.28404669260700388</v>
      </c>
      <c r="H32" s="7">
        <v>0.3543307086614173</v>
      </c>
      <c r="I32" s="7">
        <v>0.27906976744186046</v>
      </c>
      <c r="J32" s="7">
        <v>0.38671875</v>
      </c>
      <c r="K32" s="7">
        <v>0.36153846153846153</v>
      </c>
      <c r="L32" s="7">
        <v>0.31906614785992216</v>
      </c>
      <c r="M32" s="51">
        <v>0.36186770428015563</v>
      </c>
      <c r="N32" s="7">
        <v>0.30115830115830117</v>
      </c>
      <c r="O32" s="7">
        <v>0.31660231660231658</v>
      </c>
      <c r="P32" s="7">
        <v>0.31923076923076921</v>
      </c>
      <c r="Q32" s="7">
        <v>0.34241245136186771</v>
      </c>
      <c r="R32" s="7">
        <v>0.35408560311284049</v>
      </c>
      <c r="S32" s="7">
        <v>0.20155038759689922</v>
      </c>
      <c r="T32" s="7">
        <v>0.29961089494163423</v>
      </c>
      <c r="U32" s="7">
        <v>0.33976833976833976</v>
      </c>
      <c r="V32" s="7">
        <v>0.33720930232558138</v>
      </c>
      <c r="W32" s="7">
        <v>0.41245136186770426</v>
      </c>
      <c r="X32" s="7">
        <v>0.40697674418604651</v>
      </c>
      <c r="Y32" s="7">
        <v>0.41698841698841699</v>
      </c>
      <c r="Z32" s="7">
        <v>0.36293436293436293</v>
      </c>
      <c r="AA32" s="7">
        <v>0.25868725868725867</v>
      </c>
      <c r="AB32" s="7">
        <v>0.35658914728682173</v>
      </c>
      <c r="AC32" s="7">
        <v>0.36046511627906974</v>
      </c>
      <c r="AD32" s="7">
        <v>0.19691119691119691</v>
      </c>
      <c r="AE32" s="7">
        <v>0.2723735408560311</v>
      </c>
      <c r="AF32" s="7">
        <v>0.25793650793650796</v>
      </c>
      <c r="AG32" s="7">
        <v>0.21951219512195122</v>
      </c>
      <c r="AH32" s="7">
        <v>0.21052631578947367</v>
      </c>
      <c r="AI32" s="7">
        <v>0.16666666666666666</v>
      </c>
      <c r="AJ32" s="7">
        <v>0.17054263565891473</v>
      </c>
      <c r="AK32" s="7">
        <v>0.17054263565891473</v>
      </c>
      <c r="AL32" s="7">
        <v>0.19230769230769232</v>
      </c>
      <c r="AM32" s="7">
        <v>0.13846153846153847</v>
      </c>
      <c r="AN32" s="7">
        <v>0.23282442748091603</v>
      </c>
      <c r="AO32" s="7">
        <v>0.22307692307692309</v>
      </c>
      <c r="AP32" s="7">
        <v>0.25291828793774318</v>
      </c>
      <c r="AQ32" s="7">
        <v>0.3</v>
      </c>
      <c r="AR32" s="7">
        <v>0.32432432432432434</v>
      </c>
      <c r="AS32" s="7">
        <v>0.24230769230769231</v>
      </c>
      <c r="AT32" s="7">
        <v>0.30350194552529181</v>
      </c>
      <c r="AU32" s="7">
        <v>0.33716475095785442</v>
      </c>
      <c r="AV32" s="7">
        <v>0.3065134099616858</v>
      </c>
      <c r="AW32" s="7">
        <v>0.43243243243243246</v>
      </c>
      <c r="AX32" s="7">
        <v>0.30620155038759689</v>
      </c>
      <c r="AY32" s="7">
        <v>0.40769230769230769</v>
      </c>
      <c r="AZ32" s="7">
        <v>0.33846153846153848</v>
      </c>
      <c r="BA32" s="7">
        <v>0.16867469879518071</v>
      </c>
      <c r="BB32" s="27"/>
      <c r="BF32" s="20"/>
      <c r="BG32" s="20"/>
      <c r="BH32" s="20"/>
    </row>
    <row r="33" spans="1:60" s="8" customFormat="1" ht="12">
      <c r="A33" s="11" t="s">
        <v>14</v>
      </c>
      <c r="B33" s="7">
        <v>2.3671875</v>
      </c>
      <c r="C33" s="7">
        <v>2.810810810810811</v>
      </c>
      <c r="D33" s="7">
        <v>3.328125</v>
      </c>
      <c r="E33" s="7">
        <v>3.2490272373540856</v>
      </c>
      <c r="F33" s="7">
        <v>3.0313725490196077</v>
      </c>
      <c r="G33" s="7">
        <v>2.6731517509727625</v>
      </c>
      <c r="H33" s="7">
        <v>2.8385826771653542</v>
      </c>
      <c r="I33" s="7">
        <v>2.4186046511627906</v>
      </c>
      <c r="J33" s="7">
        <v>2.828125</v>
      </c>
      <c r="K33" s="7">
        <v>2.7076923076923078</v>
      </c>
      <c r="L33" s="7">
        <v>2.3385214007782102</v>
      </c>
      <c r="M33" s="51">
        <v>2.5719844357976656</v>
      </c>
      <c r="N33" s="7">
        <v>2.3938223938223939</v>
      </c>
      <c r="O33" s="7">
        <v>2.5559845559845562</v>
      </c>
      <c r="P33" s="7">
        <v>3.1769230769230767</v>
      </c>
      <c r="Q33" s="7">
        <v>3.945525291828794</v>
      </c>
      <c r="R33" s="7">
        <v>3.8871595330739299</v>
      </c>
      <c r="S33" s="7">
        <v>2.0155038759689923</v>
      </c>
      <c r="T33" s="7">
        <v>4.463035019455253</v>
      </c>
      <c r="U33" s="7">
        <v>4.359073359073359</v>
      </c>
      <c r="V33" s="7">
        <v>4.1007751937984498</v>
      </c>
      <c r="W33" s="7">
        <v>4.2840466926070038</v>
      </c>
      <c r="X33" s="7">
        <v>4.0775193798449614</v>
      </c>
      <c r="Y33" s="7">
        <v>4.2702702702702702</v>
      </c>
      <c r="Z33" s="7">
        <v>3.8725868725868726</v>
      </c>
      <c r="AA33" s="7">
        <v>3.6640926640926641</v>
      </c>
      <c r="AB33" s="7">
        <v>3.441860465116279</v>
      </c>
      <c r="AC33" s="7">
        <v>3.387596899224806</v>
      </c>
      <c r="AD33" s="7">
        <v>2.1583011583011582</v>
      </c>
      <c r="AE33" s="7">
        <v>2.2334630350194553</v>
      </c>
      <c r="AF33" s="7">
        <v>2.1666666666666665</v>
      </c>
      <c r="AG33" s="7">
        <v>1.3333333333333333</v>
      </c>
      <c r="AH33" s="27">
        <v>1.7125506072874495</v>
      </c>
      <c r="AI33" s="7">
        <v>2.0155038759689923</v>
      </c>
      <c r="AJ33" s="7">
        <v>2.1976744186046511</v>
      </c>
      <c r="AK33" s="7">
        <v>2.3178294573643412</v>
      </c>
      <c r="AL33" s="7">
        <v>2.5576923076923075</v>
      </c>
      <c r="AM33" s="7">
        <v>1.9346153846153846</v>
      </c>
      <c r="AN33" s="7">
        <v>2.3053435114503817</v>
      </c>
      <c r="AO33" s="7">
        <v>2.3769230769230769</v>
      </c>
      <c r="AP33" s="7">
        <v>2.5914396887159534</v>
      </c>
      <c r="AQ33" s="7">
        <v>2.6115384615384616</v>
      </c>
      <c r="AR33" s="7">
        <v>2.8996138996138998</v>
      </c>
      <c r="AS33" s="7">
        <v>2.796153846153846</v>
      </c>
      <c r="AT33" s="7">
        <v>3.7081712062256811</v>
      </c>
      <c r="AU33" s="7">
        <v>4.5708812260536398</v>
      </c>
      <c r="AV33" s="7">
        <v>4.8888888888888893</v>
      </c>
      <c r="AW33" s="7">
        <v>6.3127413127413128</v>
      </c>
      <c r="AX33" s="7">
        <v>7.833333333333333</v>
      </c>
      <c r="AY33" s="7">
        <v>8.1423076923076927</v>
      </c>
      <c r="AZ33" s="7">
        <v>8.7384615384615376</v>
      </c>
      <c r="BA33" s="7">
        <v>4.5823293172690764</v>
      </c>
      <c r="BB33" s="27"/>
      <c r="BF33" s="20"/>
      <c r="BG33" s="20"/>
      <c r="BH33" s="20"/>
    </row>
    <row r="34" spans="1:60" s="8" customFormat="1" ht="12">
      <c r="A34" s="11" t="s">
        <v>0</v>
      </c>
      <c r="B34" s="7">
        <v>0.17578125</v>
      </c>
      <c r="C34" s="7">
        <v>0.10810810810810811</v>
      </c>
      <c r="D34" s="7">
        <v>0.11328125</v>
      </c>
      <c r="E34" s="7">
        <v>0.13229571984435798</v>
      </c>
      <c r="F34" s="7">
        <v>5.8823529411764705E-2</v>
      </c>
      <c r="G34" s="7">
        <v>7.7821011673151752E-2</v>
      </c>
      <c r="H34" s="7">
        <v>6.6929133858267723E-2</v>
      </c>
      <c r="I34" s="7">
        <v>8.9147286821705432E-2</v>
      </c>
      <c r="J34" s="7">
        <v>7.8125E-2</v>
      </c>
      <c r="K34" s="7">
        <v>9.2307692307692313E-2</v>
      </c>
      <c r="L34" s="7">
        <v>7.0038910505836577E-2</v>
      </c>
      <c r="M34" s="51">
        <v>9.3385214007782102E-2</v>
      </c>
      <c r="N34" s="7">
        <v>9.6525096525096526E-2</v>
      </c>
      <c r="O34" s="7">
        <v>7.7220077220077218E-2</v>
      </c>
      <c r="P34" s="7">
        <v>0.05</v>
      </c>
      <c r="Q34" s="7">
        <v>7.7821011673151752E-2</v>
      </c>
      <c r="R34" s="7">
        <v>0.14396887159533073</v>
      </c>
      <c r="S34" s="7">
        <v>0.10465116279069768</v>
      </c>
      <c r="T34" s="7">
        <v>0.10894941634241245</v>
      </c>
      <c r="U34" s="7">
        <v>0.13127413127413126</v>
      </c>
      <c r="V34" s="7">
        <v>0.10852713178294573</v>
      </c>
      <c r="W34" s="7">
        <v>0.1517509727626459</v>
      </c>
      <c r="X34" s="7">
        <v>0.12790697674418605</v>
      </c>
      <c r="Y34" s="7">
        <v>0.13513513513513514</v>
      </c>
      <c r="Z34" s="7">
        <v>8.1081081081081086E-2</v>
      </c>
      <c r="AA34" s="7">
        <v>8.8803088803088806E-2</v>
      </c>
      <c r="AB34" s="7">
        <v>6.589147286821706E-2</v>
      </c>
      <c r="AC34" s="7">
        <v>6.2015503875968991E-2</v>
      </c>
      <c r="AD34" s="7">
        <v>6.1776061776061778E-2</v>
      </c>
      <c r="AE34" s="7">
        <v>0.10505836575875487</v>
      </c>
      <c r="AF34" s="7">
        <v>5.9523809523809521E-2</v>
      </c>
      <c r="AG34" s="7">
        <v>7.3170731707317069E-2</v>
      </c>
      <c r="AH34" s="7">
        <v>8.0971659919028341E-2</v>
      </c>
      <c r="AI34" s="7">
        <v>7.3643410852713184E-2</v>
      </c>
      <c r="AJ34" s="7">
        <v>7.3643410852713184E-2</v>
      </c>
      <c r="AK34" s="7">
        <v>7.7519379844961239E-2</v>
      </c>
      <c r="AL34" s="7">
        <v>0.1076923076923077</v>
      </c>
      <c r="AM34" s="7">
        <v>0.10384615384615385</v>
      </c>
      <c r="AN34" s="7">
        <v>9.9236641221374045E-2</v>
      </c>
      <c r="AO34" s="7">
        <v>0.1</v>
      </c>
      <c r="AP34" s="7">
        <v>9.727626459143969E-2</v>
      </c>
      <c r="AQ34" s="7">
        <v>6.5384615384615388E-2</v>
      </c>
      <c r="AR34" s="7">
        <v>8.4942084942084939E-2</v>
      </c>
      <c r="AS34" s="7">
        <v>0.12692307692307692</v>
      </c>
      <c r="AT34" s="7">
        <v>6.6147859922178989E-2</v>
      </c>
      <c r="AU34" s="7">
        <v>9.1954022988505746E-2</v>
      </c>
      <c r="AV34" s="7">
        <v>0.12260536398467432</v>
      </c>
      <c r="AW34" s="7">
        <v>9.2664092664092659E-2</v>
      </c>
      <c r="AX34" s="7">
        <v>0.1434108527131783</v>
      </c>
      <c r="AY34" s="7">
        <v>0.12692307692307692</v>
      </c>
      <c r="AZ34" s="7">
        <v>0.14615384615384616</v>
      </c>
      <c r="BA34" s="7">
        <v>4.4176706827309238E-2</v>
      </c>
      <c r="BB34" s="27"/>
      <c r="BF34" s="20"/>
      <c r="BG34" s="20"/>
      <c r="BH34" s="20"/>
    </row>
    <row r="35" spans="1:60" s="8" customFormat="1" ht="12">
      <c r="A35" s="11" t="s">
        <v>2</v>
      </c>
      <c r="B35" s="7">
        <v>1.953125E-2</v>
      </c>
      <c r="C35" s="7">
        <v>2.3166023166023165E-2</v>
      </c>
      <c r="D35" s="7">
        <v>2.734375E-2</v>
      </c>
      <c r="E35" s="7">
        <v>2.7237354085603113E-2</v>
      </c>
      <c r="F35" s="7">
        <v>1.5686274509803921E-2</v>
      </c>
      <c r="G35" s="7">
        <v>1.556420233463035E-2</v>
      </c>
      <c r="H35" s="7">
        <v>2.3622047244094488E-2</v>
      </c>
      <c r="I35" s="7">
        <v>1.5503875968992248E-2</v>
      </c>
      <c r="J35" s="7">
        <v>2.34375E-2</v>
      </c>
      <c r="K35" s="7">
        <v>1.9230769230769232E-2</v>
      </c>
      <c r="L35" s="7">
        <v>0</v>
      </c>
      <c r="M35" s="51">
        <v>2.3346303501945526E-2</v>
      </c>
      <c r="N35" s="7">
        <v>1.9305019305019305E-2</v>
      </c>
      <c r="O35" s="7">
        <v>2.3166023166023165E-2</v>
      </c>
      <c r="P35" s="7">
        <v>0</v>
      </c>
      <c r="Q35" s="7">
        <v>1.1673151750972763E-2</v>
      </c>
      <c r="R35" s="7">
        <v>2.3346303501945526E-2</v>
      </c>
      <c r="S35" s="7">
        <v>1.937984496124031E-2</v>
      </c>
      <c r="T35" s="7">
        <v>6.2256809338521402E-2</v>
      </c>
      <c r="U35" s="7">
        <v>7.7220077220077218E-2</v>
      </c>
      <c r="V35" s="7">
        <v>6.2015503875968991E-2</v>
      </c>
      <c r="W35" s="7">
        <v>7.0038910505836577E-2</v>
      </c>
      <c r="X35" s="7">
        <v>0.1434108527131783</v>
      </c>
      <c r="Y35" s="7">
        <v>0.15444015444015444</v>
      </c>
      <c r="Z35" s="7">
        <v>6.9498069498069498E-2</v>
      </c>
      <c r="AA35" s="7">
        <v>8.4942084942084939E-2</v>
      </c>
      <c r="AB35" s="7">
        <v>0.1434108527131783</v>
      </c>
      <c r="AC35" s="7">
        <v>8.1395348837209308E-2</v>
      </c>
      <c r="AD35" s="7">
        <v>5.4054054054054057E-2</v>
      </c>
      <c r="AE35" s="7">
        <v>5.8365758754863814E-2</v>
      </c>
      <c r="AF35" s="7">
        <v>4.7619047619047616E-2</v>
      </c>
      <c r="AG35" s="7">
        <v>4.065040650406504E-2</v>
      </c>
      <c r="AH35" s="7">
        <v>6.8825910931174086E-2</v>
      </c>
      <c r="AI35" s="7">
        <v>8.5271317829457363E-2</v>
      </c>
      <c r="AJ35" s="7">
        <v>4.6511627906976744E-2</v>
      </c>
      <c r="AK35" s="7">
        <v>7.3643410852713184E-2</v>
      </c>
      <c r="AL35" s="7">
        <v>0.11538461538461539</v>
      </c>
      <c r="AM35" s="7">
        <v>0.18076923076923077</v>
      </c>
      <c r="AN35" s="7">
        <v>0.19083969465648856</v>
      </c>
      <c r="AO35" s="7">
        <v>0.23846153846153847</v>
      </c>
      <c r="AP35" s="7">
        <v>0.36964980544747084</v>
      </c>
      <c r="AQ35" s="7">
        <v>0.31153846153846154</v>
      </c>
      <c r="AR35" s="7">
        <v>0.34749034749034752</v>
      </c>
      <c r="AS35" s="7">
        <v>0.47307692307692306</v>
      </c>
      <c r="AT35" s="7">
        <v>0.7042801556420234</v>
      </c>
      <c r="AU35" s="7">
        <v>1.053639846743295</v>
      </c>
      <c r="AV35" s="7">
        <v>0.95402298850574707</v>
      </c>
      <c r="AW35" s="7">
        <v>0.8571428571428571</v>
      </c>
      <c r="AX35" s="7">
        <v>0.76356589147286824</v>
      </c>
      <c r="AY35" s="7">
        <v>0.69230769230769229</v>
      </c>
      <c r="AZ35" s="7">
        <v>0.58076923076923082</v>
      </c>
      <c r="BA35" s="7">
        <v>0.23293172690763053</v>
      </c>
      <c r="BB35" s="27"/>
      <c r="BF35" s="20"/>
      <c r="BG35" s="20"/>
      <c r="BH35" s="20"/>
    </row>
    <row r="36" spans="1:60" s="8" customFormat="1" ht="12">
      <c r="A36" s="11" t="s">
        <v>5</v>
      </c>
      <c r="B36" s="7">
        <v>1.953125E-2</v>
      </c>
      <c r="C36" s="7">
        <v>3.0888030888030889E-2</v>
      </c>
      <c r="D36" s="7">
        <v>3.125E-2</v>
      </c>
      <c r="E36" s="7">
        <v>2.7237354085603113E-2</v>
      </c>
      <c r="F36" s="7">
        <v>4.7058823529411764E-2</v>
      </c>
      <c r="G36" s="7">
        <v>1.9455252918287938E-2</v>
      </c>
      <c r="H36" s="7">
        <v>3.1496062992125984E-2</v>
      </c>
      <c r="I36" s="7">
        <v>2.3255813953488372E-2</v>
      </c>
      <c r="J36" s="7">
        <v>3.125E-2</v>
      </c>
      <c r="K36" s="7">
        <v>3.0769230769230771E-2</v>
      </c>
      <c r="L36" s="7">
        <v>1.9455252918287938E-2</v>
      </c>
      <c r="M36" s="51">
        <v>7.7821011673151752E-3</v>
      </c>
      <c r="N36" s="7">
        <v>2.3166023166023165E-2</v>
      </c>
      <c r="O36" s="7">
        <v>1.5444015444015444E-2</v>
      </c>
      <c r="P36" s="7">
        <v>1.1538461538461539E-2</v>
      </c>
      <c r="Q36" s="7">
        <v>2.3346303501945526E-2</v>
      </c>
      <c r="R36" s="7">
        <v>1.556420233463035E-2</v>
      </c>
      <c r="S36" s="7">
        <v>2.3255813953488372E-2</v>
      </c>
      <c r="T36" s="7">
        <v>3.1128404669260701E-2</v>
      </c>
      <c r="U36" s="7">
        <v>2.7027027027027029E-2</v>
      </c>
      <c r="V36" s="7">
        <v>2.3255813953488372E-2</v>
      </c>
      <c r="W36" s="7">
        <v>3.1128404669260701E-2</v>
      </c>
      <c r="X36" s="7">
        <v>2.3255813953488372E-2</v>
      </c>
      <c r="Y36" s="7">
        <v>1.9305019305019305E-2</v>
      </c>
      <c r="Z36" s="7">
        <v>1.1583011583011582E-2</v>
      </c>
      <c r="AA36" s="7">
        <v>1.5444015444015444E-2</v>
      </c>
      <c r="AB36" s="7">
        <v>7.7519379844961239E-3</v>
      </c>
      <c r="AC36" s="7">
        <v>7.7519379844961239E-3</v>
      </c>
      <c r="AD36" s="7">
        <v>2.7027027027027029E-2</v>
      </c>
      <c r="AE36" s="7">
        <v>1.9455252918287938E-2</v>
      </c>
      <c r="AF36" s="7">
        <v>3.968253968253968E-3</v>
      </c>
      <c r="AG36" s="7">
        <v>1.6260162601626018E-2</v>
      </c>
      <c r="AH36" s="7">
        <v>0</v>
      </c>
      <c r="AI36" s="7">
        <v>2.3255813953488372E-2</v>
      </c>
      <c r="AJ36" s="7">
        <v>7.7519379844961239E-3</v>
      </c>
      <c r="AK36" s="7">
        <v>1.5503875968992248E-2</v>
      </c>
      <c r="AL36" s="7">
        <v>1.9230769230769232E-2</v>
      </c>
      <c r="AM36" s="7">
        <v>1.5384615384615385E-2</v>
      </c>
      <c r="AN36" s="7">
        <v>3.8167938931297708E-3</v>
      </c>
      <c r="AO36" s="7">
        <v>1.9230769230769232E-2</v>
      </c>
      <c r="AP36" s="7">
        <v>1.1673151750972763E-2</v>
      </c>
      <c r="AQ36" s="7">
        <v>1.5384615384615385E-2</v>
      </c>
      <c r="AR36" s="7">
        <v>1.5444015444015444E-2</v>
      </c>
      <c r="AS36" s="7">
        <v>2.6923076923076925E-2</v>
      </c>
      <c r="AT36" s="7">
        <v>2.3346303501945526E-2</v>
      </c>
      <c r="AU36" s="7">
        <v>4.2145593869731802E-2</v>
      </c>
      <c r="AV36" s="7">
        <v>3.8314176245210726E-3</v>
      </c>
      <c r="AW36" s="7">
        <v>2.3166023166023165E-2</v>
      </c>
      <c r="AX36" s="7">
        <v>7.7519379844961239E-3</v>
      </c>
      <c r="AY36" s="7">
        <v>2.6923076923076925E-2</v>
      </c>
      <c r="AZ36" s="7">
        <v>2.6923076923076925E-2</v>
      </c>
      <c r="BA36" s="7">
        <v>4.0160642570281121E-3</v>
      </c>
      <c r="BB36" s="27"/>
      <c r="BF36" s="20"/>
      <c r="BG36" s="20"/>
      <c r="BH36" s="20"/>
    </row>
    <row r="37" spans="1:60" s="8" customFormat="1" ht="12">
      <c r="A37" s="11" t="s">
        <v>60</v>
      </c>
      <c r="B37" s="7">
        <v>0.3984375</v>
      </c>
      <c r="C37" s="7">
        <v>0.40540540540540543</v>
      </c>
      <c r="D37" s="7">
        <v>0.453125</v>
      </c>
      <c r="E37" s="7">
        <v>0.30350194552529181</v>
      </c>
      <c r="F37" s="7">
        <v>0.396078431372549</v>
      </c>
      <c r="G37" s="7">
        <v>0.40466926070038911</v>
      </c>
      <c r="H37" s="7">
        <v>0.42125984251968501</v>
      </c>
      <c r="I37" s="7">
        <v>0.35271317829457366</v>
      </c>
      <c r="J37" s="7">
        <v>0.41796875</v>
      </c>
      <c r="K37" s="7">
        <v>0.36538461538461536</v>
      </c>
      <c r="L37" s="7">
        <v>0.35797665369649806</v>
      </c>
      <c r="M37" s="51">
        <v>0.45525291828793774</v>
      </c>
      <c r="N37" s="7">
        <v>0.41698841698841699</v>
      </c>
      <c r="O37" s="7">
        <v>0.45945945945945948</v>
      </c>
      <c r="P37" s="7">
        <v>0.4653846153846154</v>
      </c>
      <c r="Q37" s="7">
        <v>0.61478599221789887</v>
      </c>
      <c r="R37" s="7">
        <v>0.56420233463035019</v>
      </c>
      <c r="S37" s="7">
        <v>0.32945736434108525</v>
      </c>
      <c r="T37" s="7">
        <v>0.47470817120622566</v>
      </c>
      <c r="U37" s="7">
        <v>0.5714285714285714</v>
      </c>
      <c r="V37" s="7">
        <v>0.56201550387596899</v>
      </c>
      <c r="W37" s="7">
        <v>0.54474708171206221</v>
      </c>
      <c r="X37" s="7">
        <v>0.4263565891472868</v>
      </c>
      <c r="Y37" s="7">
        <v>0.46718146718146719</v>
      </c>
      <c r="Z37" s="7">
        <v>0.46332046332046334</v>
      </c>
      <c r="AA37" s="7">
        <v>0.37065637065637064</v>
      </c>
      <c r="AB37" s="7">
        <v>0.39922480620155038</v>
      </c>
      <c r="AC37" s="7">
        <v>0.41860465116279072</v>
      </c>
      <c r="AD37" s="7">
        <v>0.27413127413127414</v>
      </c>
      <c r="AE37" s="7">
        <v>0.37743190661478598</v>
      </c>
      <c r="AF37" s="7">
        <v>0.3531746031746032</v>
      </c>
      <c r="AG37" s="7">
        <v>0.25203252032520324</v>
      </c>
      <c r="AH37" s="7">
        <v>0.31983805668016196</v>
      </c>
      <c r="AI37" s="7">
        <v>0.29844961240310075</v>
      </c>
      <c r="AJ37" s="7">
        <v>0.39147286821705424</v>
      </c>
      <c r="AK37" s="7">
        <v>0.38372093023255816</v>
      </c>
      <c r="AL37" s="7">
        <v>0.4653846153846154</v>
      </c>
      <c r="AM37" s="7">
        <v>0.37307692307692308</v>
      </c>
      <c r="AN37" s="7">
        <v>0.37404580152671757</v>
      </c>
      <c r="AO37" s="7">
        <v>0.39615384615384613</v>
      </c>
      <c r="AP37" s="7">
        <v>0.45136186770428016</v>
      </c>
      <c r="AQ37" s="7">
        <v>0.34230769230769231</v>
      </c>
      <c r="AR37" s="7">
        <v>0.40926640926640928</v>
      </c>
      <c r="AS37" s="7">
        <v>0.39615384615384613</v>
      </c>
      <c r="AT37" s="7">
        <v>0.38132295719844356</v>
      </c>
      <c r="AU37" s="7">
        <v>0.32567049808429116</v>
      </c>
      <c r="AV37" s="7">
        <v>0.32183908045977011</v>
      </c>
      <c r="AW37" s="7">
        <v>0.30501930501930502</v>
      </c>
      <c r="AX37" s="7">
        <v>0.32945736434108525</v>
      </c>
      <c r="AY37" s="7">
        <v>0.26153846153846155</v>
      </c>
      <c r="AZ37" s="7">
        <v>0.30384615384615382</v>
      </c>
      <c r="BA37" s="7">
        <v>0.1646586345381526</v>
      </c>
      <c r="BB37" s="27"/>
      <c r="BF37" s="20"/>
      <c r="BG37" s="20"/>
      <c r="BH37" s="20"/>
    </row>
    <row r="38" spans="1:60" s="8" customFormat="1" ht="12">
      <c r="A38" s="11" t="s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5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7"/>
      <c r="BF38" s="20"/>
      <c r="BG38" s="20"/>
      <c r="BH38" s="20"/>
    </row>
    <row r="39" spans="1:60" s="8" customFormat="1" ht="12">
      <c r="A39" s="87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F39" s="20"/>
      <c r="BG39" s="20"/>
      <c r="BH39" s="20"/>
    </row>
    <row r="40" spans="1:60" s="8" customFormat="1" ht="12">
      <c r="A40" s="11" t="s">
        <v>11</v>
      </c>
      <c r="B40" s="7">
        <v>2.34375E-2</v>
      </c>
      <c r="C40" s="7">
        <v>1.5444015444015444E-2</v>
      </c>
      <c r="D40" s="7">
        <v>7.8125E-3</v>
      </c>
      <c r="E40" s="7">
        <v>0</v>
      </c>
      <c r="F40" s="7">
        <v>7.8431372549019607E-3</v>
      </c>
      <c r="G40" s="7">
        <v>0</v>
      </c>
      <c r="H40" s="85">
        <v>1.968503937007874E-2</v>
      </c>
      <c r="I40" s="7">
        <v>3.875968992248062E-3</v>
      </c>
      <c r="J40" s="7">
        <v>3.90625E-3</v>
      </c>
      <c r="K40" s="7">
        <v>1.9230769230769232E-2</v>
      </c>
      <c r="L40" s="7">
        <v>1.9455252918287938E-2</v>
      </c>
      <c r="M40" s="51">
        <v>1.9455252918287938E-2</v>
      </c>
      <c r="N40" s="85">
        <v>7.7220077220077222E-3</v>
      </c>
      <c r="O40" s="7">
        <v>1.9305019305019305E-2</v>
      </c>
      <c r="P40" s="7">
        <v>7.6923076923076927E-3</v>
      </c>
      <c r="Q40" s="7">
        <v>7.7821011673151752E-3</v>
      </c>
      <c r="R40" s="7">
        <v>1.1673151750972763E-2</v>
      </c>
      <c r="S40" s="7">
        <v>1.1627906976744186E-2</v>
      </c>
      <c r="T40" s="7">
        <v>2.3346303501945526E-2</v>
      </c>
      <c r="U40" s="7">
        <v>1.9305019305019305E-2</v>
      </c>
      <c r="V40" s="7">
        <v>5.0387596899224806E-2</v>
      </c>
      <c r="W40" s="7">
        <v>4.6692607003891051E-2</v>
      </c>
      <c r="X40" s="7">
        <v>5.0387596899224806E-2</v>
      </c>
      <c r="Y40" s="7">
        <v>3.4749034749034749E-2</v>
      </c>
      <c r="Z40" s="7">
        <v>7.3359073359073365E-2</v>
      </c>
      <c r="AA40" s="7">
        <v>0.11583011583011583</v>
      </c>
      <c r="AB40" s="7">
        <v>0.10077519379844961</v>
      </c>
      <c r="AC40" s="7">
        <v>0.1124031007751938</v>
      </c>
      <c r="AD40" s="7">
        <v>0.18532818532818532</v>
      </c>
      <c r="AE40" s="7">
        <v>0.14007782101167315</v>
      </c>
      <c r="AF40" s="7">
        <v>0.19047619047619047</v>
      </c>
      <c r="AG40" s="7">
        <v>7.7235772357723581E-2</v>
      </c>
      <c r="AH40" s="7">
        <v>0.1417004048582996</v>
      </c>
      <c r="AI40" s="7">
        <v>0.22093023255813954</v>
      </c>
      <c r="AJ40" s="7">
        <v>0.16666666666666666</v>
      </c>
      <c r="AK40" s="7">
        <v>0.24806201550387597</v>
      </c>
      <c r="AL40" s="7">
        <v>0.26153846153846155</v>
      </c>
      <c r="AM40" s="7">
        <v>0.18846153846153846</v>
      </c>
      <c r="AN40" s="7">
        <v>0.44656488549618323</v>
      </c>
      <c r="AO40" s="7">
        <v>0.65384615384615385</v>
      </c>
      <c r="AP40" s="7">
        <v>0.8132295719844358</v>
      </c>
      <c r="AQ40" s="7">
        <v>1.0269230769230768</v>
      </c>
      <c r="AR40" s="7">
        <v>0.96525096525096521</v>
      </c>
      <c r="AS40" s="7">
        <v>0.68846153846153846</v>
      </c>
      <c r="AT40" s="7">
        <v>0.52918287937743191</v>
      </c>
      <c r="AU40" s="7">
        <v>0.52107279693486586</v>
      </c>
      <c r="AV40" s="7">
        <v>0.45210727969348657</v>
      </c>
      <c r="AW40" s="7">
        <v>0.3359073359073359</v>
      </c>
      <c r="AX40" s="7">
        <v>0.33333333333333331</v>
      </c>
      <c r="AY40" s="7">
        <v>0.27692307692307694</v>
      </c>
      <c r="AZ40" s="7">
        <v>0.20384615384615384</v>
      </c>
      <c r="BA40" s="7">
        <v>0.13253012048192772</v>
      </c>
      <c r="BB40" s="27"/>
      <c r="BF40" s="20"/>
      <c r="BG40" s="20"/>
      <c r="BH40" s="20"/>
    </row>
    <row r="41" spans="1:60" s="8" customFormat="1" ht="12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F41" s="20"/>
      <c r="BG41" s="20"/>
      <c r="BH41" s="20"/>
    </row>
    <row r="42" spans="1:60" s="8" customFormat="1" ht="12">
      <c r="A42" s="11" t="s">
        <v>1</v>
      </c>
      <c r="B42" s="7">
        <v>3.515625E-2</v>
      </c>
      <c r="C42" s="7">
        <v>5.019305019305019E-2</v>
      </c>
      <c r="D42" s="7">
        <v>5.46875E-2</v>
      </c>
      <c r="E42" s="7">
        <v>3.1128404669260701E-2</v>
      </c>
      <c r="F42" s="7">
        <v>3.9215686274509803E-2</v>
      </c>
      <c r="G42" s="7">
        <v>2.3346303501945526E-2</v>
      </c>
      <c r="H42" s="7">
        <v>3.1496062992125984E-2</v>
      </c>
      <c r="I42" s="7">
        <v>1.937984496124031E-2</v>
      </c>
      <c r="J42" s="7">
        <v>4.6875E-2</v>
      </c>
      <c r="K42" s="7">
        <v>4.230769230769231E-2</v>
      </c>
      <c r="L42" s="7">
        <v>3.1128404669260701E-2</v>
      </c>
      <c r="M42" s="51">
        <v>4.2801556420233464E-2</v>
      </c>
      <c r="N42" s="7">
        <v>3.8610038610038609E-2</v>
      </c>
      <c r="O42" s="7">
        <v>6.5637065637065631E-2</v>
      </c>
      <c r="P42" s="7">
        <v>0.05</v>
      </c>
      <c r="Q42" s="7">
        <v>6.2256809338521402E-2</v>
      </c>
      <c r="R42" s="7">
        <v>5.0583657587548639E-2</v>
      </c>
      <c r="S42" s="7">
        <v>4.2635658914728682E-2</v>
      </c>
      <c r="T42" s="7">
        <v>7.0038910505836577E-2</v>
      </c>
      <c r="U42" s="7">
        <v>6.1776061776061778E-2</v>
      </c>
      <c r="V42" s="7">
        <v>3.875968992248062E-2</v>
      </c>
      <c r="W42" s="7">
        <v>5.8365758754863814E-2</v>
      </c>
      <c r="X42" s="7">
        <v>3.4883720930232558E-2</v>
      </c>
      <c r="Y42" s="7">
        <v>7.7220077220077218E-2</v>
      </c>
      <c r="Z42" s="7">
        <v>6.1776061776061778E-2</v>
      </c>
      <c r="AA42" s="7">
        <v>5.7915057915057917E-2</v>
      </c>
      <c r="AB42" s="7">
        <v>7.3643410852713184E-2</v>
      </c>
      <c r="AC42" s="7">
        <v>6.2015503875968991E-2</v>
      </c>
      <c r="AD42" s="7">
        <v>8.1081081081081086E-2</v>
      </c>
      <c r="AE42" s="7">
        <v>5.8365758754863814E-2</v>
      </c>
      <c r="AF42" s="7">
        <v>7.9365079365079361E-2</v>
      </c>
      <c r="AG42" s="7">
        <v>5.6910569105691054E-2</v>
      </c>
      <c r="AH42" s="7">
        <v>7.6923076923076927E-2</v>
      </c>
      <c r="AI42" s="7">
        <v>5.4263565891472867E-2</v>
      </c>
      <c r="AJ42" s="7">
        <v>5.0387596899224806E-2</v>
      </c>
      <c r="AK42" s="7">
        <v>6.589147286821706E-2</v>
      </c>
      <c r="AL42" s="7">
        <v>6.1538461538461542E-2</v>
      </c>
      <c r="AM42" s="7">
        <v>3.8461538461538464E-2</v>
      </c>
      <c r="AN42" s="7">
        <v>4.1984732824427481E-2</v>
      </c>
      <c r="AO42" s="7">
        <v>5.7692307692307696E-2</v>
      </c>
      <c r="AP42" s="7">
        <v>4.2801556420233464E-2</v>
      </c>
      <c r="AQ42" s="7">
        <v>0.05</v>
      </c>
      <c r="AR42" s="7">
        <v>3.0888030888030889E-2</v>
      </c>
      <c r="AS42" s="7">
        <v>4.6153846153846156E-2</v>
      </c>
      <c r="AT42" s="7">
        <v>7.0038910505836577E-2</v>
      </c>
      <c r="AU42" s="7">
        <v>6.1302681992337162E-2</v>
      </c>
      <c r="AV42" s="7">
        <v>3.0651340996168581E-2</v>
      </c>
      <c r="AW42" s="7">
        <v>2.7027027027027029E-2</v>
      </c>
      <c r="AX42" s="7">
        <v>2.3255813953488372E-2</v>
      </c>
      <c r="AY42" s="7">
        <v>2.3076923076923078E-2</v>
      </c>
      <c r="AZ42" s="7">
        <v>3.0769230769230771E-2</v>
      </c>
      <c r="BA42" s="7">
        <v>1.6064257028112448E-2</v>
      </c>
      <c r="BB42" s="27"/>
      <c r="BF42" s="20"/>
      <c r="BG42" s="20"/>
      <c r="BH42" s="20"/>
    </row>
    <row r="43" spans="1:60" s="8" customFormat="1" ht="12">
      <c r="A43" s="11" t="s">
        <v>62</v>
      </c>
      <c r="B43" s="7">
        <v>1.5625E-2</v>
      </c>
      <c r="C43" s="7">
        <v>2.3166023166023165E-2</v>
      </c>
      <c r="D43" s="7">
        <v>3.515625E-2</v>
      </c>
      <c r="E43" s="7">
        <v>3.8910505836575876E-2</v>
      </c>
      <c r="F43" s="7">
        <v>4.7058823529411764E-2</v>
      </c>
      <c r="G43" s="7">
        <v>2.7237354085603113E-2</v>
      </c>
      <c r="H43" s="7">
        <v>3.1496062992125984E-2</v>
      </c>
      <c r="I43" s="7">
        <v>3.1007751937984496E-2</v>
      </c>
      <c r="J43" s="7">
        <v>3.125E-2</v>
      </c>
      <c r="K43" s="7">
        <v>2.6923076923076925E-2</v>
      </c>
      <c r="L43" s="7">
        <v>1.1673151750972763E-2</v>
      </c>
      <c r="M43" s="51">
        <v>2.3346303501945526E-2</v>
      </c>
      <c r="N43" s="7">
        <v>6.1776061776061778E-2</v>
      </c>
      <c r="O43" s="7">
        <v>2.7027027027027029E-2</v>
      </c>
      <c r="P43" s="7">
        <v>1.9230769230769232E-2</v>
      </c>
      <c r="Q43" s="7">
        <v>2.3346303501945526E-2</v>
      </c>
      <c r="R43" s="7">
        <v>3.8910505836575876E-2</v>
      </c>
      <c r="S43" s="7">
        <v>2.3255813953488372E-2</v>
      </c>
      <c r="T43" s="7">
        <v>2.3346303501945526E-2</v>
      </c>
      <c r="U43" s="7">
        <v>3.8610038610038609E-2</v>
      </c>
      <c r="V43" s="7">
        <v>3.4883720930232558E-2</v>
      </c>
      <c r="W43" s="7">
        <v>5.4474708171206226E-2</v>
      </c>
      <c r="X43" s="7">
        <v>5.0387596899224806E-2</v>
      </c>
      <c r="Y43" s="7">
        <v>1.5444015444015444E-2</v>
      </c>
      <c r="Z43" s="7">
        <v>4.633204633204633E-2</v>
      </c>
      <c r="AA43" s="7">
        <v>1.1583011583011582E-2</v>
      </c>
      <c r="AB43" s="7">
        <v>3.1007751937984496E-2</v>
      </c>
      <c r="AC43" s="7">
        <v>2.3255813953488372E-2</v>
      </c>
      <c r="AD43" s="7">
        <v>4.2471042471042469E-2</v>
      </c>
      <c r="AE43" s="7">
        <v>3.5019455252918288E-2</v>
      </c>
      <c r="AF43" s="7">
        <v>3.5714285714285712E-2</v>
      </c>
      <c r="AG43" s="7">
        <v>8.130081300813009E-3</v>
      </c>
      <c r="AH43" s="7">
        <v>2.4291497975708502E-2</v>
      </c>
      <c r="AI43" s="7">
        <v>3.4883720930232558E-2</v>
      </c>
      <c r="AJ43" s="7">
        <v>3.1007751937984496E-2</v>
      </c>
      <c r="AK43" s="7">
        <v>1.5503875968992248E-2</v>
      </c>
      <c r="AL43" s="7">
        <v>6.9230769230769235E-2</v>
      </c>
      <c r="AM43" s="7">
        <v>4.230769230769231E-2</v>
      </c>
      <c r="AN43" s="7">
        <v>5.3435114503816793E-2</v>
      </c>
      <c r="AO43" s="7">
        <v>3.0769230769230771E-2</v>
      </c>
      <c r="AP43" s="7">
        <v>1.556420233463035E-2</v>
      </c>
      <c r="AQ43" s="7">
        <v>2.6923076923076925E-2</v>
      </c>
      <c r="AR43" s="7">
        <v>4.2471042471042469E-2</v>
      </c>
      <c r="AS43" s="7">
        <v>3.0769230769230771E-2</v>
      </c>
      <c r="AT43" s="7">
        <v>3.5019455252918288E-2</v>
      </c>
      <c r="AU43" s="7">
        <v>5.3639846743295021E-2</v>
      </c>
      <c r="AV43" s="7">
        <v>2.2988505747126436E-2</v>
      </c>
      <c r="AW43" s="7">
        <v>2.7027027027027029E-2</v>
      </c>
      <c r="AX43" s="7">
        <v>6.2015503875968991E-2</v>
      </c>
      <c r="AY43" s="7">
        <v>4.230769230769231E-2</v>
      </c>
      <c r="AZ43" s="7">
        <v>3.0769230769230771E-2</v>
      </c>
      <c r="BA43" s="7">
        <v>4.0160642570281124E-2</v>
      </c>
      <c r="BB43" s="27"/>
      <c r="BF43" s="20"/>
      <c r="BG43" s="20"/>
      <c r="BH43" s="20"/>
    </row>
    <row r="44" spans="1:60" s="8" customFormat="1" ht="12">
      <c r="A44" s="11" t="s">
        <v>16</v>
      </c>
      <c r="B44" s="7">
        <v>0</v>
      </c>
      <c r="C44" s="7">
        <v>1.9305019305019305E-2</v>
      </c>
      <c r="D44" s="7">
        <v>1.5625E-2</v>
      </c>
      <c r="E44" s="7">
        <v>7.7821011673151752E-3</v>
      </c>
      <c r="F44" s="7">
        <v>7.8431372549019607E-3</v>
      </c>
      <c r="G44" s="7">
        <v>1.556420233463035E-2</v>
      </c>
      <c r="H44" s="7">
        <v>1.968503937007874E-2</v>
      </c>
      <c r="I44" s="7">
        <v>1.1627906976744186E-2</v>
      </c>
      <c r="J44" s="7">
        <v>3.90625E-3</v>
      </c>
      <c r="K44" s="7">
        <v>7.6923076923076927E-3</v>
      </c>
      <c r="L44" s="7">
        <v>3.8910505836575876E-3</v>
      </c>
      <c r="M44" s="99">
        <v>1.1673151750972763E-2</v>
      </c>
      <c r="N44" s="85">
        <v>1.9305019305019305E-2</v>
      </c>
      <c r="O44" s="85">
        <v>7.7220077220077222E-3</v>
      </c>
      <c r="P44" s="7">
        <v>2.3076923076923078E-2</v>
      </c>
      <c r="Q44" s="7">
        <v>1.9455252918287938E-2</v>
      </c>
      <c r="R44" s="7">
        <v>3.8910505836575876E-3</v>
      </c>
      <c r="S44" s="85">
        <v>7.7519379844961239E-3</v>
      </c>
      <c r="T44" s="7">
        <v>1.556420233463035E-2</v>
      </c>
      <c r="U44" s="7">
        <v>7.7220077220077222E-3</v>
      </c>
      <c r="V44" s="7">
        <v>1.1627906976744186E-2</v>
      </c>
      <c r="W44" s="7">
        <v>1.1673151750972763E-2</v>
      </c>
      <c r="X44" s="7">
        <v>1.1627906976744186E-2</v>
      </c>
      <c r="Y44" s="7">
        <v>1.5444015444015444E-2</v>
      </c>
      <c r="Z44" s="7">
        <v>2.3166023166023165E-2</v>
      </c>
      <c r="AA44" s="7">
        <v>1.5444015444015444E-2</v>
      </c>
      <c r="AB44" s="7">
        <v>1.1627906976744186E-2</v>
      </c>
      <c r="AC44" s="7">
        <v>1.5503875968992248E-2</v>
      </c>
      <c r="AD44" s="39">
        <v>3.8610038610038611E-3</v>
      </c>
      <c r="AE44" s="39">
        <v>1.9455252918287938E-2</v>
      </c>
      <c r="AF44" s="39">
        <v>3.5714285714285712E-2</v>
      </c>
      <c r="AG44" s="7">
        <v>3.6585365853658534E-2</v>
      </c>
      <c r="AH44" s="7">
        <v>1.2145748987854251E-2</v>
      </c>
      <c r="AI44" s="7">
        <v>1.1627906976744186E-2</v>
      </c>
      <c r="AJ44" s="7">
        <v>1.1627906976744186E-2</v>
      </c>
      <c r="AK44" s="7">
        <v>3.875968992248062E-2</v>
      </c>
      <c r="AL44" s="7">
        <v>7.6923076923076927E-3</v>
      </c>
      <c r="AM44" s="7">
        <v>7.6923076923076927E-3</v>
      </c>
      <c r="AN44" s="7">
        <v>3.8167938931297708E-3</v>
      </c>
      <c r="AO44" s="7">
        <v>2.3076923076923078E-2</v>
      </c>
      <c r="AP44" s="7">
        <v>3.8910505836575876E-3</v>
      </c>
      <c r="AQ44" s="7">
        <v>3.8461538461538464E-3</v>
      </c>
      <c r="AR44" s="7">
        <v>7.7220077220077222E-3</v>
      </c>
      <c r="AS44" s="7">
        <v>0</v>
      </c>
      <c r="AT44" s="7">
        <v>3.8910505836575876E-3</v>
      </c>
      <c r="AU44" s="7">
        <v>3.8314176245210726E-3</v>
      </c>
      <c r="AV44" s="7">
        <v>1.532567049808429E-2</v>
      </c>
      <c r="AW44" s="7">
        <v>1.1583011583011582E-2</v>
      </c>
      <c r="AX44" s="7">
        <v>1.937984496124031E-2</v>
      </c>
      <c r="AY44" s="7">
        <v>1.5384615384615385E-2</v>
      </c>
      <c r="AZ44" s="7">
        <v>3.8461538461538464E-3</v>
      </c>
      <c r="BA44" s="7">
        <v>8.0321285140562242E-3</v>
      </c>
      <c r="BB44" s="27"/>
      <c r="BF44" s="20"/>
      <c r="BG44" s="20"/>
      <c r="BH44" s="20"/>
    </row>
    <row r="45" spans="1:60" s="8" customFormat="1" ht="12">
      <c r="A45" s="24" t="s">
        <v>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52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2.6315789473684209E-2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2.6315789473684209E-2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27"/>
      <c r="BF45" s="20"/>
      <c r="BG45" s="20"/>
      <c r="BH45" s="20"/>
    </row>
    <row r="46" spans="1:60" s="8" customFormat="1" ht="12">
      <c r="A46" s="24" t="s">
        <v>3</v>
      </c>
      <c r="B46" s="7">
        <v>0.18421052631578946</v>
      </c>
      <c r="C46" s="7">
        <v>0.10810810810810811</v>
      </c>
      <c r="D46" s="7">
        <v>0.26315789473684209</v>
      </c>
      <c r="E46" s="7">
        <v>0.10526315789473684</v>
      </c>
      <c r="F46" s="7">
        <v>5.2631578947368418E-2</v>
      </c>
      <c r="G46" s="7">
        <v>0.10526315789473684</v>
      </c>
      <c r="H46" s="7">
        <v>0</v>
      </c>
      <c r="I46" s="7">
        <v>0.13157894736842105</v>
      </c>
      <c r="J46" s="7">
        <v>0.10526315789473684</v>
      </c>
      <c r="K46" s="7">
        <v>5.2631578947368418E-2</v>
      </c>
      <c r="L46" s="7">
        <v>7.8947368421052627E-2</v>
      </c>
      <c r="M46" s="7">
        <v>7.8947368421052627E-2</v>
      </c>
      <c r="N46" s="7">
        <v>5.2631578947368418E-2</v>
      </c>
      <c r="O46" s="7">
        <v>0.13157894736842105</v>
      </c>
      <c r="P46" s="7">
        <v>0.26315789473684209</v>
      </c>
      <c r="Q46" s="7">
        <v>0.21052631578947367</v>
      </c>
      <c r="R46" s="7">
        <v>0.13157894736842105</v>
      </c>
      <c r="S46" s="7">
        <v>2.6315789473684209E-2</v>
      </c>
      <c r="T46" s="7">
        <v>0.18421052631578946</v>
      </c>
      <c r="U46" s="7">
        <v>0.10526315789473684</v>
      </c>
      <c r="V46" s="7">
        <v>0.15789473684210525</v>
      </c>
      <c r="W46" s="7">
        <v>0.15789473684210525</v>
      </c>
      <c r="X46" s="7">
        <v>0.1891891891891892</v>
      </c>
      <c r="Y46" s="7">
        <v>0.18421052631578946</v>
      </c>
      <c r="Z46" s="7">
        <v>0.23684210526315788</v>
      </c>
      <c r="AA46" s="7">
        <v>0.23684210526315788</v>
      </c>
      <c r="AB46" s="7">
        <v>0.15789473684210525</v>
      </c>
      <c r="AC46" s="7">
        <v>0.21052631578947367</v>
      </c>
      <c r="AD46" s="7">
        <v>0.18421052631578946</v>
      </c>
      <c r="AE46" s="7">
        <v>0.15789473684210525</v>
      </c>
      <c r="AF46" s="7">
        <v>0.21621621621621623</v>
      </c>
      <c r="AG46" s="7">
        <v>0.14705882352941177</v>
      </c>
      <c r="AH46" s="7">
        <v>5.2631578947368418E-2</v>
      </c>
      <c r="AI46" s="7">
        <v>5.2631578947368418E-2</v>
      </c>
      <c r="AJ46" s="7">
        <v>0.15789473684210525</v>
      </c>
      <c r="AK46" s="7">
        <v>0.23684210526315788</v>
      </c>
      <c r="AL46" s="7">
        <v>0.15789473684210525</v>
      </c>
      <c r="AM46" s="7">
        <v>0.26315789473684209</v>
      </c>
      <c r="AN46" s="7">
        <v>0.18421052631578946</v>
      </c>
      <c r="AO46" s="7">
        <v>0.26315789473684209</v>
      </c>
      <c r="AP46" s="7">
        <v>0.13157894736842105</v>
      </c>
      <c r="AQ46" s="7">
        <v>7.8947368421052627E-2</v>
      </c>
      <c r="AR46" s="7">
        <v>0.15789473684210525</v>
      </c>
      <c r="AS46" s="7">
        <v>0.15789473684210525</v>
      </c>
      <c r="AT46" s="7">
        <v>0.10526315789473684</v>
      </c>
      <c r="AU46" s="7">
        <v>0.13157894736842105</v>
      </c>
      <c r="AV46" s="7">
        <v>0.15789473684210525</v>
      </c>
      <c r="AW46" s="7">
        <v>0.13157894736842105</v>
      </c>
      <c r="AX46" s="7">
        <v>0.13157894736842105</v>
      </c>
      <c r="AY46" s="7">
        <v>0.15789473684210525</v>
      </c>
      <c r="AZ46" s="7">
        <v>0.16216216216216217</v>
      </c>
      <c r="BA46" s="7">
        <v>2.7027027027027029E-2</v>
      </c>
      <c r="BB46" s="27"/>
      <c r="BF46" s="20"/>
      <c r="BG46" s="20"/>
      <c r="BH46" s="20"/>
    </row>
    <row r="47" spans="1:60" s="8" customFormat="1" ht="12">
      <c r="A47" s="42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F47" s="20"/>
      <c r="BG47" s="20"/>
      <c r="BH47" s="20"/>
    </row>
    <row r="48" spans="1:60" s="8" customFormat="1" ht="12">
      <c r="A48" s="25" t="s">
        <v>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0.04</v>
      </c>
      <c r="H48" s="7">
        <v>0</v>
      </c>
      <c r="I48" s="7">
        <v>0.04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19">
        <v>0</v>
      </c>
      <c r="Q48" s="7">
        <v>0</v>
      </c>
      <c r="R48" s="7">
        <v>0</v>
      </c>
      <c r="S48" s="7">
        <v>0.08</v>
      </c>
      <c r="T48" s="7">
        <v>0</v>
      </c>
      <c r="U48" s="7">
        <v>0.08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0.08</v>
      </c>
      <c r="AE48" s="7">
        <v>0.08</v>
      </c>
      <c r="AF48" s="7">
        <v>0</v>
      </c>
      <c r="AG48" s="7">
        <v>0</v>
      </c>
      <c r="AH48" s="7">
        <v>0.04</v>
      </c>
      <c r="AI48" s="7">
        <v>0</v>
      </c>
      <c r="AJ48" s="7">
        <v>0.04</v>
      </c>
      <c r="AK48" s="7">
        <v>0</v>
      </c>
      <c r="AL48" s="7">
        <v>0</v>
      </c>
      <c r="AM48" s="7">
        <v>0</v>
      </c>
      <c r="AN48" s="7">
        <v>0</v>
      </c>
      <c r="AO48" s="7">
        <v>0.08</v>
      </c>
      <c r="AP48" s="7">
        <v>0</v>
      </c>
      <c r="AQ48" s="7">
        <v>4.1666666666666664E-2</v>
      </c>
      <c r="AR48" s="7">
        <v>0</v>
      </c>
      <c r="AS48" s="7">
        <v>0</v>
      </c>
      <c r="AT48" s="7">
        <v>0.08</v>
      </c>
      <c r="AU48" s="7">
        <v>0.04</v>
      </c>
      <c r="AV48" s="7">
        <v>0.04</v>
      </c>
      <c r="AW48" s="7">
        <v>0.04</v>
      </c>
      <c r="AX48" s="7">
        <v>0.04</v>
      </c>
      <c r="AY48" s="7">
        <v>0.04</v>
      </c>
      <c r="AZ48" s="7">
        <v>0.04</v>
      </c>
      <c r="BA48" s="7">
        <v>0.04</v>
      </c>
      <c r="BB48" s="27"/>
      <c r="BF48" s="20"/>
      <c r="BG48" s="20"/>
      <c r="BH48" s="20"/>
    </row>
    <row r="49" spans="1:119" s="8" customFormat="1" ht="12">
      <c r="A49" s="25" t="s">
        <v>20</v>
      </c>
      <c r="B49" s="7">
        <v>0.08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0.12</v>
      </c>
      <c r="I49" s="7">
        <v>0.04</v>
      </c>
      <c r="J49" s="7">
        <v>0.04</v>
      </c>
      <c r="K49" s="7">
        <v>0</v>
      </c>
      <c r="L49" s="7">
        <v>0</v>
      </c>
      <c r="M49" s="7">
        <v>0.04</v>
      </c>
      <c r="N49" s="7">
        <v>0.12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0.04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0.04</v>
      </c>
      <c r="AB49" s="7">
        <v>0</v>
      </c>
      <c r="AC49" s="7">
        <v>0.08</v>
      </c>
      <c r="AD49" s="7">
        <v>0</v>
      </c>
      <c r="AE49" s="7">
        <v>0</v>
      </c>
      <c r="AF49" s="7">
        <v>0</v>
      </c>
      <c r="AG49" s="7">
        <v>4.1666666666666664E-2</v>
      </c>
      <c r="AH49" s="7">
        <v>0</v>
      </c>
      <c r="AI49" s="7">
        <v>0</v>
      </c>
      <c r="AJ49" s="7">
        <v>0</v>
      </c>
      <c r="AK49" s="7">
        <v>0</v>
      </c>
      <c r="AL49" s="7">
        <v>0.04</v>
      </c>
      <c r="AM49" s="7">
        <v>0.08</v>
      </c>
      <c r="AN49" s="7">
        <v>0</v>
      </c>
      <c r="AO49" s="7">
        <v>0</v>
      </c>
      <c r="AP49" s="7">
        <v>0.04</v>
      </c>
      <c r="AQ49" s="7">
        <v>8.3333333333333329E-2</v>
      </c>
      <c r="AR49" s="7">
        <v>0</v>
      </c>
      <c r="AS49" s="7">
        <v>0.04</v>
      </c>
      <c r="AT49" s="7">
        <v>0</v>
      </c>
      <c r="AU49" s="7">
        <v>0</v>
      </c>
      <c r="AV49" s="7">
        <v>0.08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27"/>
      <c r="BF49" s="20"/>
      <c r="BG49" s="20"/>
      <c r="BH49" s="20"/>
    </row>
    <row r="50" spans="1:119" s="12" customFormat="1" ht="12">
      <c r="A50" s="25" t="s">
        <v>21</v>
      </c>
      <c r="B50" s="7">
        <v>0.04</v>
      </c>
      <c r="C50" s="7">
        <v>0.12</v>
      </c>
      <c r="D50" s="7">
        <v>0.04</v>
      </c>
      <c r="E50" s="7">
        <v>0</v>
      </c>
      <c r="F50" s="7">
        <v>0</v>
      </c>
      <c r="G50" s="7">
        <v>0</v>
      </c>
      <c r="H50" s="7">
        <v>0.04</v>
      </c>
      <c r="I50" s="7">
        <v>0</v>
      </c>
      <c r="J50" s="7">
        <v>0</v>
      </c>
      <c r="K50" s="7">
        <v>0</v>
      </c>
      <c r="L50" s="7">
        <v>0</v>
      </c>
      <c r="M50" s="7">
        <v>0.04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0.04</v>
      </c>
      <c r="T50" s="7">
        <v>0</v>
      </c>
      <c r="U50" s="7">
        <v>0</v>
      </c>
      <c r="V50" s="7">
        <v>0</v>
      </c>
      <c r="W50" s="7">
        <v>0.04</v>
      </c>
      <c r="X50" s="7">
        <v>0</v>
      </c>
      <c r="Y50" s="7">
        <v>0</v>
      </c>
      <c r="Z50" s="7">
        <v>0</v>
      </c>
      <c r="AA50" s="7">
        <v>0</v>
      </c>
      <c r="AB50" s="7">
        <v>4.1666666666666664E-2</v>
      </c>
      <c r="AC50" s="7">
        <v>0</v>
      </c>
      <c r="AD50" s="7">
        <v>0</v>
      </c>
      <c r="AE50" s="7">
        <v>0</v>
      </c>
      <c r="AF50" s="7">
        <v>0.08</v>
      </c>
      <c r="AG50" s="7">
        <v>0</v>
      </c>
      <c r="AH50" s="7">
        <v>0.04</v>
      </c>
      <c r="AI50" s="7">
        <v>0</v>
      </c>
      <c r="AJ50" s="7">
        <v>0.04</v>
      </c>
      <c r="AK50" s="7">
        <v>0</v>
      </c>
      <c r="AL50" s="7">
        <v>0.04</v>
      </c>
      <c r="AM50" s="7">
        <v>0</v>
      </c>
      <c r="AN50" s="7">
        <v>0.04</v>
      </c>
      <c r="AO50" s="7">
        <v>0</v>
      </c>
      <c r="AP50" s="7">
        <v>0</v>
      </c>
      <c r="AQ50" s="7">
        <v>4.1666666666666664E-2</v>
      </c>
      <c r="AR50" s="7">
        <v>0</v>
      </c>
      <c r="AS50" s="7">
        <v>0.04</v>
      </c>
      <c r="AT50" s="7">
        <v>0</v>
      </c>
      <c r="AU50" s="7">
        <v>0</v>
      </c>
      <c r="AV50" s="7">
        <v>0</v>
      </c>
      <c r="AW50" s="7">
        <v>0.04</v>
      </c>
      <c r="AX50" s="7">
        <v>0</v>
      </c>
      <c r="AY50" s="7">
        <v>0</v>
      </c>
      <c r="AZ50" s="7">
        <v>0</v>
      </c>
      <c r="BA50" s="7">
        <v>0</v>
      </c>
      <c r="BB50" s="27"/>
      <c r="BF50" s="26"/>
      <c r="BG50" s="20"/>
      <c r="BH50" s="26"/>
    </row>
    <row r="51" spans="1:119" s="12" customFormat="1" ht="12">
      <c r="A51" s="25" t="s">
        <v>32</v>
      </c>
      <c r="B51" s="27">
        <v>0</v>
      </c>
      <c r="C51" s="27">
        <v>0</v>
      </c>
      <c r="D51" s="27">
        <v>0</v>
      </c>
      <c r="E51" s="27">
        <v>0.04</v>
      </c>
      <c r="F51" s="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0.04</v>
      </c>
      <c r="L51" s="27">
        <v>0</v>
      </c>
      <c r="M51" s="27">
        <v>0.04</v>
      </c>
      <c r="N51" s="27">
        <v>0.12</v>
      </c>
      <c r="O51" s="27">
        <v>0.04</v>
      </c>
      <c r="P51" s="27">
        <v>0</v>
      </c>
      <c r="Q51" s="27">
        <v>0.04</v>
      </c>
      <c r="R51" s="27">
        <v>0</v>
      </c>
      <c r="S51" s="27">
        <v>0.04</v>
      </c>
      <c r="T51" s="27">
        <v>0</v>
      </c>
      <c r="U51" s="27">
        <v>0</v>
      </c>
      <c r="V51" s="27">
        <v>0.08</v>
      </c>
      <c r="W51" s="7">
        <v>0</v>
      </c>
      <c r="X51" s="27">
        <v>0</v>
      </c>
      <c r="Y51" s="27">
        <v>0.04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0.04</v>
      </c>
      <c r="AP51" s="27">
        <v>0</v>
      </c>
      <c r="AQ51" s="7">
        <v>0</v>
      </c>
      <c r="AR51" s="27">
        <v>0</v>
      </c>
      <c r="AS51" s="27">
        <v>0</v>
      </c>
      <c r="AT51" s="27">
        <v>0</v>
      </c>
      <c r="AU51" s="27">
        <v>0</v>
      </c>
      <c r="AV51" s="27">
        <v>0.04</v>
      </c>
      <c r="AW51" s="27">
        <v>0.04</v>
      </c>
      <c r="AX51" s="27">
        <v>0</v>
      </c>
      <c r="AY51" s="27">
        <v>0</v>
      </c>
      <c r="AZ51" s="27">
        <v>0.08</v>
      </c>
      <c r="BA51" s="27">
        <v>0</v>
      </c>
      <c r="BB51" s="27"/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88" t="s">
        <v>57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F52" s="26"/>
      <c r="BG52" s="20"/>
      <c r="BH52" s="26"/>
    </row>
    <row r="53" spans="1:119" ht="12">
      <c r="A53" s="11" t="s">
        <v>56</v>
      </c>
      <c r="B53" s="7">
        <v>3.90625E-3</v>
      </c>
      <c r="C53" s="7">
        <v>3.4749034749034749E-2</v>
      </c>
      <c r="D53" s="7">
        <v>5.078125E-2</v>
      </c>
      <c r="E53" s="7">
        <v>4.6692607003891051E-2</v>
      </c>
      <c r="F53" s="7">
        <v>4.3137254901960784E-2</v>
      </c>
      <c r="G53" s="7">
        <v>1.556420233463035E-2</v>
      </c>
      <c r="H53" s="7">
        <v>6.2992125984251968E-2</v>
      </c>
      <c r="I53" s="7">
        <v>0.12790697674418605</v>
      </c>
      <c r="J53" s="7">
        <v>6.640625E-2</v>
      </c>
      <c r="K53" s="7">
        <v>9.6153846153846159E-2</v>
      </c>
      <c r="L53" s="7">
        <v>0.11673151750972763</v>
      </c>
      <c r="M53" s="7">
        <v>5.8365758754863814E-2</v>
      </c>
      <c r="N53" s="7">
        <v>9.6525096525096526E-2</v>
      </c>
      <c r="O53" s="7">
        <v>0.14285714285714285</v>
      </c>
      <c r="P53" s="7">
        <v>0.29230769230769232</v>
      </c>
      <c r="Q53" s="7">
        <v>0.24124513618677043</v>
      </c>
      <c r="R53" s="7">
        <v>0.31517509727626458</v>
      </c>
      <c r="S53" s="7">
        <v>0.22480620155038761</v>
      </c>
      <c r="T53" s="7">
        <v>0.36964980544747084</v>
      </c>
      <c r="U53" s="7">
        <v>0.84555984555984554</v>
      </c>
      <c r="V53" s="7">
        <v>1.4263565891472869</v>
      </c>
      <c r="W53" s="7">
        <v>1.8365758754863812</v>
      </c>
      <c r="X53" s="7">
        <v>2.5387596899224807</v>
      </c>
      <c r="Y53" s="7">
        <v>3.281853281853282</v>
      </c>
      <c r="Z53" s="7">
        <v>4.7799227799227797</v>
      </c>
      <c r="AA53" s="7">
        <v>6.1042471042471043</v>
      </c>
      <c r="AB53" s="7">
        <v>7.8372093023255811</v>
      </c>
      <c r="AC53" s="7">
        <v>8.9224806201550386</v>
      </c>
      <c r="AD53" s="7">
        <v>6.602316602316602</v>
      </c>
      <c r="AE53" s="7">
        <v>4.5136186770428015</v>
      </c>
      <c r="AF53" s="7">
        <v>4.003968253968254</v>
      </c>
      <c r="AG53" s="7">
        <v>2.2195121951219514</v>
      </c>
      <c r="AH53" s="7">
        <v>1.417004048582996</v>
      </c>
      <c r="AI53" s="7">
        <v>1.306201550387597</v>
      </c>
      <c r="AJ53" s="7">
        <v>0.91085271317829453</v>
      </c>
      <c r="AK53" s="7">
        <v>0.68217054263565891</v>
      </c>
      <c r="AL53" s="7">
        <v>0.38076923076923075</v>
      </c>
      <c r="AM53" s="7">
        <v>0.13461538461538461</v>
      </c>
      <c r="AN53" s="7">
        <v>0.14122137404580154</v>
      </c>
      <c r="AO53" s="7">
        <v>0.1</v>
      </c>
      <c r="AP53" s="7">
        <v>7.7821011673151752E-2</v>
      </c>
      <c r="AQ53" s="39">
        <v>3.8461538461538464E-2</v>
      </c>
      <c r="AR53" s="39">
        <v>5.4054054054054057E-2</v>
      </c>
      <c r="AS53" s="39">
        <v>0.05</v>
      </c>
      <c r="AT53" s="39">
        <v>8.171206225680934E-2</v>
      </c>
      <c r="AU53" s="39">
        <v>1.9157088122605363E-2</v>
      </c>
      <c r="AV53" s="39">
        <v>2.2988505747126436E-2</v>
      </c>
      <c r="AW53" s="39">
        <v>1.9305019305019305E-2</v>
      </c>
      <c r="AX53" s="39">
        <v>1.1627906976744186E-2</v>
      </c>
      <c r="AY53" s="39">
        <v>5.3846153846153849E-2</v>
      </c>
      <c r="AZ53" s="39">
        <v>7.3076923076923081E-2</v>
      </c>
      <c r="BA53" s="39">
        <v>4.8192771084337352E-2</v>
      </c>
      <c r="BB53" s="92"/>
      <c r="BF53" s="14"/>
      <c r="BG53" s="14"/>
      <c r="BH53" s="14"/>
    </row>
    <row r="54" spans="1:119" ht="12">
      <c r="A54" s="114" t="s">
        <v>90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0.08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0.04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0.04</v>
      </c>
      <c r="AY54" s="39">
        <v>0</v>
      </c>
      <c r="AZ54" s="39">
        <v>0</v>
      </c>
      <c r="BA54" s="39">
        <v>0</v>
      </c>
      <c r="BB54" s="92"/>
      <c r="BF54" s="14"/>
      <c r="BG54" s="14"/>
      <c r="BH54" s="14"/>
    </row>
    <row r="55" spans="1:119" s="15" customFormat="1" ht="12">
      <c r="A55" s="39" t="s">
        <v>79</v>
      </c>
      <c r="B55" s="39">
        <v>0</v>
      </c>
      <c r="C55" s="39">
        <v>0</v>
      </c>
      <c r="D55" s="39">
        <v>0</v>
      </c>
      <c r="E55" s="39">
        <v>0.04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>
        <v>0</v>
      </c>
      <c r="AP55" s="39">
        <v>0</v>
      </c>
      <c r="AQ55" s="39">
        <v>0</v>
      </c>
      <c r="AR55" s="39">
        <v>0</v>
      </c>
      <c r="AS55" s="39">
        <v>0</v>
      </c>
      <c r="AT55" s="92">
        <v>0</v>
      </c>
      <c r="AU55" s="92">
        <v>0</v>
      </c>
      <c r="AV55" s="92">
        <v>0</v>
      </c>
      <c r="AW55" s="92">
        <v>0</v>
      </c>
      <c r="AX55" s="92">
        <v>0.04</v>
      </c>
      <c r="AY55" s="92">
        <v>0</v>
      </c>
      <c r="AZ55" s="92">
        <v>0</v>
      </c>
      <c r="BA55" s="92">
        <v>0</v>
      </c>
      <c r="BB55" s="103"/>
      <c r="BF55" s="100"/>
      <c r="BG55" s="100"/>
      <c r="BH55" s="100"/>
    </row>
    <row r="56" spans="1:119">
      <c r="BF56" s="14"/>
      <c r="BG56" s="14"/>
      <c r="BH56" s="14"/>
    </row>
    <row r="57" spans="1:119"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192" spans="21:22">
      <c r="U192" s="2" t="s">
        <v>92</v>
      </c>
      <c r="V192" s="2" t="s">
        <v>91</v>
      </c>
    </row>
    <row r="256" spans="59:59">
      <c r="BG256" s="47">
        <f>BF27</f>
        <v>52</v>
      </c>
    </row>
    <row r="257" spans="2:60">
      <c r="BG257" s="47" t="str">
        <f>DBCS(BG256)</f>
        <v>５２</v>
      </c>
    </row>
    <row r="258" spans="2:60" ht="20.25" customHeight="1">
      <c r="BF258" s="46"/>
      <c r="BG258" s="48" t="str">
        <f>"２００５年　"&amp;BG257&amp;"週現在"</f>
        <v>２００５年　５２週現在</v>
      </c>
      <c r="BH258" s="46"/>
    </row>
    <row r="259" spans="2:60">
      <c r="B259" s="4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O259"/>
  <sheetViews>
    <sheetView zoomScale="130" zoomScaleNormal="130" workbookViewId="0">
      <pane xSplit="1" topLeftCell="AM1" activePane="topRight" state="frozen"/>
      <selection activeCell="A25" sqref="A25"/>
      <selection pane="topRight" activeCell="BA1" sqref="BA1"/>
    </sheetView>
  </sheetViews>
  <sheetFormatPr defaultColWidth="7.109375" defaultRowHeight="9.6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0.01</v>
      </c>
      <c r="C3" s="7">
        <v>0.01</v>
      </c>
      <c r="D3" s="7">
        <v>0.01</v>
      </c>
      <c r="E3" s="7">
        <v>0.01</v>
      </c>
      <c r="F3" s="7">
        <v>0.01</v>
      </c>
      <c r="G3" s="7">
        <v>0.01</v>
      </c>
      <c r="H3" s="7">
        <v>0.01</v>
      </c>
      <c r="I3" s="7">
        <v>0.01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0.01</v>
      </c>
      <c r="AC3" s="7">
        <v>0.03</v>
      </c>
      <c r="AD3" s="7">
        <v>0.04</v>
      </c>
      <c r="AE3" s="7">
        <v>0.03</v>
      </c>
      <c r="AF3" s="7">
        <v>0.03</v>
      </c>
      <c r="AG3" s="7">
        <v>0.02</v>
      </c>
      <c r="AH3" s="7">
        <v>0.03</v>
      </c>
      <c r="AI3" s="7">
        <v>0.03</v>
      </c>
      <c r="AJ3" s="8">
        <v>0.03</v>
      </c>
      <c r="AK3" s="7">
        <v>0.03</v>
      </c>
      <c r="AL3" s="7">
        <v>0.02</v>
      </c>
      <c r="AM3" s="7">
        <v>0.02</v>
      </c>
      <c r="AN3" s="7">
        <v>0.01</v>
      </c>
      <c r="AO3" s="7">
        <v>0.01</v>
      </c>
      <c r="AP3" s="7">
        <v>0.02</v>
      </c>
      <c r="AQ3" s="7">
        <v>0.02</v>
      </c>
      <c r="AR3" s="7">
        <v>0.03</v>
      </c>
      <c r="AS3" s="7">
        <v>0.06</v>
      </c>
      <c r="AT3" s="7">
        <v>0.08</v>
      </c>
      <c r="AU3" s="7">
        <v>0.11</v>
      </c>
      <c r="AV3" s="7">
        <v>0.11</v>
      </c>
      <c r="AW3" s="7">
        <v>0.13</v>
      </c>
      <c r="AX3" s="7">
        <v>0.25</v>
      </c>
      <c r="AY3" s="7">
        <v>0.53</v>
      </c>
      <c r="AZ3" s="7">
        <v>1.24</v>
      </c>
      <c r="BA3" s="7">
        <v>2.0499999999999998</v>
      </c>
      <c r="BB3" s="27"/>
      <c r="BF3" s="20"/>
      <c r="BG3" s="20"/>
      <c r="BH3" s="20"/>
    </row>
    <row r="4" spans="1:60" s="8" customFormat="1" ht="12">
      <c r="A4" s="6" t="s">
        <v>31</v>
      </c>
      <c r="B4" s="7">
        <v>0.25</v>
      </c>
      <c r="C4" s="7">
        <v>0.19</v>
      </c>
      <c r="D4" s="7">
        <v>0.2</v>
      </c>
      <c r="E4" s="7">
        <v>0.14000000000000001</v>
      </c>
      <c r="F4" s="7">
        <v>0.17</v>
      </c>
      <c r="G4" s="7">
        <v>0.13</v>
      </c>
      <c r="H4" s="7">
        <v>0.13</v>
      </c>
      <c r="I4" s="7">
        <v>0.1</v>
      </c>
      <c r="J4" s="7">
        <v>0.1</v>
      </c>
      <c r="K4" s="7">
        <v>0.1</v>
      </c>
      <c r="L4" s="7">
        <v>0.1</v>
      </c>
      <c r="M4" s="7">
        <v>7.0000000000000007E-2</v>
      </c>
      <c r="N4" s="7">
        <v>7.0000000000000007E-2</v>
      </c>
      <c r="O4" s="7">
        <v>7.0000000000000007E-2</v>
      </c>
      <c r="P4" s="7">
        <v>7.0000000000000007E-2</v>
      </c>
      <c r="Q4" s="7">
        <v>0.1</v>
      </c>
      <c r="R4" s="7">
        <v>0.12</v>
      </c>
      <c r="S4" s="7">
        <v>0.11</v>
      </c>
      <c r="T4" s="7">
        <v>0.18</v>
      </c>
      <c r="U4" s="7">
        <v>0.18</v>
      </c>
      <c r="V4" s="7">
        <v>0.32</v>
      </c>
      <c r="W4" s="7">
        <v>0.36</v>
      </c>
      <c r="X4" s="7">
        <v>0.42</v>
      </c>
      <c r="Y4" s="7">
        <v>0.41</v>
      </c>
      <c r="Z4" s="7">
        <v>0.43</v>
      </c>
      <c r="AA4" s="7">
        <v>0.43</v>
      </c>
      <c r="AB4" s="7">
        <v>0.38</v>
      </c>
      <c r="AC4" s="7">
        <v>0.34</v>
      </c>
      <c r="AD4" s="7">
        <v>0.2</v>
      </c>
      <c r="AE4" s="7">
        <v>0.17</v>
      </c>
      <c r="AF4" s="7">
        <v>0.13</v>
      </c>
      <c r="AG4" s="7">
        <v>0.08</v>
      </c>
      <c r="AH4" s="7">
        <v>7.0000000000000007E-2</v>
      </c>
      <c r="AI4" s="7">
        <v>7.0000000000000007E-2</v>
      </c>
      <c r="AJ4" s="7">
        <v>7.0000000000000007E-2</v>
      </c>
      <c r="AK4" s="7">
        <v>0.06</v>
      </c>
      <c r="AL4" s="7">
        <v>7.0000000000000007E-2</v>
      </c>
      <c r="AM4" s="7">
        <v>0.04</v>
      </c>
      <c r="AN4" s="7">
        <v>0.05</v>
      </c>
      <c r="AO4" s="7">
        <v>0.05</v>
      </c>
      <c r="AP4" s="7">
        <v>0.05</v>
      </c>
      <c r="AQ4" s="7">
        <v>0.06</v>
      </c>
      <c r="AR4" s="7">
        <v>7.0000000000000007E-2</v>
      </c>
      <c r="AS4" s="7">
        <v>0.08</v>
      </c>
      <c r="AT4" s="7">
        <v>0.09</v>
      </c>
      <c r="AU4" s="7">
        <v>0.08</v>
      </c>
      <c r="AV4" s="7">
        <v>0.1</v>
      </c>
      <c r="AW4" s="7">
        <v>0.14000000000000001</v>
      </c>
      <c r="AX4" s="7">
        <v>0.13</v>
      </c>
      <c r="AY4" s="7">
        <v>0.16</v>
      </c>
      <c r="AZ4" s="7">
        <v>0.19</v>
      </c>
      <c r="BA4" s="7">
        <v>0.13</v>
      </c>
      <c r="BB4" s="27"/>
      <c r="BF4" s="20"/>
      <c r="BG4" s="20"/>
      <c r="BH4" s="20"/>
    </row>
    <row r="5" spans="1:60" s="8" customFormat="1" ht="12">
      <c r="A5" s="6" t="s">
        <v>24</v>
      </c>
      <c r="B5" s="7">
        <v>0.39</v>
      </c>
      <c r="C5" s="7">
        <v>0.47</v>
      </c>
      <c r="D5" s="7">
        <v>0.57999999999999996</v>
      </c>
      <c r="E5" s="7">
        <v>0.48</v>
      </c>
      <c r="F5" s="7">
        <v>0.4</v>
      </c>
      <c r="G5" s="7">
        <v>0.32</v>
      </c>
      <c r="H5" s="7">
        <v>0.31</v>
      </c>
      <c r="I5" s="7">
        <v>0.27</v>
      </c>
      <c r="J5" s="7">
        <v>0.25</v>
      </c>
      <c r="K5" s="7">
        <v>0.26</v>
      </c>
      <c r="L5" s="7">
        <v>0.28000000000000003</v>
      </c>
      <c r="M5" s="7">
        <v>0.2</v>
      </c>
      <c r="N5" s="7">
        <v>0.22</v>
      </c>
      <c r="O5" s="7">
        <v>0.21</v>
      </c>
      <c r="P5" s="7">
        <v>0.25</v>
      </c>
      <c r="Q5" s="7">
        <v>0.28999999999999998</v>
      </c>
      <c r="R5" s="7">
        <v>0.24</v>
      </c>
      <c r="S5" s="7">
        <v>0.18</v>
      </c>
      <c r="T5" s="7">
        <v>0.27</v>
      </c>
      <c r="U5" s="7">
        <v>0.32</v>
      </c>
      <c r="V5" s="7">
        <v>0.3</v>
      </c>
      <c r="W5" s="7">
        <v>0.35</v>
      </c>
      <c r="X5" s="7">
        <v>0.35</v>
      </c>
      <c r="Y5" s="7">
        <v>0.37</v>
      </c>
      <c r="Z5" s="7">
        <v>0.35</v>
      </c>
      <c r="AA5" s="7">
        <v>0.33</v>
      </c>
      <c r="AB5" s="7">
        <v>0.4</v>
      </c>
      <c r="AC5" s="7">
        <v>0.42</v>
      </c>
      <c r="AD5" s="7">
        <v>0.26</v>
      </c>
      <c r="AE5" s="7">
        <v>0.28000000000000003</v>
      </c>
      <c r="AF5" s="7">
        <v>0.28000000000000003</v>
      </c>
      <c r="AG5" s="7">
        <v>0.2</v>
      </c>
      <c r="AH5" s="7">
        <v>0.18</v>
      </c>
      <c r="AI5" s="7">
        <v>0.21</v>
      </c>
      <c r="AJ5" s="7">
        <v>0.28000000000000003</v>
      </c>
      <c r="AK5" s="7">
        <v>0.28999999999999998</v>
      </c>
      <c r="AL5" s="7">
        <v>0.3</v>
      </c>
      <c r="AM5" s="7">
        <v>0.26</v>
      </c>
      <c r="AN5" s="7">
        <v>0.33</v>
      </c>
      <c r="AO5" s="7">
        <v>0.38</v>
      </c>
      <c r="AP5" s="7">
        <v>0.35</v>
      </c>
      <c r="AQ5" s="7">
        <v>0.42</v>
      </c>
      <c r="AR5" s="7">
        <v>0.45</v>
      </c>
      <c r="AS5" s="7">
        <v>0.38</v>
      </c>
      <c r="AT5" s="7">
        <v>0.41</v>
      </c>
      <c r="AU5" s="7">
        <v>0.4</v>
      </c>
      <c r="AV5" s="7">
        <v>0.36</v>
      </c>
      <c r="AW5" s="7">
        <v>0.37</v>
      </c>
      <c r="AX5" s="7">
        <v>0.37</v>
      </c>
      <c r="AY5" s="7">
        <v>0.42</v>
      </c>
      <c r="AZ5" s="7">
        <v>0.37</v>
      </c>
      <c r="BA5" s="7">
        <v>0.25</v>
      </c>
      <c r="BB5" s="27"/>
      <c r="BF5" s="20"/>
      <c r="BG5" s="20"/>
      <c r="BH5" s="20"/>
    </row>
    <row r="6" spans="1:60" s="8" customFormat="1" ht="12">
      <c r="A6" s="6" t="s">
        <v>25</v>
      </c>
      <c r="B6" s="7">
        <v>4.66</v>
      </c>
      <c r="C6" s="7">
        <v>6.65</v>
      </c>
      <c r="D6" s="7">
        <v>8.0399999999999991</v>
      </c>
      <c r="E6" s="7">
        <v>7.1</v>
      </c>
      <c r="F6" s="7">
        <v>5.74</v>
      </c>
      <c r="G6" s="7">
        <v>4.55</v>
      </c>
      <c r="H6" s="7">
        <v>4.3600000000000003</v>
      </c>
      <c r="I6" s="7">
        <v>3.65</v>
      </c>
      <c r="J6" s="7">
        <v>3.81</v>
      </c>
      <c r="K6" s="7">
        <v>3.77</v>
      </c>
      <c r="L6" s="7">
        <v>3.55</v>
      </c>
      <c r="M6" s="7">
        <v>2.78</v>
      </c>
      <c r="N6" s="7">
        <v>2.82</v>
      </c>
      <c r="O6" s="7">
        <v>2.93</v>
      </c>
      <c r="P6" s="7">
        <v>3.54</v>
      </c>
      <c r="Q6" s="7">
        <v>4.09</v>
      </c>
      <c r="R6" s="7">
        <v>3.71</v>
      </c>
      <c r="S6" s="7">
        <v>2.65</v>
      </c>
      <c r="T6" s="7">
        <v>4.1500000000000004</v>
      </c>
      <c r="U6" s="7">
        <v>4.9400000000000004</v>
      </c>
      <c r="V6" s="7">
        <v>5.3</v>
      </c>
      <c r="W6" s="7">
        <v>5.32</v>
      </c>
      <c r="X6" s="7">
        <v>5.42</v>
      </c>
      <c r="Y6" s="7">
        <v>5.72</v>
      </c>
      <c r="Z6" s="7">
        <v>5.31</v>
      </c>
      <c r="AA6" s="7">
        <v>4.78</v>
      </c>
      <c r="AB6" s="7">
        <v>4.55</v>
      </c>
      <c r="AC6" s="7">
        <v>4.22</v>
      </c>
      <c r="AD6" s="7">
        <v>3.02</v>
      </c>
      <c r="AE6" s="7">
        <v>2.73</v>
      </c>
      <c r="AF6" s="7">
        <v>2.38</v>
      </c>
      <c r="AG6" s="7">
        <v>1.61</v>
      </c>
      <c r="AH6" s="7">
        <v>1.67</v>
      </c>
      <c r="AI6" s="7">
        <v>1.92</v>
      </c>
      <c r="AJ6" s="7">
        <v>2.1</v>
      </c>
      <c r="AK6" s="7">
        <v>2.15</v>
      </c>
      <c r="AL6" s="7">
        <v>2.14</v>
      </c>
      <c r="AM6" s="7">
        <v>1.64</v>
      </c>
      <c r="AN6" s="7">
        <v>2.0099999999999998</v>
      </c>
      <c r="AO6" s="7">
        <v>1.97</v>
      </c>
      <c r="AP6" s="7">
        <v>1.97</v>
      </c>
      <c r="AQ6" s="7">
        <v>2.23</v>
      </c>
      <c r="AR6" s="7">
        <v>2.37</v>
      </c>
      <c r="AS6" s="7">
        <v>2.44</v>
      </c>
      <c r="AT6" s="7">
        <v>2.78</v>
      </c>
      <c r="AU6" s="7">
        <v>3.21</v>
      </c>
      <c r="AV6" s="7">
        <v>3.2</v>
      </c>
      <c r="AW6" s="7">
        <v>3.81</v>
      </c>
      <c r="AX6" s="7">
        <v>4.38</v>
      </c>
      <c r="AY6" s="7">
        <v>4.96</v>
      </c>
      <c r="AZ6" s="7">
        <v>5.6</v>
      </c>
      <c r="BA6" s="7">
        <v>4.08</v>
      </c>
      <c r="BB6" s="27"/>
      <c r="BF6" s="20"/>
      <c r="BG6" s="20"/>
      <c r="BH6" s="20"/>
    </row>
    <row r="7" spans="1:60" s="8" customFormat="1" ht="12">
      <c r="A7" s="6" t="s">
        <v>0</v>
      </c>
      <c r="B7" s="7">
        <v>0.14000000000000001</v>
      </c>
      <c r="C7" s="7">
        <v>0.1</v>
      </c>
      <c r="D7" s="7">
        <v>0.09</v>
      </c>
      <c r="E7" s="7">
        <v>0.08</v>
      </c>
      <c r="F7" s="7">
        <v>0.06</v>
      </c>
      <c r="G7" s="7">
        <v>0.06</v>
      </c>
      <c r="H7" s="7">
        <v>0.06</v>
      </c>
      <c r="I7" s="7">
        <v>0.06</v>
      </c>
      <c r="J7" s="7">
        <v>7.0000000000000007E-2</v>
      </c>
      <c r="K7" s="7">
        <v>0.06</v>
      </c>
      <c r="L7" s="7">
        <v>7.0000000000000007E-2</v>
      </c>
      <c r="M7" s="7">
        <v>0.05</v>
      </c>
      <c r="N7" s="7">
        <v>0.06</v>
      </c>
      <c r="O7" s="7">
        <v>7.0000000000000007E-2</v>
      </c>
      <c r="P7" s="7">
        <v>7.0000000000000007E-2</v>
      </c>
      <c r="Q7" s="7">
        <v>7.0000000000000007E-2</v>
      </c>
      <c r="R7" s="7">
        <v>7.0000000000000007E-2</v>
      </c>
      <c r="S7" s="7">
        <v>7.0000000000000007E-2</v>
      </c>
      <c r="T7" s="7">
        <v>0.09</v>
      </c>
      <c r="U7" s="7">
        <v>7.0000000000000007E-2</v>
      </c>
      <c r="V7" s="7">
        <v>0.09</v>
      </c>
      <c r="W7" s="7">
        <v>0.09</v>
      </c>
      <c r="X7" s="7">
        <v>0.08</v>
      </c>
      <c r="Y7" s="7">
        <v>0.08</v>
      </c>
      <c r="Z7" s="7">
        <v>0.08</v>
      </c>
      <c r="AA7" s="7">
        <v>0.09</v>
      </c>
      <c r="AB7" s="7">
        <v>7.0000000000000007E-2</v>
      </c>
      <c r="AC7" s="7">
        <v>0.08</v>
      </c>
      <c r="AD7" s="7">
        <v>7.0000000000000007E-2</v>
      </c>
      <c r="AE7" s="7">
        <v>7.0000000000000007E-2</v>
      </c>
      <c r="AF7" s="7">
        <v>0.06</v>
      </c>
      <c r="AG7" s="7">
        <v>0.05</v>
      </c>
      <c r="AH7" s="7">
        <v>0.06</v>
      </c>
      <c r="AI7" s="7">
        <v>0.05</v>
      </c>
      <c r="AJ7" s="7">
        <v>0.05</v>
      </c>
      <c r="AK7" s="7">
        <v>0.05</v>
      </c>
      <c r="AL7" s="7">
        <v>7.0000000000000007E-2</v>
      </c>
      <c r="AM7" s="7">
        <v>0.04</v>
      </c>
      <c r="AN7" s="7">
        <v>0.06</v>
      </c>
      <c r="AO7" s="7">
        <v>0.06</v>
      </c>
      <c r="AP7" s="7">
        <v>0.06</v>
      </c>
      <c r="AQ7" s="7">
        <v>0.08</v>
      </c>
      <c r="AR7" s="7">
        <v>0.09</v>
      </c>
      <c r="AS7" s="7">
        <v>0.09</v>
      </c>
      <c r="AT7" s="7">
        <v>0.13</v>
      </c>
      <c r="AU7" s="7">
        <v>0.11</v>
      </c>
      <c r="AV7" s="7">
        <v>0.12</v>
      </c>
      <c r="AW7" s="7">
        <v>0.11</v>
      </c>
      <c r="AX7" s="7">
        <v>0.11</v>
      </c>
      <c r="AY7" s="7">
        <v>0.11</v>
      </c>
      <c r="AZ7" s="7">
        <v>0.1</v>
      </c>
      <c r="BA7" s="7">
        <v>7.0000000000000007E-2</v>
      </c>
      <c r="BB7" s="27"/>
      <c r="BF7" s="20"/>
      <c r="BG7" s="20"/>
      <c r="BH7" s="20"/>
    </row>
    <row r="8" spans="1:60" s="8" customFormat="1" ht="12">
      <c r="A8" s="6" t="s">
        <v>2</v>
      </c>
      <c r="B8" s="7">
        <v>0.37</v>
      </c>
      <c r="C8" s="7">
        <v>0.33</v>
      </c>
      <c r="D8" s="7">
        <v>0.32</v>
      </c>
      <c r="E8" s="7">
        <v>0.26</v>
      </c>
      <c r="F8" s="7">
        <v>0.19</v>
      </c>
      <c r="G8" s="7">
        <v>0.13</v>
      </c>
      <c r="H8" s="7">
        <v>0.09</v>
      </c>
      <c r="I8" s="7">
        <v>0.08</v>
      </c>
      <c r="J8" s="7">
        <v>0.06</v>
      </c>
      <c r="K8" s="7">
        <v>0.05</v>
      </c>
      <c r="L8" s="7">
        <v>7.0000000000000007E-2</v>
      </c>
      <c r="M8" s="7">
        <v>0.06</v>
      </c>
      <c r="N8" s="7">
        <v>0.06</v>
      </c>
      <c r="O8" s="7">
        <v>7.0000000000000007E-2</v>
      </c>
      <c r="P8" s="7">
        <v>0.09</v>
      </c>
      <c r="Q8" s="7">
        <v>0.12</v>
      </c>
      <c r="R8" s="7">
        <v>0.14000000000000001</v>
      </c>
      <c r="S8" s="7">
        <v>0.11</v>
      </c>
      <c r="T8" s="7">
        <v>0.12</v>
      </c>
      <c r="U8" s="7">
        <v>0.19</v>
      </c>
      <c r="V8" s="7">
        <v>0.2</v>
      </c>
      <c r="W8" s="7">
        <v>0.24</v>
      </c>
      <c r="X8" s="7">
        <v>0.26</v>
      </c>
      <c r="Y8" s="7">
        <v>0.36</v>
      </c>
      <c r="Z8" s="7">
        <v>0.6</v>
      </c>
      <c r="AA8" s="7">
        <v>0.97</v>
      </c>
      <c r="AB8" s="7">
        <v>1.42</v>
      </c>
      <c r="AC8" s="7">
        <v>1.87</v>
      </c>
      <c r="AD8" s="7">
        <v>2.14</v>
      </c>
      <c r="AE8" s="7">
        <v>3.01</v>
      </c>
      <c r="AF8" s="7">
        <v>3.32</v>
      </c>
      <c r="AG8" s="7">
        <v>2.64</v>
      </c>
      <c r="AH8" s="7">
        <v>2.71</v>
      </c>
      <c r="AI8" s="7">
        <v>3.32</v>
      </c>
      <c r="AJ8" s="7">
        <v>3.74</v>
      </c>
      <c r="AK8" s="7">
        <v>3.77</v>
      </c>
      <c r="AL8" s="7">
        <v>3.42</v>
      </c>
      <c r="AM8" s="7">
        <v>2.2599999999999998</v>
      </c>
      <c r="AN8" s="7">
        <v>1.98</v>
      </c>
      <c r="AO8" s="7">
        <v>1.7</v>
      </c>
      <c r="AP8" s="7">
        <v>1.32</v>
      </c>
      <c r="AQ8" s="7">
        <v>1.1599999999999999</v>
      </c>
      <c r="AR8" s="7">
        <v>0.92</v>
      </c>
      <c r="AS8" s="7">
        <v>0.75</v>
      </c>
      <c r="AT8" s="7">
        <v>0.64</v>
      </c>
      <c r="AU8" s="7">
        <v>0.55000000000000004</v>
      </c>
      <c r="AV8" s="7">
        <v>0.48</v>
      </c>
      <c r="AW8" s="7">
        <v>0.43</v>
      </c>
      <c r="AX8" s="7">
        <v>0.41</v>
      </c>
      <c r="AY8" s="7">
        <v>0.32</v>
      </c>
      <c r="AZ8" s="7">
        <v>0.28999999999999998</v>
      </c>
      <c r="BA8" s="7">
        <v>0.17</v>
      </c>
      <c r="BB8" s="27"/>
      <c r="BF8" s="20"/>
      <c r="BG8" s="20"/>
      <c r="BH8" s="20"/>
    </row>
    <row r="9" spans="1:60" s="8" customFormat="1" ht="12">
      <c r="A9" s="6" t="s">
        <v>26</v>
      </c>
      <c r="B9" s="7">
        <v>0.01</v>
      </c>
      <c r="C9" s="7">
        <v>0.01</v>
      </c>
      <c r="D9" s="7">
        <v>0.02</v>
      </c>
      <c r="E9" s="7">
        <v>0.01</v>
      </c>
      <c r="F9" s="7">
        <v>0.01</v>
      </c>
      <c r="G9" s="7">
        <v>0.01</v>
      </c>
      <c r="H9" s="7">
        <v>0.01</v>
      </c>
      <c r="I9" s="7">
        <v>0.02</v>
      </c>
      <c r="J9" s="7">
        <v>0.01</v>
      </c>
      <c r="K9" s="7">
        <v>0.01</v>
      </c>
      <c r="L9" s="7">
        <v>0.01</v>
      </c>
      <c r="M9" s="7">
        <v>0.01</v>
      </c>
      <c r="N9" s="7">
        <v>0.02</v>
      </c>
      <c r="O9" s="7">
        <v>0.01</v>
      </c>
      <c r="P9" s="7">
        <v>0.01</v>
      </c>
      <c r="Q9" s="7">
        <v>0.01</v>
      </c>
      <c r="R9" s="7">
        <v>0.01</v>
      </c>
      <c r="S9" s="7">
        <v>0.01</v>
      </c>
      <c r="T9" s="7">
        <v>0.01</v>
      </c>
      <c r="U9" s="7">
        <v>0.01</v>
      </c>
      <c r="V9" s="7">
        <v>0.01</v>
      </c>
      <c r="W9" s="7">
        <v>0.01</v>
      </c>
      <c r="X9" s="7">
        <v>0.01</v>
      </c>
      <c r="Y9" s="7">
        <v>0.01</v>
      </c>
      <c r="Z9" s="7">
        <v>0.01</v>
      </c>
      <c r="AA9" s="7">
        <v>0.02</v>
      </c>
      <c r="AB9" s="7">
        <v>0.01</v>
      </c>
      <c r="AC9" s="7">
        <v>0.01</v>
      </c>
      <c r="AD9" s="7">
        <v>0.01</v>
      </c>
      <c r="AE9" s="7">
        <v>0.02</v>
      </c>
      <c r="AF9" s="7">
        <v>0.01</v>
      </c>
      <c r="AG9" s="7">
        <v>0.01</v>
      </c>
      <c r="AH9" s="7">
        <v>0.01</v>
      </c>
      <c r="AI9" s="7">
        <v>0.01</v>
      </c>
      <c r="AJ9" s="7">
        <v>0.01</v>
      </c>
      <c r="AK9" s="7">
        <v>0.02</v>
      </c>
      <c r="AL9" s="7">
        <v>0.02</v>
      </c>
      <c r="AM9" s="7">
        <v>0.01</v>
      </c>
      <c r="AN9" s="7">
        <v>0.01</v>
      </c>
      <c r="AO9" s="7">
        <v>0.01</v>
      </c>
      <c r="AP9" s="7">
        <v>0.01</v>
      </c>
      <c r="AQ9" s="7">
        <v>0.01</v>
      </c>
      <c r="AR9" s="7">
        <v>0.01</v>
      </c>
      <c r="AS9" s="7">
        <v>0.02</v>
      </c>
      <c r="AT9" s="7">
        <v>0.01</v>
      </c>
      <c r="AU9" s="7">
        <v>0.01</v>
      </c>
      <c r="AV9" s="7">
        <v>0.01</v>
      </c>
      <c r="AW9" s="7">
        <v>0.01</v>
      </c>
      <c r="AX9" s="7">
        <v>0.01</v>
      </c>
      <c r="AY9" s="7">
        <v>0.01</v>
      </c>
      <c r="AZ9" s="7">
        <v>0.01</v>
      </c>
      <c r="BA9" s="7">
        <v>0.01</v>
      </c>
      <c r="BB9" s="27"/>
      <c r="BF9" s="20"/>
      <c r="BG9" s="20"/>
      <c r="BH9" s="20"/>
    </row>
    <row r="10" spans="1:60" s="8" customFormat="1" ht="12">
      <c r="A10" s="6" t="s">
        <v>60</v>
      </c>
      <c r="B10" s="7">
        <v>0.26</v>
      </c>
      <c r="C10" s="7">
        <v>0.32</v>
      </c>
      <c r="D10" s="7">
        <v>0.3</v>
      </c>
      <c r="E10" s="7">
        <v>0.25</v>
      </c>
      <c r="F10" s="7">
        <v>0.24</v>
      </c>
      <c r="G10" s="7">
        <v>0.23</v>
      </c>
      <c r="H10" s="7">
        <v>0.24</v>
      </c>
      <c r="I10" s="7">
        <v>0.2</v>
      </c>
      <c r="J10" s="7">
        <v>0.24</v>
      </c>
      <c r="K10" s="7">
        <v>0.24</v>
      </c>
      <c r="L10" s="7">
        <v>0.26</v>
      </c>
      <c r="M10" s="7">
        <v>0.26</v>
      </c>
      <c r="N10" s="7">
        <v>0.28999999999999998</v>
      </c>
      <c r="O10" s="7">
        <v>0.28999999999999998</v>
      </c>
      <c r="P10" s="7">
        <v>0.33</v>
      </c>
      <c r="Q10" s="7">
        <v>0.38</v>
      </c>
      <c r="R10" s="7">
        <v>0.39</v>
      </c>
      <c r="S10" s="7">
        <v>0.31</v>
      </c>
      <c r="T10" s="7">
        <v>0.37</v>
      </c>
      <c r="U10" s="7">
        <v>0.4</v>
      </c>
      <c r="V10" s="7">
        <v>0.4</v>
      </c>
      <c r="W10" s="7">
        <v>0.41</v>
      </c>
      <c r="X10" s="7">
        <v>0.41</v>
      </c>
      <c r="Y10" s="7">
        <v>0.38</v>
      </c>
      <c r="Z10" s="7">
        <v>0.4</v>
      </c>
      <c r="AA10" s="7">
        <v>0.41</v>
      </c>
      <c r="AB10" s="7">
        <v>0.39</v>
      </c>
      <c r="AC10" s="7">
        <v>0.37</v>
      </c>
      <c r="AD10" s="7">
        <v>0.3</v>
      </c>
      <c r="AE10" s="7">
        <v>0.28000000000000003</v>
      </c>
      <c r="AF10" s="7">
        <v>0.28999999999999998</v>
      </c>
      <c r="AG10" s="7">
        <v>0.21</v>
      </c>
      <c r="AH10" s="7">
        <v>0.21</v>
      </c>
      <c r="AI10" s="7">
        <v>0.23</v>
      </c>
      <c r="AJ10" s="7">
        <v>0.27</v>
      </c>
      <c r="AK10" s="7">
        <v>0.27</v>
      </c>
      <c r="AL10" s="7">
        <v>0.27</v>
      </c>
      <c r="AM10" s="7">
        <v>0.22</v>
      </c>
      <c r="AN10" s="7">
        <v>0.27</v>
      </c>
      <c r="AO10" s="7">
        <v>0.25</v>
      </c>
      <c r="AP10" s="7">
        <v>0.23</v>
      </c>
      <c r="AQ10" s="7">
        <v>0.25</v>
      </c>
      <c r="AR10" s="7">
        <v>0.25</v>
      </c>
      <c r="AS10" s="7">
        <v>0.25</v>
      </c>
      <c r="AT10" s="7">
        <v>0.27</v>
      </c>
      <c r="AU10" s="7">
        <v>0.25</v>
      </c>
      <c r="AV10" s="7">
        <v>0.26</v>
      </c>
      <c r="AW10" s="7">
        <v>0.25</v>
      </c>
      <c r="AX10" s="7">
        <v>0.23</v>
      </c>
      <c r="AY10" s="7">
        <v>0.24</v>
      </c>
      <c r="AZ10" s="7">
        <v>0.22</v>
      </c>
      <c r="BA10" s="7">
        <v>0.17</v>
      </c>
      <c r="BB10" s="27"/>
      <c r="BF10" s="20"/>
      <c r="BG10" s="20"/>
      <c r="BH10" s="20"/>
    </row>
    <row r="11" spans="1:60" s="8" customFormat="1" ht="12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27</v>
      </c>
      <c r="B13" s="7">
        <v>0.06</v>
      </c>
      <c r="C13" s="7">
        <v>7.0000000000000007E-2</v>
      </c>
      <c r="D13" s="7">
        <v>0.08</v>
      </c>
      <c r="E13" s="7">
        <v>0.05</v>
      </c>
      <c r="F13" s="7">
        <v>0.03</v>
      </c>
      <c r="G13" s="7">
        <v>0.02</v>
      </c>
      <c r="H13" s="7">
        <v>0.02</v>
      </c>
      <c r="I13" s="7">
        <v>0.02</v>
      </c>
      <c r="J13" s="7">
        <v>0.02</v>
      </c>
      <c r="K13" s="7">
        <v>0.02</v>
      </c>
      <c r="L13" s="7">
        <v>0.01</v>
      </c>
      <c r="M13" s="7">
        <v>0.01</v>
      </c>
      <c r="N13" s="7">
        <v>0.01</v>
      </c>
      <c r="O13" s="7">
        <v>0.02</v>
      </c>
      <c r="P13" s="7">
        <v>0.01</v>
      </c>
      <c r="Q13" s="7">
        <v>0.01</v>
      </c>
      <c r="R13" s="7">
        <v>0.02</v>
      </c>
      <c r="S13" s="7">
        <v>0.02</v>
      </c>
      <c r="T13" s="7">
        <v>0.02</v>
      </c>
      <c r="U13" s="7">
        <v>0.03</v>
      </c>
      <c r="V13" s="7">
        <v>0.03</v>
      </c>
      <c r="W13" s="7">
        <v>0.04</v>
      </c>
      <c r="X13" s="7">
        <v>0.05</v>
      </c>
      <c r="Y13" s="7">
        <v>0.08</v>
      </c>
      <c r="Z13" s="7">
        <v>0.14000000000000001</v>
      </c>
      <c r="AA13" s="7">
        <v>0.24</v>
      </c>
      <c r="AB13" s="7">
        <v>0.34</v>
      </c>
      <c r="AC13" s="7">
        <v>0.51</v>
      </c>
      <c r="AD13" s="7">
        <v>0.54</v>
      </c>
      <c r="AE13" s="7">
        <v>0.75</v>
      </c>
      <c r="AF13" s="7">
        <v>0.79</v>
      </c>
      <c r="AG13" s="7">
        <v>0.59</v>
      </c>
      <c r="AH13" s="7">
        <v>0.5</v>
      </c>
      <c r="AI13" s="7">
        <v>0.79</v>
      </c>
      <c r="AJ13" s="7">
        <v>0.89</v>
      </c>
      <c r="AK13" s="7">
        <v>0.88</v>
      </c>
      <c r="AL13" s="7">
        <v>0.8</v>
      </c>
      <c r="AM13" s="7">
        <v>0.43</v>
      </c>
      <c r="AN13" s="7">
        <v>0.45</v>
      </c>
      <c r="AO13" s="7">
        <v>0.4</v>
      </c>
      <c r="AP13" s="7">
        <v>0.28000000000000003</v>
      </c>
      <c r="AQ13" s="7">
        <v>0.33</v>
      </c>
      <c r="AR13" s="7">
        <v>0.24</v>
      </c>
      <c r="AS13" s="7">
        <v>0.21</v>
      </c>
      <c r="AT13" s="7">
        <v>0.18</v>
      </c>
      <c r="AU13" s="7">
        <v>0.18</v>
      </c>
      <c r="AV13" s="7">
        <v>0.19</v>
      </c>
      <c r="AW13" s="7">
        <v>0.18</v>
      </c>
      <c r="AX13" s="7">
        <v>0.17</v>
      </c>
      <c r="AY13" s="7">
        <v>0.13</v>
      </c>
      <c r="AZ13" s="7">
        <v>0.1</v>
      </c>
      <c r="BA13" s="7">
        <v>0.06</v>
      </c>
      <c r="BB13" s="27"/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0.02</v>
      </c>
      <c r="C15" s="7">
        <v>0.03</v>
      </c>
      <c r="D15" s="7">
        <v>0.02</v>
      </c>
      <c r="E15" s="7">
        <v>0.02</v>
      </c>
      <c r="F15" s="7">
        <v>0.03</v>
      </c>
      <c r="G15" s="7">
        <v>0.02</v>
      </c>
      <c r="H15" s="7">
        <v>0.02</v>
      </c>
      <c r="I15" s="7">
        <v>0.02</v>
      </c>
      <c r="J15" s="7">
        <v>0.02</v>
      </c>
      <c r="K15" s="7">
        <v>0.03</v>
      </c>
      <c r="L15" s="7">
        <v>0.03</v>
      </c>
      <c r="M15" s="7">
        <v>0.02</v>
      </c>
      <c r="N15" s="7">
        <v>0.03</v>
      </c>
      <c r="O15" s="7">
        <v>0.02</v>
      </c>
      <c r="P15" s="7">
        <v>0.03</v>
      </c>
      <c r="Q15" s="7">
        <v>0.04</v>
      </c>
      <c r="R15" s="7">
        <v>0.03</v>
      </c>
      <c r="S15" s="7">
        <v>0.02</v>
      </c>
      <c r="T15" s="7">
        <v>0.04</v>
      </c>
      <c r="U15" s="7">
        <v>0.04</v>
      </c>
      <c r="V15" s="7">
        <v>0.04</v>
      </c>
      <c r="W15" s="7">
        <v>0.04</v>
      </c>
      <c r="X15" s="7">
        <v>0.04</v>
      </c>
      <c r="Y15" s="7">
        <v>0.03</v>
      </c>
      <c r="Z15" s="7">
        <v>0.04</v>
      </c>
      <c r="AA15" s="7">
        <v>0.04</v>
      </c>
      <c r="AB15" s="7">
        <v>0.04</v>
      </c>
      <c r="AC15" s="7">
        <v>0.04</v>
      </c>
      <c r="AD15" s="7">
        <v>0.03</v>
      </c>
      <c r="AE15" s="7">
        <v>0.02</v>
      </c>
      <c r="AF15" s="7">
        <v>0.02</v>
      </c>
      <c r="AG15" s="7">
        <v>0.02</v>
      </c>
      <c r="AH15" s="7">
        <v>0.02</v>
      </c>
      <c r="AI15" s="7">
        <v>0.03</v>
      </c>
      <c r="AJ15" s="7">
        <v>0.03</v>
      </c>
      <c r="AK15" s="7">
        <v>0.04</v>
      </c>
      <c r="AL15" s="7">
        <v>0.04</v>
      </c>
      <c r="AM15" s="7">
        <v>0.03</v>
      </c>
      <c r="AN15" s="7">
        <v>0.04</v>
      </c>
      <c r="AO15" s="7">
        <v>0.03</v>
      </c>
      <c r="AP15" s="7">
        <v>0.03</v>
      </c>
      <c r="AQ15" s="7">
        <v>0.03</v>
      </c>
      <c r="AR15" s="7">
        <v>0.03</v>
      </c>
      <c r="AS15" s="7">
        <v>0.03</v>
      </c>
      <c r="AT15" s="7">
        <v>0.03</v>
      </c>
      <c r="AU15" s="7">
        <v>0.03</v>
      </c>
      <c r="AV15" s="7">
        <v>0.04</v>
      </c>
      <c r="AW15" s="7">
        <v>0.04</v>
      </c>
      <c r="AX15" s="7">
        <v>0.04</v>
      </c>
      <c r="AY15" s="7">
        <v>0.04</v>
      </c>
      <c r="AZ15" s="7">
        <v>0.03</v>
      </c>
      <c r="BA15" s="7">
        <v>0.02</v>
      </c>
      <c r="BB15" s="27"/>
      <c r="BF15" s="20"/>
      <c r="BG15" s="20"/>
      <c r="BH15" s="20"/>
    </row>
    <row r="16" spans="1:60" s="8" customFormat="1" ht="12">
      <c r="A16" s="21" t="s">
        <v>29</v>
      </c>
      <c r="B16" s="7">
        <v>0</v>
      </c>
      <c r="C16" s="7">
        <v>0</v>
      </c>
      <c r="D16" s="7">
        <v>0</v>
      </c>
      <c r="E16" s="7">
        <v>0</v>
      </c>
      <c r="F16" s="7">
        <v>0.01</v>
      </c>
      <c r="G16" s="7">
        <v>0</v>
      </c>
      <c r="H16" s="7">
        <v>0</v>
      </c>
      <c r="I16" s="7">
        <v>0.01</v>
      </c>
      <c r="J16" s="7">
        <v>0</v>
      </c>
      <c r="K16" s="7">
        <v>0</v>
      </c>
      <c r="L16" s="7">
        <v>0.01</v>
      </c>
      <c r="M16" s="7">
        <v>0</v>
      </c>
      <c r="N16" s="7">
        <v>0</v>
      </c>
      <c r="O16" s="7">
        <v>0</v>
      </c>
      <c r="P16" s="7">
        <v>0.01</v>
      </c>
      <c r="Q16" s="7">
        <v>0</v>
      </c>
      <c r="R16" s="7">
        <v>0.01</v>
      </c>
      <c r="S16" s="7">
        <v>0</v>
      </c>
      <c r="T16" s="7">
        <v>0.01</v>
      </c>
      <c r="U16" s="7">
        <v>0</v>
      </c>
      <c r="V16" s="7">
        <v>0</v>
      </c>
      <c r="W16" s="7">
        <v>0</v>
      </c>
      <c r="X16" s="7">
        <v>0</v>
      </c>
      <c r="Y16" s="7">
        <v>0.02</v>
      </c>
      <c r="Z16" s="7">
        <v>0</v>
      </c>
      <c r="AA16" s="7">
        <v>0.01</v>
      </c>
      <c r="AB16" s="7">
        <v>0</v>
      </c>
      <c r="AC16" s="7">
        <v>0.01</v>
      </c>
      <c r="AD16" s="7">
        <v>0.01</v>
      </c>
      <c r="AE16" s="7">
        <v>0</v>
      </c>
      <c r="AF16" s="7">
        <v>0</v>
      </c>
      <c r="AG16" s="7">
        <v>0</v>
      </c>
      <c r="AH16" s="7">
        <v>0.01</v>
      </c>
      <c r="AI16" s="7">
        <v>0</v>
      </c>
      <c r="AJ16" s="7">
        <v>0</v>
      </c>
      <c r="AK16" s="7">
        <v>0.01</v>
      </c>
      <c r="AL16" s="7">
        <v>0.01</v>
      </c>
      <c r="AM16" s="7">
        <v>0.01</v>
      </c>
      <c r="AN16" s="8">
        <v>0.01</v>
      </c>
      <c r="AO16" s="7">
        <v>0.01</v>
      </c>
      <c r="AP16" s="7">
        <v>0</v>
      </c>
      <c r="AQ16" s="7">
        <v>0.01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0.01</v>
      </c>
      <c r="AX16" s="7">
        <v>0.01</v>
      </c>
      <c r="AY16" s="7">
        <v>0.02</v>
      </c>
      <c r="AZ16" s="7">
        <v>0.02</v>
      </c>
      <c r="BA16" s="7">
        <v>0.01</v>
      </c>
      <c r="BB16" s="27"/>
      <c r="BF16" s="20"/>
      <c r="BG16" s="20"/>
      <c r="BH16" s="20"/>
    </row>
    <row r="17" spans="1:60" s="8" customFormat="1" ht="12">
      <c r="A17" s="21" t="s">
        <v>28</v>
      </c>
      <c r="B17" s="7">
        <v>0.19</v>
      </c>
      <c r="C17" s="7">
        <v>0.18</v>
      </c>
      <c r="D17" s="7">
        <v>0.17</v>
      </c>
      <c r="E17" s="7">
        <v>0.17</v>
      </c>
      <c r="F17" s="7">
        <v>0.16</v>
      </c>
      <c r="G17" s="7">
        <v>0.12</v>
      </c>
      <c r="H17" s="7">
        <v>0.13</v>
      </c>
      <c r="I17" s="7">
        <v>0.11</v>
      </c>
      <c r="J17" s="7">
        <v>0.15</v>
      </c>
      <c r="K17" s="7">
        <v>0.14000000000000001</v>
      </c>
      <c r="L17" s="7">
        <v>0.12</v>
      </c>
      <c r="M17" s="7">
        <v>0.09</v>
      </c>
      <c r="N17" s="7">
        <v>0.14000000000000001</v>
      </c>
      <c r="O17" s="7">
        <v>0.15</v>
      </c>
      <c r="P17" s="7">
        <v>0.14000000000000001</v>
      </c>
      <c r="Q17" s="7">
        <v>0.15</v>
      </c>
      <c r="R17" s="7">
        <v>0.14000000000000001</v>
      </c>
      <c r="S17" s="7">
        <v>0.17</v>
      </c>
      <c r="T17" s="7">
        <v>0.17</v>
      </c>
      <c r="U17" s="7">
        <v>0.16</v>
      </c>
      <c r="V17" s="7">
        <v>0.17</v>
      </c>
      <c r="W17" s="7">
        <v>0.2</v>
      </c>
      <c r="X17" s="7">
        <v>0.21</v>
      </c>
      <c r="Y17" s="7">
        <v>0.19</v>
      </c>
      <c r="Z17" s="7">
        <v>0.18</v>
      </c>
      <c r="AA17" s="7">
        <v>0.22</v>
      </c>
      <c r="AB17" s="7">
        <v>0.24</v>
      </c>
      <c r="AC17" s="7">
        <v>0.2</v>
      </c>
      <c r="AD17" s="7">
        <v>0.2</v>
      </c>
      <c r="AE17" s="7">
        <v>0.22</v>
      </c>
      <c r="AF17" s="7">
        <v>0.18</v>
      </c>
      <c r="AG17" s="7">
        <v>0.13</v>
      </c>
      <c r="AH17" s="7">
        <v>0.17</v>
      </c>
      <c r="AI17" s="7">
        <v>0.21</v>
      </c>
      <c r="AJ17" s="7">
        <v>0.22</v>
      </c>
      <c r="AK17" s="7">
        <v>0.19</v>
      </c>
      <c r="AL17" s="7">
        <v>0.23</v>
      </c>
      <c r="AM17" s="7">
        <v>0.19</v>
      </c>
      <c r="AN17" s="7">
        <v>0.17</v>
      </c>
      <c r="AO17" s="7">
        <v>0.18</v>
      </c>
      <c r="AP17" s="7">
        <v>0.19</v>
      </c>
      <c r="AQ17" s="7">
        <v>0.23</v>
      </c>
      <c r="AR17" s="7">
        <v>0.21</v>
      </c>
      <c r="AS17" s="7">
        <v>0.19</v>
      </c>
      <c r="AT17" s="7">
        <v>0.21</v>
      </c>
      <c r="AU17" s="7">
        <v>0.19</v>
      </c>
      <c r="AV17" s="7">
        <v>0.19</v>
      </c>
      <c r="AW17" s="7">
        <v>0.23</v>
      </c>
      <c r="AX17" s="7">
        <v>0.23</v>
      </c>
      <c r="AY17" s="7">
        <v>0.18</v>
      </c>
      <c r="AZ17" s="8">
        <v>0.24</v>
      </c>
      <c r="BA17" s="7">
        <v>0.15</v>
      </c>
      <c r="BB17" s="27"/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0.01</v>
      </c>
      <c r="C19" s="7">
        <v>0.01</v>
      </c>
      <c r="D19" s="7">
        <v>0.01</v>
      </c>
      <c r="E19" s="7">
        <v>0.01</v>
      </c>
      <c r="F19" s="7">
        <v>0.02</v>
      </c>
      <c r="G19" s="7">
        <v>0.01</v>
      </c>
      <c r="H19" s="7">
        <v>0.01</v>
      </c>
      <c r="I19" s="7">
        <v>0.01</v>
      </c>
      <c r="J19" s="7">
        <v>0.01</v>
      </c>
      <c r="K19" s="7">
        <v>0.01</v>
      </c>
      <c r="L19" s="7">
        <v>0.01</v>
      </c>
      <c r="M19" s="7">
        <v>0.01</v>
      </c>
      <c r="N19" s="7">
        <v>0.01</v>
      </c>
      <c r="O19" s="7">
        <v>0.01</v>
      </c>
      <c r="P19" s="7">
        <v>0</v>
      </c>
      <c r="Q19" s="7">
        <v>0.01</v>
      </c>
      <c r="R19" s="7">
        <v>0.01</v>
      </c>
      <c r="S19" s="7">
        <v>0.01</v>
      </c>
      <c r="T19" s="7">
        <v>0.02</v>
      </c>
      <c r="U19" s="7">
        <v>0.01</v>
      </c>
      <c r="V19" s="7">
        <v>0.02</v>
      </c>
      <c r="W19" s="7">
        <v>0.01</v>
      </c>
      <c r="X19" s="7">
        <v>0.01</v>
      </c>
      <c r="Y19" s="7">
        <v>0.01</v>
      </c>
      <c r="Z19" s="7">
        <v>0.02</v>
      </c>
      <c r="AA19" s="7">
        <v>0.01</v>
      </c>
      <c r="AB19" s="7">
        <v>0.01</v>
      </c>
      <c r="AC19" s="7">
        <v>0.01</v>
      </c>
      <c r="AD19" s="7">
        <v>0.01</v>
      </c>
      <c r="AE19" s="7">
        <v>0.01</v>
      </c>
      <c r="AF19" s="7">
        <v>0</v>
      </c>
      <c r="AG19" s="7">
        <v>0.02</v>
      </c>
      <c r="AH19" s="7">
        <v>0.01</v>
      </c>
      <c r="AI19" s="7">
        <v>0.02</v>
      </c>
      <c r="AJ19" s="7">
        <v>0.02</v>
      </c>
      <c r="AK19" s="7">
        <v>0.01</v>
      </c>
      <c r="AL19" s="7">
        <v>0.01</v>
      </c>
      <c r="AM19" s="7">
        <v>0.01</v>
      </c>
      <c r="AN19" s="7">
        <v>0.01</v>
      </c>
      <c r="AO19" s="7">
        <v>0.02</v>
      </c>
      <c r="AP19" s="7">
        <v>0.01</v>
      </c>
      <c r="AQ19" s="7">
        <v>0.02</v>
      </c>
      <c r="AR19" s="7">
        <v>0.02</v>
      </c>
      <c r="AS19" s="7">
        <v>0.01</v>
      </c>
      <c r="AT19" s="7">
        <v>0.02</v>
      </c>
      <c r="AU19" s="7">
        <v>0.01</v>
      </c>
      <c r="AV19" s="7">
        <v>0.01</v>
      </c>
      <c r="AW19" s="8">
        <v>0.01</v>
      </c>
      <c r="AX19" s="7">
        <v>0.01</v>
      </c>
      <c r="AY19" s="7">
        <v>0.01</v>
      </c>
      <c r="AZ19" s="7">
        <v>0.01</v>
      </c>
      <c r="BA19" s="7">
        <v>0</v>
      </c>
      <c r="BB19" s="27"/>
      <c r="BF19" s="20"/>
      <c r="BG19" s="20"/>
      <c r="BH19" s="20"/>
    </row>
    <row r="20" spans="1:60" s="8" customFormat="1" ht="12">
      <c r="A20" s="22" t="s">
        <v>20</v>
      </c>
      <c r="B20" s="7">
        <v>0.01</v>
      </c>
      <c r="C20" s="7">
        <v>0.01</v>
      </c>
      <c r="D20" s="7">
        <v>0.02</v>
      </c>
      <c r="E20" s="7">
        <v>0.01</v>
      </c>
      <c r="F20" s="7">
        <v>0.01</v>
      </c>
      <c r="G20" s="7">
        <v>0.01</v>
      </c>
      <c r="H20" s="7">
        <v>0.01</v>
      </c>
      <c r="I20" s="7">
        <v>0.01</v>
      </c>
      <c r="J20" s="7">
        <v>0.01</v>
      </c>
      <c r="K20" s="7">
        <v>0.02</v>
      </c>
      <c r="L20" s="7">
        <v>0.02</v>
      </c>
      <c r="M20" s="7">
        <v>0.01</v>
      </c>
      <c r="N20" s="7">
        <v>0.01</v>
      </c>
      <c r="O20" s="7">
        <v>0.01</v>
      </c>
      <c r="P20" s="7">
        <v>0.01</v>
      </c>
      <c r="Q20" s="7">
        <v>0.01</v>
      </c>
      <c r="R20" s="7">
        <v>0.02</v>
      </c>
      <c r="S20" s="7">
        <v>0.02</v>
      </c>
      <c r="T20" s="7">
        <v>0.01</v>
      </c>
      <c r="U20" s="7">
        <v>0.02</v>
      </c>
      <c r="V20" s="7">
        <v>0.02</v>
      </c>
      <c r="W20" s="7">
        <v>0.01</v>
      </c>
      <c r="X20" s="7">
        <v>0.02</v>
      </c>
      <c r="Y20" s="7">
        <v>0.02</v>
      </c>
      <c r="Z20" s="7">
        <v>0.03</v>
      </c>
      <c r="AA20" s="7">
        <v>0.02</v>
      </c>
      <c r="AB20" s="7">
        <v>0.04</v>
      </c>
      <c r="AC20" s="7">
        <v>0.02</v>
      </c>
      <c r="AD20" s="7">
        <v>0.02</v>
      </c>
      <c r="AE20" s="7">
        <v>0.03</v>
      </c>
      <c r="AF20" s="7">
        <v>0.02</v>
      </c>
      <c r="AG20" s="7">
        <v>0.01</v>
      </c>
      <c r="AH20" s="7">
        <v>0</v>
      </c>
      <c r="AI20" s="7">
        <v>0.02</v>
      </c>
      <c r="AJ20" s="7">
        <v>0.01</v>
      </c>
      <c r="AK20" s="7">
        <v>0.01</v>
      </c>
      <c r="AL20" s="7">
        <v>0.01</v>
      </c>
      <c r="AM20" s="7">
        <v>0.02</v>
      </c>
      <c r="AN20" s="7">
        <v>0.03</v>
      </c>
      <c r="AO20" s="7">
        <v>0.03</v>
      </c>
      <c r="AP20" s="7">
        <v>0.02</v>
      </c>
      <c r="AQ20" s="7">
        <v>0.03</v>
      </c>
      <c r="AR20" s="7">
        <v>0.01</v>
      </c>
      <c r="AS20" s="7">
        <v>0.03</v>
      </c>
      <c r="AT20" s="7">
        <v>0.02</v>
      </c>
      <c r="AU20" s="7">
        <v>0.02</v>
      </c>
      <c r="AV20" s="7">
        <v>0.01</v>
      </c>
      <c r="AW20" s="7">
        <v>0.02</v>
      </c>
      <c r="AX20" s="7">
        <v>0.02</v>
      </c>
      <c r="AY20" s="7">
        <v>0.02</v>
      </c>
      <c r="AZ20" s="7">
        <v>0.01</v>
      </c>
      <c r="BA20" s="7">
        <v>0.01</v>
      </c>
      <c r="BB20" s="27"/>
      <c r="BF20" s="20"/>
      <c r="BG20" s="20"/>
      <c r="BH20" s="20"/>
    </row>
    <row r="21" spans="1:60" s="8" customFormat="1" ht="12">
      <c r="A21" s="22" t="s">
        <v>21</v>
      </c>
      <c r="B21" s="7">
        <v>0.01</v>
      </c>
      <c r="C21" s="7">
        <v>0.01</v>
      </c>
      <c r="D21" s="7">
        <v>0.01</v>
      </c>
      <c r="E21" s="7">
        <v>0.01</v>
      </c>
      <c r="F21" s="7">
        <v>0.01</v>
      </c>
      <c r="G21" s="7">
        <v>0.01</v>
      </c>
      <c r="H21" s="7">
        <v>0.02</v>
      </c>
      <c r="I21" s="7">
        <v>0.01</v>
      </c>
      <c r="J21" s="7">
        <v>0</v>
      </c>
      <c r="K21" s="7">
        <v>0.01</v>
      </c>
      <c r="L21" s="7">
        <v>0.01</v>
      </c>
      <c r="M21" s="7">
        <v>0.01</v>
      </c>
      <c r="N21" s="7">
        <v>0.02</v>
      </c>
      <c r="O21" s="7">
        <v>0.01</v>
      </c>
      <c r="P21" s="7">
        <v>0.02</v>
      </c>
      <c r="Q21" s="7">
        <v>0.01</v>
      </c>
      <c r="R21" s="7">
        <v>0.01</v>
      </c>
      <c r="S21" s="7">
        <v>0.01</v>
      </c>
      <c r="T21" s="7">
        <v>0.02</v>
      </c>
      <c r="U21" s="7">
        <v>0.02</v>
      </c>
      <c r="V21" s="7">
        <v>0.02</v>
      </c>
      <c r="W21" s="7">
        <v>0.02</v>
      </c>
      <c r="X21" s="7">
        <v>0.02</v>
      </c>
      <c r="Y21" s="7">
        <v>0.01</v>
      </c>
      <c r="Z21" s="7">
        <v>0.02</v>
      </c>
      <c r="AA21" s="7">
        <v>0.02</v>
      </c>
      <c r="AB21" s="7">
        <v>0.02</v>
      </c>
      <c r="AC21" s="7">
        <v>0.01</v>
      </c>
      <c r="AD21" s="7">
        <v>0.01</v>
      </c>
      <c r="AE21" s="7">
        <v>0.01</v>
      </c>
      <c r="AF21" s="7">
        <v>0.01</v>
      </c>
      <c r="AG21" s="7">
        <v>0.02</v>
      </c>
      <c r="AH21" s="7">
        <v>0.01</v>
      </c>
      <c r="AI21" s="7">
        <v>0.03</v>
      </c>
      <c r="AJ21" s="7">
        <v>0.01</v>
      </c>
      <c r="AK21" s="7">
        <v>0.01</v>
      </c>
      <c r="AL21" s="7">
        <v>0.02</v>
      </c>
      <c r="AM21" s="7">
        <v>0.01</v>
      </c>
      <c r="AN21" s="7">
        <v>0.01</v>
      </c>
      <c r="AO21" s="7">
        <v>0.02</v>
      </c>
      <c r="AP21" s="7">
        <v>0.02</v>
      </c>
      <c r="AQ21" s="7">
        <v>0.02</v>
      </c>
      <c r="AR21" s="7">
        <v>0.02</v>
      </c>
      <c r="AS21" s="7">
        <v>0.03</v>
      </c>
      <c r="AT21" s="7">
        <v>0.03</v>
      </c>
      <c r="AU21" s="7">
        <v>0.03</v>
      </c>
      <c r="AV21" s="7">
        <v>0.01</v>
      </c>
      <c r="AW21" s="7">
        <v>0.02</v>
      </c>
      <c r="AX21" s="7">
        <v>0.02</v>
      </c>
      <c r="AY21" s="7">
        <v>0.03</v>
      </c>
      <c r="AZ21" s="7">
        <v>0.03</v>
      </c>
      <c r="BA21" s="7">
        <v>0.02</v>
      </c>
      <c r="BB21" s="27"/>
      <c r="BF21" s="20"/>
      <c r="BG21" s="20"/>
      <c r="BH21" s="20"/>
    </row>
    <row r="22" spans="1:60" s="8" customFormat="1" ht="12">
      <c r="A22" s="22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0.01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27"/>
      <c r="BF22" s="20"/>
      <c r="BG22" s="20"/>
      <c r="BH22" s="20"/>
    </row>
    <row r="23" spans="1:60" s="8" customFormat="1" ht="12">
      <c r="A23" s="88" t="s">
        <v>57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0.28000000000000003</v>
      </c>
      <c r="C24" s="7">
        <v>0.31</v>
      </c>
      <c r="D24" s="7">
        <v>0.5</v>
      </c>
      <c r="E24" s="7">
        <v>0.49</v>
      </c>
      <c r="F24" s="7">
        <v>0.34</v>
      </c>
      <c r="G24" s="7">
        <v>0.26</v>
      </c>
      <c r="H24" s="7">
        <v>0.23</v>
      </c>
      <c r="I24" s="7">
        <v>0.17</v>
      </c>
      <c r="J24" s="7">
        <v>0.2</v>
      </c>
      <c r="K24" s="7">
        <v>0.19</v>
      </c>
      <c r="L24" s="7">
        <v>0.18</v>
      </c>
      <c r="M24" s="7">
        <v>0.13</v>
      </c>
      <c r="N24" s="7">
        <v>0.13</v>
      </c>
      <c r="O24" s="7">
        <v>0.1</v>
      </c>
      <c r="P24" s="7">
        <v>0.13</v>
      </c>
      <c r="Q24" s="7">
        <v>0.13</v>
      </c>
      <c r="R24" s="7">
        <v>0.14000000000000001</v>
      </c>
      <c r="S24" s="7">
        <v>0.1</v>
      </c>
      <c r="T24" s="7">
        <v>0.09</v>
      </c>
      <c r="U24" s="7">
        <v>0.17</v>
      </c>
      <c r="V24" s="7">
        <v>0.2</v>
      </c>
      <c r="W24" s="7">
        <v>0.22</v>
      </c>
      <c r="X24" s="7">
        <v>0.27</v>
      </c>
      <c r="Y24" s="7">
        <v>0.43</v>
      </c>
      <c r="Z24" s="7">
        <v>0.57999999999999996</v>
      </c>
      <c r="AA24" s="7">
        <v>0.93</v>
      </c>
      <c r="AB24" s="7">
        <v>1.51</v>
      </c>
      <c r="AC24" s="7">
        <v>2.2599999999999998</v>
      </c>
      <c r="AD24" s="7">
        <v>2.2999999999999998</v>
      </c>
      <c r="AE24" s="7">
        <v>2.35</v>
      </c>
      <c r="AF24" s="7">
        <v>2.3199999999999998</v>
      </c>
      <c r="AG24" s="7">
        <v>1.59</v>
      </c>
      <c r="AH24" s="7">
        <v>1.31</v>
      </c>
      <c r="AI24" s="7">
        <v>1.24</v>
      </c>
      <c r="AJ24" s="7">
        <v>1.44</v>
      </c>
      <c r="AK24" s="7">
        <v>1.6</v>
      </c>
      <c r="AL24" s="7">
        <v>1.6</v>
      </c>
      <c r="AM24" s="7">
        <v>1.24</v>
      </c>
      <c r="AN24" s="7">
        <v>1.18</v>
      </c>
      <c r="AO24" s="7">
        <v>1.1200000000000001</v>
      </c>
      <c r="AP24" s="7">
        <v>0.97</v>
      </c>
      <c r="AQ24" s="7">
        <v>0.99</v>
      </c>
      <c r="AR24" s="7">
        <v>0.94</v>
      </c>
      <c r="AS24" s="7">
        <v>0.85</v>
      </c>
      <c r="AT24" s="7">
        <v>0.78</v>
      </c>
      <c r="AU24" s="7">
        <v>0.74</v>
      </c>
      <c r="AV24" s="7">
        <v>0.57999999999999996</v>
      </c>
      <c r="AW24" s="7">
        <v>0.5</v>
      </c>
      <c r="AX24" s="7">
        <v>0.54</v>
      </c>
      <c r="AY24" s="7">
        <v>0.48</v>
      </c>
      <c r="AZ24" s="7">
        <v>0.4</v>
      </c>
      <c r="BA24" s="7">
        <v>0.28000000000000003</v>
      </c>
      <c r="BB24" s="27"/>
      <c r="BC24" s="20"/>
      <c r="BF24" s="20"/>
      <c r="BG24" s="20"/>
      <c r="BH24" s="20"/>
    </row>
    <row r="25" spans="1:60" s="8" customFormat="1" ht="12">
      <c r="A25" s="6" t="s">
        <v>90</v>
      </c>
      <c r="B25" s="7">
        <v>0.01</v>
      </c>
      <c r="C25" s="7">
        <v>0.01</v>
      </c>
      <c r="D25" s="7">
        <v>0.01</v>
      </c>
      <c r="E25" s="7">
        <v>0.01</v>
      </c>
      <c r="F25" s="7">
        <v>0.01</v>
      </c>
      <c r="G25" s="7">
        <v>0.01</v>
      </c>
      <c r="H25" s="7">
        <v>0.01</v>
      </c>
      <c r="I25" s="7">
        <v>0</v>
      </c>
      <c r="J25" s="7">
        <v>0.01</v>
      </c>
      <c r="K25" s="7">
        <v>0.01</v>
      </c>
      <c r="L25" s="7">
        <v>0.01</v>
      </c>
      <c r="M25" s="7">
        <v>0</v>
      </c>
      <c r="N25" s="7">
        <v>0.01</v>
      </c>
      <c r="O25" s="7">
        <v>0</v>
      </c>
      <c r="P25" s="7">
        <v>0</v>
      </c>
      <c r="Q25" s="7">
        <v>0.01</v>
      </c>
      <c r="R25" s="7">
        <v>0.01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0.01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0.01</v>
      </c>
      <c r="AJ25" s="7">
        <v>0.01</v>
      </c>
      <c r="AK25" s="7">
        <v>0</v>
      </c>
      <c r="AL25" s="7">
        <v>0</v>
      </c>
      <c r="AM25" s="7">
        <v>0</v>
      </c>
      <c r="AN25" s="7">
        <v>0.01</v>
      </c>
      <c r="AO25" s="7">
        <v>0</v>
      </c>
      <c r="AP25" s="7">
        <v>0</v>
      </c>
      <c r="AQ25" s="39">
        <v>0</v>
      </c>
      <c r="AR25" s="39">
        <v>0</v>
      </c>
      <c r="AS25" s="39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0.01</v>
      </c>
      <c r="BB25" s="27"/>
      <c r="BC25" s="20"/>
      <c r="BF25" s="20"/>
      <c r="BG25" s="20"/>
      <c r="BH25" s="20"/>
    </row>
    <row r="26" spans="1:60" s="8" customFormat="1" ht="12">
      <c r="A26" s="46" t="s">
        <v>79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F26" s="20"/>
      <c r="BG26" s="20"/>
      <c r="BH26" s="20"/>
    </row>
    <row r="27" spans="1:60" s="8" customFormat="1" ht="12">
      <c r="BE27" s="44">
        <f>COUNTBLANK($B$30:$BA$30)</f>
        <v>0</v>
      </c>
      <c r="BF27" s="45">
        <f>52-BE27</f>
        <v>52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" t="s">
        <v>12</v>
      </c>
      <c r="B30" s="7">
        <v>9.9009900990099011E-3</v>
      </c>
      <c r="C30" s="7">
        <v>9.7323600973236012E-3</v>
      </c>
      <c r="D30" s="7">
        <v>7.4441687344913151E-3</v>
      </c>
      <c r="E30" s="7">
        <v>9.8280098280098278E-3</v>
      </c>
      <c r="F30" s="7">
        <v>0</v>
      </c>
      <c r="G30" s="7">
        <v>0</v>
      </c>
      <c r="H30" s="7">
        <v>0</v>
      </c>
      <c r="I30" s="7">
        <v>0</v>
      </c>
      <c r="J30" s="7">
        <v>2.4570024570024569E-3</v>
      </c>
      <c r="K30" s="7">
        <v>2.4449877750611247E-3</v>
      </c>
      <c r="L30" s="7">
        <v>0</v>
      </c>
      <c r="M30" s="51">
        <v>0</v>
      </c>
      <c r="N30" s="7">
        <v>0</v>
      </c>
      <c r="O30" s="7">
        <v>2.4752475247524753E-3</v>
      </c>
      <c r="P30" s="7">
        <v>0</v>
      </c>
      <c r="Q30" s="7">
        <v>4.8899755501222494E-3</v>
      </c>
      <c r="R30" s="7">
        <v>0</v>
      </c>
      <c r="S30" s="7">
        <v>4.8780487804878049E-3</v>
      </c>
      <c r="T30" s="7">
        <v>7.3349633251833741E-3</v>
      </c>
      <c r="U30" s="7">
        <v>2.4570024570024569E-3</v>
      </c>
      <c r="V30" s="7">
        <v>0</v>
      </c>
      <c r="W30" s="7">
        <v>0</v>
      </c>
      <c r="X30" s="7">
        <v>7.2992700729927005E-3</v>
      </c>
      <c r="Y30" s="7">
        <v>0</v>
      </c>
      <c r="Z30" s="7">
        <v>0</v>
      </c>
      <c r="AA30" s="7">
        <v>0</v>
      </c>
      <c r="AB30" s="7">
        <v>0</v>
      </c>
      <c r="AC30" s="7">
        <v>1.4814814814814815E-2</v>
      </c>
      <c r="AD30" s="7">
        <v>1.4634146341463415E-2</v>
      </c>
      <c r="AE30" s="7">
        <v>3.6945812807881777E-2</v>
      </c>
      <c r="AF30" s="7">
        <v>5.6790122999999998E-2</v>
      </c>
      <c r="AG30" s="7">
        <v>3.4210525999999998E-2</v>
      </c>
      <c r="AH30" s="7">
        <v>2.0050124999999999E-2</v>
      </c>
      <c r="AI30" s="7">
        <v>1.2224939000000001E-2</v>
      </c>
      <c r="AJ30" s="7">
        <v>1.9464720000000001E-2</v>
      </c>
      <c r="AK30" s="7">
        <v>1.7031630170316302E-2</v>
      </c>
      <c r="AL30" s="7">
        <v>1.9417475728155338E-2</v>
      </c>
      <c r="AM30" s="7">
        <v>1.6908212560386472E-2</v>
      </c>
      <c r="AN30" s="7">
        <v>1.2195121951219513E-2</v>
      </c>
      <c r="AO30" s="7">
        <v>4.8426150121065378E-3</v>
      </c>
      <c r="AP30" s="7">
        <v>4.8661800486618006E-3</v>
      </c>
      <c r="AQ30" s="7">
        <v>4.8426150121065378E-3</v>
      </c>
      <c r="AR30" s="7">
        <v>2.1844660194174758E-2</v>
      </c>
      <c r="AS30" s="7">
        <v>7.5609756097560973E-2</v>
      </c>
      <c r="AT30" s="7">
        <v>0.20437956204379562</v>
      </c>
      <c r="AU30" s="7">
        <v>0.30339805825242716</v>
      </c>
      <c r="AV30" s="7">
        <v>0.17518248175182483</v>
      </c>
      <c r="AW30" s="7">
        <v>0.26097560975609757</v>
      </c>
      <c r="AX30" s="7">
        <v>0.49633251833740832</v>
      </c>
      <c r="AY30" s="7">
        <v>1.1240875912408759</v>
      </c>
      <c r="AZ30" s="7">
        <v>2.2815533980582523</v>
      </c>
      <c r="BA30" s="7">
        <v>2.9431524547803618</v>
      </c>
      <c r="BB30" s="27"/>
      <c r="BF30" s="20"/>
      <c r="BG30" s="20"/>
      <c r="BH30" s="20"/>
    </row>
    <row r="31" spans="1:60" s="8" customFormat="1" ht="12">
      <c r="A31" s="11" t="s">
        <v>13</v>
      </c>
      <c r="B31" s="7">
        <v>9.055118110236221E-2</v>
      </c>
      <c r="C31" s="7">
        <v>0.1124031007751938</v>
      </c>
      <c r="D31" s="7">
        <v>7.9051383399209488E-2</v>
      </c>
      <c r="E31" s="7">
        <v>5.4901960784313725E-2</v>
      </c>
      <c r="F31" s="7">
        <v>2.8000000000000001E-2</v>
      </c>
      <c r="G31" s="7">
        <v>4.6875E-2</v>
      </c>
      <c r="H31" s="7">
        <v>5.0583657587548639E-2</v>
      </c>
      <c r="I31" s="7">
        <v>0</v>
      </c>
      <c r="J31" s="7">
        <v>1.5503875968992248E-2</v>
      </c>
      <c r="K31" s="7">
        <v>3.4883720930232558E-2</v>
      </c>
      <c r="L31" s="7">
        <v>7.874015748031496E-3</v>
      </c>
      <c r="M31" s="51">
        <v>4.296875E-2</v>
      </c>
      <c r="N31" s="7">
        <v>3.8910505836575876E-3</v>
      </c>
      <c r="O31" s="7">
        <v>2.3715415019762844E-2</v>
      </c>
      <c r="P31" s="7">
        <v>3.125E-2</v>
      </c>
      <c r="Q31" s="7">
        <v>7.0038910505836577E-2</v>
      </c>
      <c r="R31" s="7">
        <v>5.9288537549407112E-2</v>
      </c>
      <c r="S31" s="7">
        <v>4.2801556420233464E-2</v>
      </c>
      <c r="T31" s="7">
        <v>0.12109375</v>
      </c>
      <c r="U31" s="7">
        <v>0.13229571984435798</v>
      </c>
      <c r="V31" s="7">
        <v>0.16470588235294117</v>
      </c>
      <c r="W31" s="7">
        <v>0.28793774319066145</v>
      </c>
      <c r="X31" s="7">
        <v>0.38759689922480622</v>
      </c>
      <c r="Y31" s="7">
        <v>0.328125</v>
      </c>
      <c r="Z31" s="7">
        <v>0.31660231660231658</v>
      </c>
      <c r="AA31" s="7">
        <v>0.33846153846153848</v>
      </c>
      <c r="AB31" s="7">
        <v>0.28957528957528955</v>
      </c>
      <c r="AC31" s="7">
        <v>0.28235294117647058</v>
      </c>
      <c r="AD31" s="7">
        <v>0.14007782101167315</v>
      </c>
      <c r="AE31" s="7">
        <v>0.11627906976744186</v>
      </c>
      <c r="AF31" s="7">
        <v>7.8431372549019607E-2</v>
      </c>
      <c r="AG31" s="7">
        <v>5.3061224489795916E-2</v>
      </c>
      <c r="AH31" s="7">
        <v>3.2258064516129031E-2</v>
      </c>
      <c r="AI31" s="7">
        <v>3.90625E-2</v>
      </c>
      <c r="AJ31" s="7">
        <v>4.2471042471042469E-2</v>
      </c>
      <c r="AK31" s="7">
        <v>2.3166023166023165E-2</v>
      </c>
      <c r="AL31" s="7">
        <v>0.05</v>
      </c>
      <c r="AM31" s="7">
        <v>1.1494252873563218E-2</v>
      </c>
      <c r="AN31" s="7">
        <v>3.5019455252918288E-2</v>
      </c>
      <c r="AO31" s="7">
        <v>4.230769230769231E-2</v>
      </c>
      <c r="AP31" s="7">
        <v>4.6511627906976744E-2</v>
      </c>
      <c r="AQ31" s="7">
        <v>8.1081081081081086E-2</v>
      </c>
      <c r="AR31" s="7">
        <v>4.230769230769231E-2</v>
      </c>
      <c r="AS31" s="7">
        <v>8.4942084942084939E-2</v>
      </c>
      <c r="AT31" s="7">
        <v>0.10727969348659004</v>
      </c>
      <c r="AU31" s="7">
        <v>0.11538461538461539</v>
      </c>
      <c r="AV31" s="7">
        <v>9.1954022988505746E-2</v>
      </c>
      <c r="AW31" s="7">
        <v>0.18461538461538463</v>
      </c>
      <c r="AX31" s="7">
        <v>0.17760617760617761</v>
      </c>
      <c r="AY31" s="7">
        <v>0.18007662835249041</v>
      </c>
      <c r="AZ31" s="7">
        <v>0.19540229885057472</v>
      </c>
      <c r="BA31" s="7">
        <v>0.10121457489878542</v>
      </c>
      <c r="BB31" s="27"/>
      <c r="BF31" s="20"/>
      <c r="BG31" s="20"/>
      <c r="BH31" s="20"/>
    </row>
    <row r="32" spans="1:60" s="8" customFormat="1" ht="12">
      <c r="A32" s="11" t="s">
        <v>24</v>
      </c>
      <c r="B32" s="7">
        <v>0.21653543307086615</v>
      </c>
      <c r="C32" s="7">
        <v>0.30620155038759689</v>
      </c>
      <c r="D32" s="7">
        <v>0.24505928853754941</v>
      </c>
      <c r="E32" s="7">
        <v>0.17254901960784313</v>
      </c>
      <c r="F32" s="7">
        <v>0.18</v>
      </c>
      <c r="G32" s="7">
        <v>8.203125E-2</v>
      </c>
      <c r="H32" s="7">
        <v>0.10894941634241245</v>
      </c>
      <c r="I32" s="7">
        <v>4.7244094488188976E-2</v>
      </c>
      <c r="J32" s="7">
        <v>5.4263565891472867E-2</v>
      </c>
      <c r="K32" s="7">
        <v>0.1434108527131783</v>
      </c>
      <c r="L32" s="7">
        <v>0.13385826771653545</v>
      </c>
      <c r="M32" s="51">
        <v>0.1015625</v>
      </c>
      <c r="N32" s="7">
        <v>0.1517509727626459</v>
      </c>
      <c r="O32" s="7">
        <v>7.9051383399209488E-2</v>
      </c>
      <c r="P32" s="7">
        <v>8.59375E-2</v>
      </c>
      <c r="Q32" s="7">
        <v>0.11284046692607004</v>
      </c>
      <c r="R32" s="7">
        <v>0.10276679841897234</v>
      </c>
      <c r="S32" s="7">
        <v>9.3385214007782102E-2</v>
      </c>
      <c r="T32" s="7">
        <v>0.13671875</v>
      </c>
      <c r="U32" s="7">
        <v>0.13618677042801555</v>
      </c>
      <c r="V32" s="7">
        <v>0.16078431372549021</v>
      </c>
      <c r="W32" s="7">
        <v>0.27626459143968873</v>
      </c>
      <c r="X32" s="7">
        <v>0.19379844961240311</v>
      </c>
      <c r="Y32" s="7">
        <v>0.1875</v>
      </c>
      <c r="Z32" s="7">
        <v>0.14285714285714285</v>
      </c>
      <c r="AA32" s="7">
        <v>0.20384615384615384</v>
      </c>
      <c r="AB32" s="7">
        <v>0.18532818532818532</v>
      </c>
      <c r="AC32" s="7">
        <v>0.21568627450980393</v>
      </c>
      <c r="AD32" s="7">
        <v>0.14396887159533073</v>
      </c>
      <c r="AE32" s="7">
        <v>0.12790697674418605</v>
      </c>
      <c r="AF32" s="7">
        <v>0.11372549019607843</v>
      </c>
      <c r="AG32" s="7">
        <v>6.5306122448979598E-2</v>
      </c>
      <c r="AH32" s="7">
        <v>8.0645161290322578E-2</v>
      </c>
      <c r="AI32" s="7">
        <v>0.109375</v>
      </c>
      <c r="AJ32" s="7">
        <v>0.11969111969111969</v>
      </c>
      <c r="AK32" s="7">
        <v>9.2664092664092659E-2</v>
      </c>
      <c r="AL32" s="7">
        <v>0.13076923076923078</v>
      </c>
      <c r="AM32" s="7">
        <v>0.16858237547892721</v>
      </c>
      <c r="AN32" s="7">
        <v>0.2140077821011673</v>
      </c>
      <c r="AO32" s="7">
        <v>0.13846153846153847</v>
      </c>
      <c r="AP32" s="7">
        <v>0.1124031007751938</v>
      </c>
      <c r="AQ32" s="7">
        <v>0.14285714285714285</v>
      </c>
      <c r="AR32" s="7">
        <v>0.26153846153846155</v>
      </c>
      <c r="AS32" s="7">
        <v>0.16988416988416988</v>
      </c>
      <c r="AT32" s="7">
        <v>0.24521072796934865</v>
      </c>
      <c r="AU32" s="7">
        <v>0.23461538461538461</v>
      </c>
      <c r="AV32" s="7">
        <v>0.25670498084291188</v>
      </c>
      <c r="AW32" s="7">
        <v>0.2076923076923077</v>
      </c>
      <c r="AX32" s="7">
        <v>0.18532818532818532</v>
      </c>
      <c r="AY32" s="7">
        <v>0.20306513409961685</v>
      </c>
      <c r="AZ32" s="7">
        <v>0.19923371647509577</v>
      </c>
      <c r="BA32" s="7">
        <v>0.16194331983805668</v>
      </c>
      <c r="BB32" s="27"/>
      <c r="BF32" s="20"/>
      <c r="BG32" s="20"/>
      <c r="BH32" s="20"/>
    </row>
    <row r="33" spans="1:60" s="8" customFormat="1" ht="12">
      <c r="A33" s="11" t="s">
        <v>14</v>
      </c>
      <c r="B33" s="7">
        <v>4.9015748031496065</v>
      </c>
      <c r="C33" s="7">
        <v>7.4651162790697674</v>
      </c>
      <c r="D33" s="7">
        <v>10</v>
      </c>
      <c r="E33" s="7">
        <v>8.4196078431372552</v>
      </c>
      <c r="F33" s="7">
        <v>6.468</v>
      </c>
      <c r="G33" s="7">
        <v>4.94140625</v>
      </c>
      <c r="H33" s="7">
        <v>4.8404669260700386</v>
      </c>
      <c r="I33" s="7">
        <v>3.9448818897637796</v>
      </c>
      <c r="J33" s="7">
        <v>4.3062015503875966</v>
      </c>
      <c r="K33" s="7">
        <v>3.9573643410852712</v>
      </c>
      <c r="L33" s="7">
        <v>3.9645669291338583</v>
      </c>
      <c r="M33" s="51">
        <v>3.203125</v>
      </c>
      <c r="N33" s="7">
        <v>3.245136186770428</v>
      </c>
      <c r="O33" s="7">
        <v>3.5217391304347827</v>
      </c>
      <c r="P33" s="7">
        <v>4.52734375</v>
      </c>
      <c r="Q33" s="7">
        <v>5.3346303501945522</v>
      </c>
      <c r="R33" s="7">
        <v>4.4624505928853759</v>
      </c>
      <c r="S33" s="7">
        <v>3.0661478599221792</v>
      </c>
      <c r="T33" s="7">
        <v>5.22265625</v>
      </c>
      <c r="U33" s="7">
        <v>6.2217898832684826</v>
      </c>
      <c r="V33" s="7">
        <v>6.341176470588235</v>
      </c>
      <c r="W33" s="7">
        <v>6.2684824902723735</v>
      </c>
      <c r="X33" s="7">
        <v>6.941860465116279</v>
      </c>
      <c r="Y33" s="7">
        <v>7.4921875</v>
      </c>
      <c r="Z33" s="7">
        <v>6.602316602316602</v>
      </c>
      <c r="AA33" s="7">
        <v>5.5423076923076922</v>
      </c>
      <c r="AB33" s="7">
        <v>5.5405405405405403</v>
      </c>
      <c r="AC33" s="7">
        <v>5.0549019607843135</v>
      </c>
      <c r="AD33" s="7">
        <v>3.0933852140077822</v>
      </c>
      <c r="AE33" s="7">
        <v>2.7364341085271318</v>
      </c>
      <c r="AF33" s="7">
        <v>2.1333333333333333</v>
      </c>
      <c r="AG33" s="7">
        <v>1.7102040816326531</v>
      </c>
      <c r="AH33" s="27">
        <v>1.5201612903225807</v>
      </c>
      <c r="AI33" s="7">
        <v>1.96875</v>
      </c>
      <c r="AJ33" s="7">
        <v>2.2046332046332044</v>
      </c>
      <c r="AK33" s="7">
        <v>2.3822393822393821</v>
      </c>
      <c r="AL33" s="7">
        <v>2.4846153846153847</v>
      </c>
      <c r="AM33" s="7">
        <v>1.7203065134099618</v>
      </c>
      <c r="AN33" s="7">
        <v>2.2840466926070038</v>
      </c>
      <c r="AO33" s="7">
        <v>2.4346153846153844</v>
      </c>
      <c r="AP33" s="7">
        <v>2.6201550387596901</v>
      </c>
      <c r="AQ33" s="7">
        <v>3.111969111969112</v>
      </c>
      <c r="AR33" s="7">
        <v>3.3076923076923075</v>
      </c>
      <c r="AS33" s="7">
        <v>3.5675675675675675</v>
      </c>
      <c r="AT33" s="7">
        <v>4.226053639846743</v>
      </c>
      <c r="AU33" s="7">
        <v>5.6923076923076925</v>
      </c>
      <c r="AV33" s="7">
        <v>5.4827586206896548</v>
      </c>
      <c r="AW33" s="7">
        <v>6.7153846153846155</v>
      </c>
      <c r="AX33" s="7">
        <v>7.602316602316602</v>
      </c>
      <c r="AY33" s="7">
        <v>9.5632183908045985</v>
      </c>
      <c r="AZ33" s="7">
        <v>10.639846743295019</v>
      </c>
      <c r="BA33" s="7">
        <v>7.0364372469635628</v>
      </c>
      <c r="BB33" s="27"/>
      <c r="BF33" s="20"/>
      <c r="BG33" s="20"/>
      <c r="BH33" s="20"/>
    </row>
    <row r="34" spans="1:60" s="8" customFormat="1" ht="12">
      <c r="A34" s="11" t="s">
        <v>0</v>
      </c>
      <c r="B34" s="7">
        <v>9.8425196850393706E-2</v>
      </c>
      <c r="C34" s="7">
        <v>6.2015503875968991E-2</v>
      </c>
      <c r="D34" s="7">
        <v>7.9051383399209488E-2</v>
      </c>
      <c r="E34" s="7">
        <v>5.4901960784313725E-2</v>
      </c>
      <c r="F34" s="7">
        <v>4.8000000000000001E-2</v>
      </c>
      <c r="G34" s="7">
        <v>4.296875E-2</v>
      </c>
      <c r="H34" s="7">
        <v>6.2256809338521402E-2</v>
      </c>
      <c r="I34" s="7">
        <v>1.968503937007874E-2</v>
      </c>
      <c r="J34" s="7">
        <v>5.8139534883720929E-2</v>
      </c>
      <c r="K34" s="7">
        <v>3.875968992248062E-2</v>
      </c>
      <c r="L34" s="7">
        <v>3.5433070866141732E-2</v>
      </c>
      <c r="M34" s="51">
        <v>3.515625E-2</v>
      </c>
      <c r="N34" s="7">
        <v>6.6147859922178989E-2</v>
      </c>
      <c r="O34" s="7">
        <v>4.3478260869565216E-2</v>
      </c>
      <c r="P34" s="7">
        <v>6.640625E-2</v>
      </c>
      <c r="Q34" s="7">
        <v>5.8365758754863814E-2</v>
      </c>
      <c r="R34" s="7">
        <v>4.7430830039525688E-2</v>
      </c>
      <c r="S34" s="7">
        <v>8.171206225680934E-2</v>
      </c>
      <c r="T34" s="7">
        <v>0.13671875</v>
      </c>
      <c r="U34" s="7">
        <v>5.4474708171206226E-2</v>
      </c>
      <c r="V34" s="7">
        <v>8.2352941176470587E-2</v>
      </c>
      <c r="W34" s="7">
        <v>6.2256809338521402E-2</v>
      </c>
      <c r="X34" s="7">
        <v>6.9767441860465115E-2</v>
      </c>
      <c r="Y34" s="7">
        <v>6.25E-2</v>
      </c>
      <c r="Z34" s="7">
        <v>8.4942084942084939E-2</v>
      </c>
      <c r="AA34" s="7">
        <v>0.12692307692307692</v>
      </c>
      <c r="AB34" s="7">
        <v>6.5637065637065631E-2</v>
      </c>
      <c r="AC34" s="7">
        <v>5.8823529411764705E-2</v>
      </c>
      <c r="AD34" s="7">
        <v>0.10505836575875487</v>
      </c>
      <c r="AE34" s="7">
        <v>5.0387596899224806E-2</v>
      </c>
      <c r="AF34" s="7">
        <v>4.3137254901960784E-2</v>
      </c>
      <c r="AG34" s="7">
        <v>5.3061224489795916E-2</v>
      </c>
      <c r="AH34" s="7">
        <v>4.4354838709677422E-2</v>
      </c>
      <c r="AI34" s="7">
        <v>4.6875E-2</v>
      </c>
      <c r="AJ34" s="7">
        <v>5.4054054054054057E-2</v>
      </c>
      <c r="AK34" s="7">
        <v>5.019305019305019E-2</v>
      </c>
      <c r="AL34" s="7">
        <v>6.5384615384615388E-2</v>
      </c>
      <c r="AM34" s="7">
        <v>4.2145593869731802E-2</v>
      </c>
      <c r="AN34" s="7">
        <v>5.0583657587548639E-2</v>
      </c>
      <c r="AO34" s="7">
        <v>7.3076923076923081E-2</v>
      </c>
      <c r="AP34" s="7">
        <v>3.875968992248062E-2</v>
      </c>
      <c r="AQ34" s="7">
        <v>8.4942084942084939E-2</v>
      </c>
      <c r="AR34" s="7">
        <v>0.15</v>
      </c>
      <c r="AS34" s="7">
        <v>8.4942084942084939E-2</v>
      </c>
      <c r="AT34" s="7">
        <v>0.13793103448275862</v>
      </c>
      <c r="AU34" s="7">
        <v>0.12692307692307692</v>
      </c>
      <c r="AV34" s="7">
        <v>0.13409961685823754</v>
      </c>
      <c r="AW34" s="7">
        <v>0.13846153846153847</v>
      </c>
      <c r="AX34" s="7">
        <v>0.15444015444015444</v>
      </c>
      <c r="AY34" s="7">
        <v>0.13409961685823754</v>
      </c>
      <c r="AZ34" s="7">
        <v>8.4291187739463605E-2</v>
      </c>
      <c r="BA34" s="7">
        <v>9.7165991902834009E-2</v>
      </c>
      <c r="BB34" s="27"/>
      <c r="BF34" s="20"/>
      <c r="BG34" s="20"/>
      <c r="BH34" s="20"/>
    </row>
    <row r="35" spans="1:60" s="8" customFormat="1" ht="12">
      <c r="A35" s="11" t="s">
        <v>2</v>
      </c>
      <c r="B35" s="7">
        <v>0.21653543307086615</v>
      </c>
      <c r="C35" s="7">
        <v>0.2131782945736434</v>
      </c>
      <c r="D35" s="7">
        <v>0.19367588932806323</v>
      </c>
      <c r="E35" s="7">
        <v>0.24313725490196078</v>
      </c>
      <c r="F35" s="7">
        <v>0.16</v>
      </c>
      <c r="G35" s="7">
        <v>9.765625E-2</v>
      </c>
      <c r="H35" s="7">
        <v>4.2801556420233464E-2</v>
      </c>
      <c r="I35" s="7">
        <v>1.1811023622047244E-2</v>
      </c>
      <c r="J35" s="7">
        <v>7.7519379844961239E-3</v>
      </c>
      <c r="K35" s="7">
        <v>1.937984496124031E-2</v>
      </c>
      <c r="L35" s="7">
        <v>1.5748031496062992E-2</v>
      </c>
      <c r="M35" s="51">
        <v>1.5625E-2</v>
      </c>
      <c r="N35" s="7">
        <v>1.556420233463035E-2</v>
      </c>
      <c r="O35" s="7">
        <v>3.5573122529644272E-2</v>
      </c>
      <c r="P35" s="7">
        <v>5.46875E-2</v>
      </c>
      <c r="Q35" s="7">
        <v>4.6692607003891051E-2</v>
      </c>
      <c r="R35" s="7">
        <v>9.8814229249011856E-2</v>
      </c>
      <c r="S35" s="7">
        <v>3.8910505836575876E-2</v>
      </c>
      <c r="T35" s="7">
        <v>5.078125E-2</v>
      </c>
      <c r="U35" s="7">
        <v>8.9494163424124515E-2</v>
      </c>
      <c r="V35" s="7">
        <v>0.19607843137254902</v>
      </c>
      <c r="W35" s="7">
        <v>0.19844357976653695</v>
      </c>
      <c r="X35" s="7">
        <v>0.2558139534883721</v>
      </c>
      <c r="Y35" s="7">
        <v>0.3671875</v>
      </c>
      <c r="Z35" s="7">
        <v>0.71042471042471045</v>
      </c>
      <c r="AA35" s="7">
        <v>1.2115384615384615</v>
      </c>
      <c r="AB35" s="7">
        <v>2.189189189189189</v>
      </c>
      <c r="AC35" s="7">
        <v>2.5137254901960784</v>
      </c>
      <c r="AD35" s="7">
        <v>3.0972762645914398</v>
      </c>
      <c r="AE35" s="7">
        <v>4.7713178294573639</v>
      </c>
      <c r="AF35" s="7">
        <v>4.9372549019607845</v>
      </c>
      <c r="AG35" s="7">
        <v>4.5469387755102044</v>
      </c>
      <c r="AH35" s="7">
        <v>3.8911290322580645</v>
      </c>
      <c r="AI35" s="7">
        <v>5.171875</v>
      </c>
      <c r="AJ35" s="7">
        <v>5.5598455598455603</v>
      </c>
      <c r="AK35" s="7">
        <v>5.3127413127413128</v>
      </c>
      <c r="AL35" s="7">
        <v>4.9000000000000004</v>
      </c>
      <c r="AM35" s="7">
        <v>2.9578544061302683</v>
      </c>
      <c r="AN35" s="7">
        <v>2.9766536964980546</v>
      </c>
      <c r="AO35" s="7">
        <v>1.9884615384615385</v>
      </c>
      <c r="AP35" s="7">
        <v>1.3139534883720929</v>
      </c>
      <c r="AQ35" s="7">
        <v>1.3745173745173744</v>
      </c>
      <c r="AR35" s="7">
        <v>1.1076923076923078</v>
      </c>
      <c r="AS35" s="7">
        <v>0.65637065637065639</v>
      </c>
      <c r="AT35" s="7">
        <v>0.48275862068965519</v>
      </c>
      <c r="AU35" s="7">
        <v>0.31923076923076921</v>
      </c>
      <c r="AV35" s="7">
        <v>0.34482758620689657</v>
      </c>
      <c r="AW35" s="7">
        <v>0.25</v>
      </c>
      <c r="AX35" s="7">
        <v>0.24710424710424711</v>
      </c>
      <c r="AY35" s="7">
        <v>0.17624521072796934</v>
      </c>
      <c r="AZ35" s="7">
        <v>0.14559386973180077</v>
      </c>
      <c r="BA35" s="7">
        <v>8.0971659919028341E-2</v>
      </c>
      <c r="BB35" s="27"/>
      <c r="BF35" s="20"/>
      <c r="BG35" s="20"/>
      <c r="BH35" s="20"/>
    </row>
    <row r="36" spans="1:60" s="8" customFormat="1" ht="12">
      <c r="A36" s="11" t="s">
        <v>5</v>
      </c>
      <c r="B36" s="7">
        <v>1.5748031496062992E-2</v>
      </c>
      <c r="C36" s="7">
        <v>1.1627906976744186E-2</v>
      </c>
      <c r="D36" s="7">
        <v>1.1857707509881422E-2</v>
      </c>
      <c r="E36" s="7">
        <v>1.5686274509803921E-2</v>
      </c>
      <c r="F36" s="7">
        <v>1.2E-2</v>
      </c>
      <c r="G36" s="7">
        <v>7.8125E-3</v>
      </c>
      <c r="H36" s="7">
        <v>1.1673151750972763E-2</v>
      </c>
      <c r="I36" s="7">
        <v>3.1496062992125984E-2</v>
      </c>
      <c r="J36" s="7">
        <v>1.5503875968992248E-2</v>
      </c>
      <c r="K36" s="7">
        <v>1.1627906976744186E-2</v>
      </c>
      <c r="L36" s="7">
        <v>7.874015748031496E-3</v>
      </c>
      <c r="M36" s="51">
        <v>1.171875E-2</v>
      </c>
      <c r="N36" s="7">
        <v>1.556420233463035E-2</v>
      </c>
      <c r="O36" s="7">
        <v>1.5810276679841896E-2</v>
      </c>
      <c r="P36" s="7">
        <v>3.90625E-3</v>
      </c>
      <c r="Q36" s="7">
        <v>1.556420233463035E-2</v>
      </c>
      <c r="R36" s="7">
        <v>1.1857707509881422E-2</v>
      </c>
      <c r="S36" s="7">
        <v>1.9455252918287938E-2</v>
      </c>
      <c r="T36" s="7">
        <v>2.34375E-2</v>
      </c>
      <c r="U36" s="7">
        <v>3.8910505836575876E-3</v>
      </c>
      <c r="V36" s="7">
        <v>1.9607843137254902E-2</v>
      </c>
      <c r="W36" s="7">
        <v>1.556420233463035E-2</v>
      </c>
      <c r="X36" s="7">
        <v>1.1627906976744186E-2</v>
      </c>
      <c r="Y36" s="7">
        <v>1.5625E-2</v>
      </c>
      <c r="Z36" s="7">
        <v>7.7220077220077222E-3</v>
      </c>
      <c r="AA36" s="7">
        <v>1.9230769230769232E-2</v>
      </c>
      <c r="AB36" s="7">
        <v>1.5444015444015444E-2</v>
      </c>
      <c r="AC36" s="7">
        <v>7.8431372549019607E-3</v>
      </c>
      <c r="AD36" s="7">
        <v>7.7821011673151752E-3</v>
      </c>
      <c r="AE36" s="7">
        <v>1.937984496124031E-2</v>
      </c>
      <c r="AF36" s="7">
        <v>1.1764705882352941E-2</v>
      </c>
      <c r="AG36" s="7">
        <v>0</v>
      </c>
      <c r="AH36" s="7">
        <v>8.0645161290322578E-3</v>
      </c>
      <c r="AI36" s="7">
        <v>3.90625E-3</v>
      </c>
      <c r="AJ36" s="7">
        <v>0</v>
      </c>
      <c r="AK36" s="7">
        <v>2.3166023166023165E-2</v>
      </c>
      <c r="AL36" s="7">
        <v>3.8461538461538464E-2</v>
      </c>
      <c r="AM36" s="7">
        <v>1.532567049808429E-2</v>
      </c>
      <c r="AN36" s="7">
        <v>7.7821011673151752E-3</v>
      </c>
      <c r="AO36" s="7">
        <v>0</v>
      </c>
      <c r="AP36" s="7">
        <v>0</v>
      </c>
      <c r="AQ36" s="7">
        <v>3.8610038610038611E-3</v>
      </c>
      <c r="AR36" s="7">
        <v>1.5384615384615385E-2</v>
      </c>
      <c r="AS36" s="7">
        <v>1.5444015444015444E-2</v>
      </c>
      <c r="AT36" s="7">
        <v>1.1494252873563218E-2</v>
      </c>
      <c r="AU36" s="7">
        <v>1.9230769230769232E-2</v>
      </c>
      <c r="AV36" s="7">
        <v>1.1494252873563218E-2</v>
      </c>
      <c r="AW36" s="7">
        <v>7.6923076923076927E-3</v>
      </c>
      <c r="AX36" s="7">
        <v>2.3166023166023165E-2</v>
      </c>
      <c r="AY36" s="7">
        <v>3.0651340996168581E-2</v>
      </c>
      <c r="AZ36" s="7">
        <v>1.1494252873563218E-2</v>
      </c>
      <c r="BA36" s="7">
        <v>4.048582995951417E-3</v>
      </c>
      <c r="BB36" s="27"/>
      <c r="BF36" s="20"/>
      <c r="BG36" s="20"/>
      <c r="BH36" s="20"/>
    </row>
    <row r="37" spans="1:60" s="8" customFormat="1" ht="12">
      <c r="A37" s="11" t="s">
        <v>60</v>
      </c>
      <c r="B37" s="7">
        <v>0.20866141732283464</v>
      </c>
      <c r="C37" s="7">
        <v>0.32170542635658916</v>
      </c>
      <c r="D37" s="7">
        <v>0.24110671936758893</v>
      </c>
      <c r="E37" s="7">
        <v>0.28627450980392155</v>
      </c>
      <c r="F37" s="7">
        <v>0.23200000000000001</v>
      </c>
      <c r="G37" s="7">
        <v>0.22265625</v>
      </c>
      <c r="H37" s="7">
        <v>0.26070038910505838</v>
      </c>
      <c r="I37" s="7">
        <v>0.14173228346456693</v>
      </c>
      <c r="J37" s="7">
        <v>0.19379844961240311</v>
      </c>
      <c r="K37" s="7">
        <v>0.19767441860465115</v>
      </c>
      <c r="L37" s="7">
        <v>0.21653543307086615</v>
      </c>
      <c r="M37" s="51">
        <v>0.27734375</v>
      </c>
      <c r="N37" s="7">
        <v>0.30739299610894943</v>
      </c>
      <c r="O37" s="7">
        <v>0.27272727272727271</v>
      </c>
      <c r="P37" s="7">
        <v>0.375</v>
      </c>
      <c r="Q37" s="7">
        <v>0.42412451361867703</v>
      </c>
      <c r="R37" s="7">
        <v>0.43873517786561267</v>
      </c>
      <c r="S37" s="7">
        <v>0.24513618677042801</v>
      </c>
      <c r="T37" s="7">
        <v>0.390625</v>
      </c>
      <c r="U37" s="7">
        <v>0.55252918287937747</v>
      </c>
      <c r="V37" s="7">
        <v>0.45490196078431372</v>
      </c>
      <c r="W37" s="7">
        <v>0.40856031128404668</v>
      </c>
      <c r="X37" s="7">
        <v>0.41085271317829458</v>
      </c>
      <c r="Y37" s="7">
        <v>0.421875</v>
      </c>
      <c r="Z37" s="7">
        <v>0.4826254826254826</v>
      </c>
      <c r="AA37" s="7">
        <v>0.43461538461538463</v>
      </c>
      <c r="AB37" s="7">
        <v>0.44787644787644787</v>
      </c>
      <c r="AC37" s="7">
        <v>0.31372549019607843</v>
      </c>
      <c r="AD37" s="7">
        <v>0.22957198443579765</v>
      </c>
      <c r="AE37" s="7">
        <v>0.32170542635658916</v>
      </c>
      <c r="AF37" s="7">
        <v>0.23921568627450981</v>
      </c>
      <c r="AG37" s="7">
        <v>0.19591836734693877</v>
      </c>
      <c r="AH37" s="7">
        <v>0.15725806451612903</v>
      </c>
      <c r="AI37" s="7">
        <v>0.28515625</v>
      </c>
      <c r="AJ37" s="7">
        <v>0.26640926640926643</v>
      </c>
      <c r="AK37" s="7">
        <v>0.21621621621621623</v>
      </c>
      <c r="AL37" s="7">
        <v>0.25769230769230766</v>
      </c>
      <c r="AM37" s="7">
        <v>0.18773946360153257</v>
      </c>
      <c r="AN37" s="7">
        <v>0.24513618677042801</v>
      </c>
      <c r="AO37" s="7">
        <v>0.19230769230769232</v>
      </c>
      <c r="AP37" s="7">
        <v>0.19379844961240311</v>
      </c>
      <c r="AQ37" s="7">
        <v>0.33204633204633205</v>
      </c>
      <c r="AR37" s="7">
        <v>0.31153846153846154</v>
      </c>
      <c r="AS37" s="7">
        <v>0.29343629343629346</v>
      </c>
      <c r="AT37" s="7">
        <v>0.30268199233716475</v>
      </c>
      <c r="AU37" s="7">
        <v>0.28846153846153844</v>
      </c>
      <c r="AV37" s="7">
        <v>0.28352490421455939</v>
      </c>
      <c r="AW37" s="7">
        <v>0.2846153846153846</v>
      </c>
      <c r="AX37" s="7">
        <v>0.25096525096525096</v>
      </c>
      <c r="AY37" s="7">
        <v>0.28352490421455939</v>
      </c>
      <c r="AZ37" s="7">
        <v>0.20306513409961685</v>
      </c>
      <c r="BA37" s="7">
        <v>0.12955465587044535</v>
      </c>
      <c r="BB37" s="27"/>
      <c r="BF37" s="20"/>
      <c r="BG37" s="20"/>
      <c r="BH37" s="20"/>
    </row>
    <row r="38" spans="1:60" s="8" customFormat="1" ht="12">
      <c r="A38" s="11" t="s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5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7"/>
      <c r="BF38" s="20"/>
      <c r="BG38" s="20"/>
      <c r="BH38" s="20"/>
    </row>
    <row r="39" spans="1:60" s="8" customFormat="1" ht="12">
      <c r="A39" s="87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F39" s="20"/>
      <c r="BG39" s="20"/>
      <c r="BH39" s="20"/>
    </row>
    <row r="40" spans="1:60" s="8" customFormat="1" ht="12">
      <c r="A40" s="11" t="s">
        <v>11</v>
      </c>
      <c r="B40" s="7">
        <v>8.2677165354330714E-2</v>
      </c>
      <c r="C40" s="7">
        <v>2.7131782945736434E-2</v>
      </c>
      <c r="D40" s="7">
        <v>2.766798418972332E-2</v>
      </c>
      <c r="E40" s="7">
        <v>4.3137254901960784E-2</v>
      </c>
      <c r="F40" s="7">
        <v>4.0000000000000001E-3</v>
      </c>
      <c r="G40" s="7">
        <v>3.90625E-3</v>
      </c>
      <c r="H40" s="85">
        <v>0</v>
      </c>
      <c r="I40" s="7">
        <v>0</v>
      </c>
      <c r="J40" s="7">
        <v>3.875968992248062E-3</v>
      </c>
      <c r="K40" s="7">
        <v>7.7519379844961239E-3</v>
      </c>
      <c r="L40" s="7">
        <v>7.874015748031496E-3</v>
      </c>
      <c r="M40" s="51">
        <v>1.5625E-2</v>
      </c>
      <c r="N40" s="85">
        <v>1.1673151750972763E-2</v>
      </c>
      <c r="O40" s="7">
        <v>1.5810276679841896E-2</v>
      </c>
      <c r="P40" s="7">
        <v>0</v>
      </c>
      <c r="Q40" s="7">
        <v>1.9455252918287938E-2</v>
      </c>
      <c r="R40" s="7">
        <v>3.952569169960474E-3</v>
      </c>
      <c r="S40" s="7">
        <v>7.7821011673151752E-3</v>
      </c>
      <c r="T40" s="7">
        <v>3.90625E-2</v>
      </c>
      <c r="U40" s="7">
        <v>7.7821011673151752E-3</v>
      </c>
      <c r="V40" s="7">
        <v>3.1372549019607843E-2</v>
      </c>
      <c r="W40" s="7">
        <v>2.3346303501945526E-2</v>
      </c>
      <c r="X40" s="7">
        <v>6.9767441860465115E-2</v>
      </c>
      <c r="Y40" s="7">
        <v>0.10546875</v>
      </c>
      <c r="Z40" s="7">
        <v>0.24710424710424711</v>
      </c>
      <c r="AA40" s="7">
        <v>0.50384615384615383</v>
      </c>
      <c r="AB40" s="7">
        <v>0.76061776061776065</v>
      </c>
      <c r="AC40" s="7">
        <v>1.003921568627451</v>
      </c>
      <c r="AD40" s="7">
        <v>0.98832684824902728</v>
      </c>
      <c r="AE40" s="7">
        <v>1.4883720930232558</v>
      </c>
      <c r="AF40" s="7">
        <v>1.4705882352941178</v>
      </c>
      <c r="AG40" s="7">
        <v>1.0122448979591836</v>
      </c>
      <c r="AH40" s="7">
        <v>0.81048387096774188</v>
      </c>
      <c r="AI40" s="7">
        <v>1.4453125</v>
      </c>
      <c r="AJ40" s="7">
        <v>1.2625482625482625</v>
      </c>
      <c r="AK40" s="7">
        <v>1.2702702702702702</v>
      </c>
      <c r="AL40" s="7">
        <v>1.2230769230769232</v>
      </c>
      <c r="AM40" s="7">
        <v>0.56704980842911878</v>
      </c>
      <c r="AN40" s="7">
        <v>0.69649805447470814</v>
      </c>
      <c r="AO40" s="7">
        <v>0.36923076923076925</v>
      </c>
      <c r="AP40" s="7">
        <v>0.29457364341085274</v>
      </c>
      <c r="AQ40" s="7">
        <v>0.3783783783783784</v>
      </c>
      <c r="AR40" s="7">
        <v>0.26538461538461539</v>
      </c>
      <c r="AS40" s="7">
        <v>0.138996138996139</v>
      </c>
      <c r="AT40" s="7">
        <v>0.13026819923371646</v>
      </c>
      <c r="AU40" s="7">
        <v>0.1076923076923077</v>
      </c>
      <c r="AV40" s="7">
        <v>7.662835249042145E-2</v>
      </c>
      <c r="AW40" s="7">
        <v>3.0769230769230771E-2</v>
      </c>
      <c r="AX40" s="7">
        <v>3.4749034749034749E-2</v>
      </c>
      <c r="AY40" s="7">
        <v>2.681992337164751E-2</v>
      </c>
      <c r="AZ40" s="7">
        <v>3.0651340996168581E-2</v>
      </c>
      <c r="BA40" s="7">
        <v>4.048582995951417E-2</v>
      </c>
      <c r="BB40" s="27"/>
      <c r="BF40" s="20"/>
      <c r="BG40" s="20"/>
      <c r="BH40" s="20"/>
    </row>
    <row r="41" spans="1:60" s="8" customFormat="1" ht="12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F41" s="20"/>
      <c r="BG41" s="20"/>
      <c r="BH41" s="20"/>
    </row>
    <row r="42" spans="1:60" s="8" customFormat="1" ht="12">
      <c r="A42" s="11" t="s">
        <v>1</v>
      </c>
      <c r="B42" s="7">
        <v>1.968503937007874E-2</v>
      </c>
      <c r="C42" s="7">
        <v>3.875968992248062E-2</v>
      </c>
      <c r="D42" s="7">
        <v>3.1620553359683792E-2</v>
      </c>
      <c r="E42" s="7">
        <v>3.1372549019607843E-2</v>
      </c>
      <c r="F42" s="7">
        <v>3.2000000000000001E-2</v>
      </c>
      <c r="G42" s="7">
        <v>2.34375E-2</v>
      </c>
      <c r="H42" s="7">
        <v>4.6692607003891051E-2</v>
      </c>
      <c r="I42" s="7">
        <v>3.5433070866141732E-2</v>
      </c>
      <c r="J42" s="7">
        <v>1.1627906976744186E-2</v>
      </c>
      <c r="K42" s="7">
        <v>4.2635658914728682E-2</v>
      </c>
      <c r="L42" s="7">
        <v>2.7559055118110236E-2</v>
      </c>
      <c r="M42" s="51">
        <v>1.953125E-2</v>
      </c>
      <c r="N42" s="7">
        <v>2.3346303501945526E-2</v>
      </c>
      <c r="O42" s="7">
        <v>2.766798418972332E-2</v>
      </c>
      <c r="P42" s="7">
        <v>2.34375E-2</v>
      </c>
      <c r="Q42" s="7">
        <v>3.5019455252918288E-2</v>
      </c>
      <c r="R42" s="7">
        <v>3.5573122529644272E-2</v>
      </c>
      <c r="S42" s="7">
        <v>1.9455252918287938E-2</v>
      </c>
      <c r="T42" s="7">
        <v>6.640625E-2</v>
      </c>
      <c r="U42" s="7">
        <v>7.7821011673151752E-2</v>
      </c>
      <c r="V42" s="7">
        <v>3.9215686274509803E-2</v>
      </c>
      <c r="W42" s="7">
        <v>4.6692607003891051E-2</v>
      </c>
      <c r="X42" s="7">
        <v>4.6511627906976744E-2</v>
      </c>
      <c r="Y42" s="7">
        <v>4.6875E-2</v>
      </c>
      <c r="Z42" s="7">
        <v>3.8610038610038609E-2</v>
      </c>
      <c r="AA42" s="7">
        <v>3.8461538461538464E-2</v>
      </c>
      <c r="AB42" s="7">
        <v>3.4749034749034749E-2</v>
      </c>
      <c r="AC42" s="7">
        <v>2.3529411764705882E-2</v>
      </c>
      <c r="AD42" s="7">
        <v>2.3346303501945526E-2</v>
      </c>
      <c r="AE42" s="7">
        <v>4.2635658914728682E-2</v>
      </c>
      <c r="AF42" s="7">
        <v>3.1372549019607843E-2</v>
      </c>
      <c r="AG42" s="7">
        <v>3.6734693877551024E-2</v>
      </c>
      <c r="AH42" s="7">
        <v>2.0161290322580645E-2</v>
      </c>
      <c r="AI42" s="7">
        <v>4.6875E-2</v>
      </c>
      <c r="AJ42" s="7">
        <v>6.5637065637065631E-2</v>
      </c>
      <c r="AK42" s="7">
        <v>2.3166023166023165E-2</v>
      </c>
      <c r="AL42" s="7">
        <v>2.6923076923076925E-2</v>
      </c>
      <c r="AM42" s="7">
        <v>3.8314176245210725E-2</v>
      </c>
      <c r="AN42" s="7">
        <v>5.4474708171206226E-2</v>
      </c>
      <c r="AO42" s="7">
        <v>2.6923076923076925E-2</v>
      </c>
      <c r="AP42" s="7">
        <v>2.3255813953488372E-2</v>
      </c>
      <c r="AQ42" s="7">
        <v>3.8610038610038609E-2</v>
      </c>
      <c r="AR42" s="7">
        <v>4.6153846153846156E-2</v>
      </c>
      <c r="AS42" s="7">
        <v>6.5637065637065631E-2</v>
      </c>
      <c r="AT42" s="7">
        <v>4.2145593869731802E-2</v>
      </c>
      <c r="AU42" s="7">
        <v>3.0769230769230771E-2</v>
      </c>
      <c r="AV42" s="7">
        <v>4.9808429118773943E-2</v>
      </c>
      <c r="AW42" s="7">
        <v>3.8461538461538464E-2</v>
      </c>
      <c r="AX42" s="7">
        <v>4.2471042471042469E-2</v>
      </c>
      <c r="AY42" s="7">
        <v>3.4482758620689655E-2</v>
      </c>
      <c r="AZ42" s="7">
        <v>4.2145593869731802E-2</v>
      </c>
      <c r="BA42" s="7">
        <v>2.0242914979757085E-2</v>
      </c>
      <c r="BB42" s="27"/>
      <c r="BF42" s="20"/>
      <c r="BG42" s="20"/>
      <c r="BH42" s="20"/>
    </row>
    <row r="43" spans="1:60" s="8" customFormat="1" ht="12">
      <c r="A43" s="11" t="s">
        <v>62</v>
      </c>
      <c r="B43" s="7">
        <v>1.1811023622047244E-2</v>
      </c>
      <c r="C43" s="7">
        <v>7.7519379844961239E-3</v>
      </c>
      <c r="D43" s="7">
        <v>3.952569169960474E-3</v>
      </c>
      <c r="E43" s="7">
        <v>1.1764705882352941E-2</v>
      </c>
      <c r="F43" s="7">
        <v>8.0000000000000002E-3</v>
      </c>
      <c r="G43" s="7">
        <v>2.34375E-2</v>
      </c>
      <c r="H43" s="7">
        <v>2.7237354085603113E-2</v>
      </c>
      <c r="I43" s="7">
        <v>1.1811023622047244E-2</v>
      </c>
      <c r="J43" s="7">
        <v>2.3255813953488372E-2</v>
      </c>
      <c r="K43" s="7">
        <v>1.5503875968992248E-2</v>
      </c>
      <c r="L43" s="7">
        <v>1.5748031496062992E-2</v>
      </c>
      <c r="M43" s="51">
        <v>7.8125E-3</v>
      </c>
      <c r="N43" s="7">
        <v>3.1128404669260701E-2</v>
      </c>
      <c r="O43" s="7">
        <v>1.1857707509881422E-2</v>
      </c>
      <c r="P43" s="7">
        <v>3.90625E-2</v>
      </c>
      <c r="Q43" s="7">
        <v>3.1128404669260701E-2</v>
      </c>
      <c r="R43" s="7">
        <v>2.766798418972332E-2</v>
      </c>
      <c r="S43" s="7">
        <v>3.8910505836575876E-2</v>
      </c>
      <c r="T43" s="7">
        <v>3.125E-2</v>
      </c>
      <c r="U43" s="7">
        <v>1.9455252918287938E-2</v>
      </c>
      <c r="V43" s="7">
        <v>2.3529411764705882E-2</v>
      </c>
      <c r="W43" s="7">
        <v>1.9455252918287938E-2</v>
      </c>
      <c r="X43" s="7">
        <v>4.6511627906976744E-2</v>
      </c>
      <c r="Y43" s="7">
        <v>3.90625E-2</v>
      </c>
      <c r="Z43" s="7">
        <v>4.633204633204633E-2</v>
      </c>
      <c r="AA43" s="7">
        <v>3.4615384615384617E-2</v>
      </c>
      <c r="AB43" s="7">
        <v>4.2471042471042469E-2</v>
      </c>
      <c r="AC43" s="7">
        <v>3.1372549019607843E-2</v>
      </c>
      <c r="AD43" s="7">
        <v>2.3346303501945526E-2</v>
      </c>
      <c r="AE43" s="7">
        <v>5.4263565891472867E-2</v>
      </c>
      <c r="AF43" s="7">
        <v>5.0980392156862744E-2</v>
      </c>
      <c r="AG43" s="7">
        <v>4.0816326530612242E-2</v>
      </c>
      <c r="AH43" s="7">
        <v>3.2258064516129031E-2</v>
      </c>
      <c r="AI43" s="7">
        <v>5.078125E-2</v>
      </c>
      <c r="AJ43" s="7">
        <v>3.0888030888030889E-2</v>
      </c>
      <c r="AK43" s="7">
        <v>4.633204633204633E-2</v>
      </c>
      <c r="AL43" s="7">
        <v>3.0769230769230771E-2</v>
      </c>
      <c r="AM43" s="7">
        <v>7.6628352490421452E-3</v>
      </c>
      <c r="AN43" s="7">
        <v>3.5019455252918288E-2</v>
      </c>
      <c r="AO43" s="7">
        <v>4.230769230769231E-2</v>
      </c>
      <c r="AP43" s="7">
        <v>1.5503875968992248E-2</v>
      </c>
      <c r="AQ43" s="7">
        <v>3.0888030888030889E-2</v>
      </c>
      <c r="AR43" s="7">
        <v>3.0769230769230771E-2</v>
      </c>
      <c r="AS43" s="7">
        <v>2.3166023166023165E-2</v>
      </c>
      <c r="AT43" s="7">
        <v>2.681992337164751E-2</v>
      </c>
      <c r="AU43" s="7">
        <v>2.6923076923076925E-2</v>
      </c>
      <c r="AV43" s="7">
        <v>1.532567049808429E-2</v>
      </c>
      <c r="AW43" s="7">
        <v>2.3076923076923078E-2</v>
      </c>
      <c r="AX43" s="7">
        <v>2.3166023166023165E-2</v>
      </c>
      <c r="AY43" s="7">
        <v>1.9157088122605363E-2</v>
      </c>
      <c r="AZ43" s="7">
        <v>2.681992337164751E-2</v>
      </c>
      <c r="BA43" s="7">
        <v>1.2145748987854251E-2</v>
      </c>
      <c r="BB43" s="27"/>
      <c r="BF43" s="20"/>
      <c r="BG43" s="20"/>
      <c r="BH43" s="20"/>
    </row>
    <row r="44" spans="1:60" s="8" customFormat="1" ht="12">
      <c r="A44" s="11" t="s">
        <v>16</v>
      </c>
      <c r="B44" s="7">
        <v>3.937007874015748E-3</v>
      </c>
      <c r="C44" s="7">
        <v>7.7519379844961239E-3</v>
      </c>
      <c r="D44" s="7">
        <v>7.9051383399209481E-3</v>
      </c>
      <c r="E44" s="7">
        <v>7.8431372549019607E-3</v>
      </c>
      <c r="F44" s="7">
        <v>4.0000000000000001E-3</v>
      </c>
      <c r="G44" s="7">
        <v>7.8125E-3</v>
      </c>
      <c r="H44" s="7">
        <v>1.556420233463035E-2</v>
      </c>
      <c r="I44" s="7">
        <v>3.937007874015748E-3</v>
      </c>
      <c r="J44" s="7">
        <v>7.7519379844961239E-3</v>
      </c>
      <c r="K44" s="7">
        <v>7.7519379844961239E-3</v>
      </c>
      <c r="L44" s="7">
        <v>7.874015748031496E-3</v>
      </c>
      <c r="M44" s="99">
        <v>3.90625E-3</v>
      </c>
      <c r="N44" s="85">
        <v>3.8910505836575876E-3</v>
      </c>
      <c r="O44" s="85">
        <v>3.952569169960474E-3</v>
      </c>
      <c r="P44" s="7">
        <v>3.90625E-3</v>
      </c>
      <c r="Q44" s="7">
        <v>1.556420233463035E-2</v>
      </c>
      <c r="R44" s="7">
        <v>0</v>
      </c>
      <c r="S44" s="85">
        <v>3.8910505836575876E-3</v>
      </c>
      <c r="T44" s="7">
        <v>3.90625E-3</v>
      </c>
      <c r="U44" s="7">
        <v>3.8910505836575876E-3</v>
      </c>
      <c r="V44" s="7">
        <v>0</v>
      </c>
      <c r="W44" s="7">
        <v>3.8910505836575876E-3</v>
      </c>
      <c r="X44" s="7">
        <v>3.875968992248062E-3</v>
      </c>
      <c r="Y44" s="7">
        <v>1.171875E-2</v>
      </c>
      <c r="Z44" s="7">
        <v>3.8610038610038611E-3</v>
      </c>
      <c r="AA44" s="7">
        <v>3.8461538461538464E-3</v>
      </c>
      <c r="AB44" s="7">
        <v>1.1583011583011582E-2</v>
      </c>
      <c r="AC44" s="7">
        <v>3.9215686274509803E-3</v>
      </c>
      <c r="AD44" s="39">
        <v>1.1673151750972763E-2</v>
      </c>
      <c r="AE44" s="39">
        <v>3.875968992248062E-3</v>
      </c>
      <c r="AF44" s="39">
        <v>7.8431372549019607E-3</v>
      </c>
      <c r="AG44" s="7">
        <v>0</v>
      </c>
      <c r="AH44" s="7">
        <v>8.0645161290322578E-3</v>
      </c>
      <c r="AI44" s="7">
        <v>1.171875E-2</v>
      </c>
      <c r="AJ44" s="7">
        <v>0</v>
      </c>
      <c r="AK44" s="7">
        <v>0</v>
      </c>
      <c r="AL44" s="7">
        <v>1.1538461538461539E-2</v>
      </c>
      <c r="AM44" s="7">
        <v>7.6628352490421452E-3</v>
      </c>
      <c r="AN44" s="7">
        <v>1.1673151750972763E-2</v>
      </c>
      <c r="AO44" s="7">
        <v>1.1538461538461539E-2</v>
      </c>
      <c r="AP44" s="7">
        <v>1.1627906976744186E-2</v>
      </c>
      <c r="AQ44" s="7">
        <v>1.1583011583011582E-2</v>
      </c>
      <c r="AR44" s="7">
        <v>1.9230769230769232E-2</v>
      </c>
      <c r="AS44" s="7">
        <v>1.1583011583011582E-2</v>
      </c>
      <c r="AT44" s="7">
        <v>3.8314176245210726E-3</v>
      </c>
      <c r="AU44" s="7">
        <v>3.8461538461538464E-3</v>
      </c>
      <c r="AV44" s="7">
        <v>1.1494252873563218E-2</v>
      </c>
      <c r="AW44" s="7">
        <v>7.6923076923076927E-3</v>
      </c>
      <c r="AX44" s="7">
        <v>3.8610038610038611E-3</v>
      </c>
      <c r="AY44" s="7">
        <v>3.8314176245210726E-3</v>
      </c>
      <c r="AZ44" s="7">
        <v>1.1494252873563218E-2</v>
      </c>
      <c r="BA44" s="7">
        <v>8.0971659919028341E-3</v>
      </c>
      <c r="BB44" s="27"/>
      <c r="BF44" s="20"/>
      <c r="BG44" s="20"/>
      <c r="BH44" s="20"/>
    </row>
    <row r="45" spans="1:60" s="8" customFormat="1" ht="12">
      <c r="A45" s="24" t="s">
        <v>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52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2.6315789473684209E-2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5.2631578947368418E-2</v>
      </c>
      <c r="AZ45" s="7">
        <v>0</v>
      </c>
      <c r="BA45" s="7">
        <v>0</v>
      </c>
      <c r="BB45" s="27"/>
      <c r="BF45" s="20"/>
      <c r="BG45" s="20"/>
      <c r="BH45" s="20"/>
    </row>
    <row r="46" spans="1:60" s="8" customFormat="1" ht="12">
      <c r="A46" s="24" t="s">
        <v>3</v>
      </c>
      <c r="B46" s="7">
        <v>0.21052631578947367</v>
      </c>
      <c r="C46" s="7">
        <v>0.13157894736842105</v>
      </c>
      <c r="D46" s="7">
        <v>0.18421052631578946</v>
      </c>
      <c r="E46" s="7">
        <v>0.13157894736842105</v>
      </c>
      <c r="F46" s="7">
        <v>0.10526315789473684</v>
      </c>
      <c r="G46" s="7">
        <v>7.8947368421052627E-2</v>
      </c>
      <c r="H46" s="7">
        <v>7.8947368421052627E-2</v>
      </c>
      <c r="I46" s="7">
        <v>5.2631578947368418E-2</v>
      </c>
      <c r="J46" s="7">
        <v>0.21052631578947367</v>
      </c>
      <c r="K46" s="7">
        <v>0.21052631578947367</v>
      </c>
      <c r="L46" s="7">
        <v>8.1081081081081086E-2</v>
      </c>
      <c r="M46" s="7">
        <v>2.6315789473684209E-2</v>
      </c>
      <c r="N46" s="7">
        <v>0.13157894736842105</v>
      </c>
      <c r="O46" s="7">
        <v>0.21052631578947367</v>
      </c>
      <c r="P46" s="7">
        <v>0.21052631578947367</v>
      </c>
      <c r="Q46" s="7">
        <v>7.8947368421052627E-2</v>
      </c>
      <c r="R46" s="7">
        <v>0.15789473684210525</v>
      </c>
      <c r="S46" s="7">
        <v>7.8947368421052627E-2</v>
      </c>
      <c r="T46" s="7">
        <v>0.26315789473684209</v>
      </c>
      <c r="U46" s="7">
        <v>0.15789473684210525</v>
      </c>
      <c r="V46" s="7">
        <v>0.13157894736842105</v>
      </c>
      <c r="W46" s="7">
        <v>0.13157894736842105</v>
      </c>
      <c r="X46" s="7">
        <v>0.15789473684210525</v>
      </c>
      <c r="Y46" s="7">
        <v>0.21052631578947367</v>
      </c>
      <c r="Z46" s="7">
        <v>0.15789473684210525</v>
      </c>
      <c r="AA46" s="7">
        <v>0.15789473684210525</v>
      </c>
      <c r="AB46" s="7">
        <v>0.31578947368421051</v>
      </c>
      <c r="AC46" s="7">
        <v>0.15789473684210525</v>
      </c>
      <c r="AD46" s="7">
        <v>0.18421052631578946</v>
      </c>
      <c r="AE46" s="7">
        <v>0.18421052631578946</v>
      </c>
      <c r="AF46" s="7">
        <v>0.15789473684210525</v>
      </c>
      <c r="AG46" s="7">
        <v>8.3333333333333329E-2</v>
      </c>
      <c r="AH46" s="7">
        <v>0.22222222222222221</v>
      </c>
      <c r="AI46" s="7">
        <v>0.21621621621621623</v>
      </c>
      <c r="AJ46" s="7">
        <v>0.31578947368421051</v>
      </c>
      <c r="AK46" s="7">
        <v>0.13157894736842105</v>
      </c>
      <c r="AL46" s="7">
        <v>0.15789473684210525</v>
      </c>
      <c r="AM46" s="7">
        <v>0.13157894736842105</v>
      </c>
      <c r="AN46" s="7">
        <v>0.15789473684210525</v>
      </c>
      <c r="AO46" s="7">
        <v>5.2631578947368418E-2</v>
      </c>
      <c r="AP46" s="7">
        <v>0.15789473684210525</v>
      </c>
      <c r="AQ46" s="7">
        <v>0.21052631578947367</v>
      </c>
      <c r="AR46" s="7">
        <v>7.8947368421052627E-2</v>
      </c>
      <c r="AS46" s="7">
        <v>0.10526315789473684</v>
      </c>
      <c r="AT46" s="7">
        <v>0.23684210526315788</v>
      </c>
      <c r="AU46" s="7">
        <v>0.10526315789473684</v>
      </c>
      <c r="AV46" s="7">
        <v>0.15789473684210525</v>
      </c>
      <c r="AW46" s="7">
        <v>0.21052631578947367</v>
      </c>
      <c r="AX46" s="7">
        <v>0.26315789473684209</v>
      </c>
      <c r="AY46" s="7">
        <v>0.21052631578947367</v>
      </c>
      <c r="AZ46" s="7">
        <v>0.15789473684210525</v>
      </c>
      <c r="BA46" s="7">
        <v>0.10810810810810811</v>
      </c>
      <c r="BB46" s="27"/>
      <c r="BF46" s="20"/>
      <c r="BG46" s="20"/>
      <c r="BH46" s="20"/>
    </row>
    <row r="47" spans="1:60" s="8" customFormat="1" ht="12">
      <c r="A47" s="42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F47" s="20"/>
      <c r="BG47" s="20"/>
      <c r="BH47" s="20"/>
    </row>
    <row r="48" spans="1:60" s="8" customFormat="1" ht="12">
      <c r="A48" s="25" t="s">
        <v>19</v>
      </c>
      <c r="B48" s="7">
        <v>0</v>
      </c>
      <c r="C48" s="7">
        <v>0.04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0.04</v>
      </c>
      <c r="O48" s="7">
        <v>0.08</v>
      </c>
      <c r="P48" s="19">
        <v>0</v>
      </c>
      <c r="Q48" s="7">
        <v>0</v>
      </c>
      <c r="R48" s="7">
        <v>0</v>
      </c>
      <c r="S48" s="7">
        <v>0.04</v>
      </c>
      <c r="T48" s="7">
        <v>0.04</v>
      </c>
      <c r="U48" s="7">
        <v>0</v>
      </c>
      <c r="V48" s="7">
        <v>0</v>
      </c>
      <c r="W48" s="7">
        <v>0.04</v>
      </c>
      <c r="X48" s="7">
        <v>0</v>
      </c>
      <c r="Y48" s="7">
        <v>0</v>
      </c>
      <c r="Z48" s="7">
        <v>0.08</v>
      </c>
      <c r="AA48" s="7">
        <v>0</v>
      </c>
      <c r="AB48" s="7">
        <v>0.08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0.04</v>
      </c>
      <c r="AJ48" s="7">
        <v>0</v>
      </c>
      <c r="AK48" s="7">
        <v>0</v>
      </c>
      <c r="AL48" s="7">
        <v>0.04</v>
      </c>
      <c r="AM48" s="7">
        <v>0</v>
      </c>
      <c r="AN48" s="7">
        <v>0</v>
      </c>
      <c r="AO48" s="7">
        <v>0</v>
      </c>
      <c r="AP48" s="7">
        <v>0.04</v>
      </c>
      <c r="AQ48" s="7">
        <v>0.08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0.04</v>
      </c>
      <c r="AY48" s="7">
        <v>0</v>
      </c>
      <c r="AZ48" s="7">
        <v>0</v>
      </c>
      <c r="BA48" s="7">
        <v>0</v>
      </c>
      <c r="BB48" s="27"/>
      <c r="BF48" s="20"/>
      <c r="BG48" s="20"/>
      <c r="BH48" s="20"/>
    </row>
    <row r="49" spans="1:119" s="8" customFormat="1" ht="12">
      <c r="A49" s="25" t="s">
        <v>20</v>
      </c>
      <c r="B49" s="7">
        <v>0</v>
      </c>
      <c r="C49" s="7">
        <v>0</v>
      </c>
      <c r="D49" s="7">
        <v>0</v>
      </c>
      <c r="E49" s="7">
        <v>0</v>
      </c>
      <c r="F49" s="7">
        <v>0.04</v>
      </c>
      <c r="G49" s="7">
        <v>0</v>
      </c>
      <c r="H49" s="7">
        <v>0.04</v>
      </c>
      <c r="I49" s="7">
        <v>0</v>
      </c>
      <c r="J49" s="7">
        <v>0.04</v>
      </c>
      <c r="K49" s="7">
        <v>0.04</v>
      </c>
      <c r="L49" s="7">
        <v>0</v>
      </c>
      <c r="M49" s="7">
        <v>0</v>
      </c>
      <c r="N49" s="7">
        <v>0</v>
      </c>
      <c r="O49" s="7">
        <v>0.04</v>
      </c>
      <c r="P49" s="7">
        <v>0</v>
      </c>
      <c r="Q49" s="7">
        <v>0</v>
      </c>
      <c r="R49" s="7">
        <v>0.04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0.04</v>
      </c>
      <c r="AB49" s="7">
        <v>0</v>
      </c>
      <c r="AC49" s="7">
        <v>0</v>
      </c>
      <c r="AD49" s="7">
        <v>0.08</v>
      </c>
      <c r="AE49" s="7">
        <v>0</v>
      </c>
      <c r="AF49" s="7">
        <v>0</v>
      </c>
      <c r="AG49" s="7">
        <v>0</v>
      </c>
      <c r="AH49" s="7">
        <v>0</v>
      </c>
      <c r="AI49" s="7">
        <v>0.04</v>
      </c>
      <c r="AJ49" s="7">
        <v>0</v>
      </c>
      <c r="AK49" s="7">
        <v>0</v>
      </c>
      <c r="AL49" s="7">
        <v>0</v>
      </c>
      <c r="AM49" s="7">
        <v>0.04</v>
      </c>
      <c r="AN49" s="7">
        <v>0</v>
      </c>
      <c r="AO49" s="7">
        <v>0</v>
      </c>
      <c r="AP49" s="7">
        <v>0</v>
      </c>
      <c r="AQ49" s="7">
        <v>0.12</v>
      </c>
      <c r="AR49" s="7">
        <v>0</v>
      </c>
      <c r="AS49" s="7">
        <v>0.04</v>
      </c>
      <c r="AT49" s="7">
        <v>0.04</v>
      </c>
      <c r="AU49" s="7">
        <v>0</v>
      </c>
      <c r="AV49" s="7">
        <v>0</v>
      </c>
      <c r="AW49" s="7">
        <v>0.04</v>
      </c>
      <c r="AX49" s="7">
        <v>0</v>
      </c>
      <c r="AY49" s="7">
        <v>0</v>
      </c>
      <c r="AZ49" s="7">
        <v>0</v>
      </c>
      <c r="BA49" s="7">
        <v>0.04</v>
      </c>
      <c r="BB49" s="27"/>
      <c r="BF49" s="20"/>
      <c r="BG49" s="20"/>
      <c r="BH49" s="20"/>
    </row>
    <row r="50" spans="1:119" s="12" customFormat="1" ht="12">
      <c r="A50" s="25" t="s">
        <v>21</v>
      </c>
      <c r="B50" s="7">
        <v>0.04</v>
      </c>
      <c r="C50" s="7">
        <v>0</v>
      </c>
      <c r="D50" s="7">
        <v>0</v>
      </c>
      <c r="E50" s="7">
        <v>0</v>
      </c>
      <c r="F50" s="7">
        <v>0</v>
      </c>
      <c r="G50" s="7">
        <v>0.04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0.04</v>
      </c>
      <c r="AL50" s="7">
        <v>0</v>
      </c>
      <c r="AM50" s="7">
        <v>0</v>
      </c>
      <c r="AN50" s="7">
        <v>0.04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0.04</v>
      </c>
      <c r="AV50" s="7">
        <v>0</v>
      </c>
      <c r="AW50" s="7">
        <v>0.04</v>
      </c>
      <c r="AX50" s="7">
        <v>0</v>
      </c>
      <c r="AY50" s="7">
        <v>0</v>
      </c>
      <c r="AZ50" s="7">
        <v>0</v>
      </c>
      <c r="BA50" s="7">
        <v>0.04</v>
      </c>
      <c r="BB50" s="27"/>
      <c r="BF50" s="26"/>
      <c r="BG50" s="20"/>
      <c r="BH50" s="26"/>
    </row>
    <row r="51" spans="1:119" s="12" customFormat="1" ht="12">
      <c r="A51" s="25" t="s">
        <v>32</v>
      </c>
      <c r="B51" s="27">
        <v>0</v>
      </c>
      <c r="C51" s="27">
        <v>0.04</v>
      </c>
      <c r="D51" s="27">
        <v>0</v>
      </c>
      <c r="E51" s="27">
        <v>0</v>
      </c>
      <c r="F51" s="7">
        <v>0</v>
      </c>
      <c r="G51" s="27">
        <v>0</v>
      </c>
      <c r="H51" s="27">
        <v>0</v>
      </c>
      <c r="I51" s="27">
        <v>0.08</v>
      </c>
      <c r="J51" s="27">
        <v>0.04</v>
      </c>
      <c r="K51" s="27">
        <v>0.04</v>
      </c>
      <c r="L51" s="27">
        <v>0</v>
      </c>
      <c r="M51" s="27">
        <v>0</v>
      </c>
      <c r="N51" s="27">
        <v>0.04</v>
      </c>
      <c r="O51" s="27">
        <v>0.08</v>
      </c>
      <c r="P51" s="27">
        <v>0.04</v>
      </c>
      <c r="Q51" s="27">
        <v>0</v>
      </c>
      <c r="R51" s="27">
        <v>0</v>
      </c>
      <c r="S51" s="27">
        <v>0</v>
      </c>
      <c r="T51" s="27">
        <v>0.08</v>
      </c>
      <c r="U51" s="27">
        <v>0.04</v>
      </c>
      <c r="V51" s="27">
        <v>0</v>
      </c>
      <c r="W51" s="7">
        <v>0.04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0.08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0.08</v>
      </c>
      <c r="AM51" s="27">
        <v>0.08</v>
      </c>
      <c r="AN51" s="27">
        <v>0</v>
      </c>
      <c r="AO51" s="27">
        <v>0.04</v>
      </c>
      <c r="AP51" s="27">
        <v>0</v>
      </c>
      <c r="AQ51" s="7">
        <v>0</v>
      </c>
      <c r="AR51" s="27">
        <v>0</v>
      </c>
      <c r="AS51" s="27">
        <v>0</v>
      </c>
      <c r="AT51" s="27">
        <v>0.04</v>
      </c>
      <c r="AU51" s="27">
        <v>0</v>
      </c>
      <c r="AV51" s="27">
        <v>0</v>
      </c>
      <c r="AW51" s="27">
        <v>0</v>
      </c>
      <c r="AX51" s="27">
        <v>0</v>
      </c>
      <c r="AY51" s="27">
        <v>0.04</v>
      </c>
      <c r="AZ51" s="27">
        <v>0</v>
      </c>
      <c r="BA51" s="27">
        <v>0</v>
      </c>
      <c r="BB51" s="27"/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88" t="s">
        <v>57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F52" s="26"/>
      <c r="BG52" s="20"/>
      <c r="BH52" s="26"/>
    </row>
    <row r="53" spans="1:119" ht="12">
      <c r="A53" s="11" t="s">
        <v>56</v>
      </c>
      <c r="B53" s="7">
        <v>1.968503937007874E-2</v>
      </c>
      <c r="C53" s="7">
        <v>3.1007751937984496E-2</v>
      </c>
      <c r="D53" s="7">
        <v>4.7430830039525688E-2</v>
      </c>
      <c r="E53" s="7">
        <v>1.5686274509803921E-2</v>
      </c>
      <c r="F53" s="7">
        <v>2.8000000000000001E-2</v>
      </c>
      <c r="G53" s="7">
        <v>1.5625E-2</v>
      </c>
      <c r="H53" s="7">
        <v>1.1673151750972763E-2</v>
      </c>
      <c r="I53" s="7">
        <v>1.1811023622047244E-2</v>
      </c>
      <c r="J53" s="7">
        <v>3.4883720930232558E-2</v>
      </c>
      <c r="K53" s="7">
        <v>3.875968992248062E-2</v>
      </c>
      <c r="L53" s="7">
        <v>1.1811023622047244E-2</v>
      </c>
      <c r="M53" s="7">
        <v>3.90625E-3</v>
      </c>
      <c r="N53" s="7">
        <v>0</v>
      </c>
      <c r="O53" s="7">
        <v>1.1857707509881422E-2</v>
      </c>
      <c r="P53" s="7">
        <v>4.6875E-2</v>
      </c>
      <c r="Q53" s="7">
        <v>4.2801556420233464E-2</v>
      </c>
      <c r="R53" s="7">
        <v>6.3241106719367585E-2</v>
      </c>
      <c r="S53" s="7">
        <v>1.9455252918287938E-2</v>
      </c>
      <c r="T53" s="7">
        <v>3.515625E-2</v>
      </c>
      <c r="U53" s="7">
        <v>4.2801556420233464E-2</v>
      </c>
      <c r="V53" s="7">
        <v>9.4117647058823528E-2</v>
      </c>
      <c r="W53" s="7">
        <v>9.727626459143969E-2</v>
      </c>
      <c r="X53" s="7">
        <v>0.1744186046511628</v>
      </c>
      <c r="Y53" s="7">
        <v>0.26953125</v>
      </c>
      <c r="Z53" s="7">
        <v>0.46718146718146719</v>
      </c>
      <c r="AA53" s="7">
        <v>0.7</v>
      </c>
      <c r="AB53" s="7">
        <v>1.0733590733590734</v>
      </c>
      <c r="AC53" s="7">
        <v>1.4862745098039216</v>
      </c>
      <c r="AD53" s="7">
        <v>1.5525291828793775</v>
      </c>
      <c r="AE53" s="7">
        <v>1.7054263565891472</v>
      </c>
      <c r="AF53" s="7">
        <v>1.7294117647058824</v>
      </c>
      <c r="AG53" s="7">
        <v>1.383673469387755</v>
      </c>
      <c r="AH53" s="7">
        <v>1.2620967741935485</v>
      </c>
      <c r="AI53" s="7">
        <v>1.43359375</v>
      </c>
      <c r="AJ53" s="7">
        <v>1.8610038610038611</v>
      </c>
      <c r="AK53" s="7">
        <v>1.9922779922779923</v>
      </c>
      <c r="AL53" s="7">
        <v>2.0307692307692307</v>
      </c>
      <c r="AM53" s="7">
        <v>1.5440613026819923</v>
      </c>
      <c r="AN53" s="7">
        <v>1.3229571984435797</v>
      </c>
      <c r="AO53" s="7">
        <v>1.1499999999999999</v>
      </c>
      <c r="AP53" s="7">
        <v>0.88372093023255816</v>
      </c>
      <c r="AQ53" s="39">
        <v>0.91891891891891897</v>
      </c>
      <c r="AR53" s="39">
        <v>0.87307692307692308</v>
      </c>
      <c r="AS53" s="39">
        <v>0.68725868725868722</v>
      </c>
      <c r="AT53" s="39">
        <v>0.38697318007662834</v>
      </c>
      <c r="AU53" s="39">
        <v>0.5</v>
      </c>
      <c r="AV53" s="39">
        <v>0.34099616858237547</v>
      </c>
      <c r="AW53" s="39">
        <v>0.30769230769230771</v>
      </c>
      <c r="AX53" s="39">
        <v>0.26254826254826252</v>
      </c>
      <c r="AY53" s="39">
        <v>0.22605363984674329</v>
      </c>
      <c r="AZ53" s="39">
        <v>0.11877394636015326</v>
      </c>
      <c r="BA53" s="39">
        <v>3.643724696356275E-2</v>
      </c>
      <c r="BB53" s="92"/>
      <c r="BF53" s="14"/>
      <c r="BG53" s="14"/>
      <c r="BH53" s="14"/>
    </row>
    <row r="54" spans="1:119" ht="12">
      <c r="A54" s="114" t="s">
        <v>90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0.04</v>
      </c>
      <c r="K54" s="7">
        <v>0.04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0.04</v>
      </c>
      <c r="T54" s="7">
        <v>0.04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92"/>
      <c r="BF54" s="14"/>
      <c r="BG54" s="14"/>
      <c r="BH54" s="14"/>
    </row>
    <row r="55" spans="1:119" s="15" customFormat="1" ht="12">
      <c r="A55" s="39" t="s">
        <v>79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0.04</v>
      </c>
      <c r="AE55" s="39">
        <v>0</v>
      </c>
      <c r="AF55" s="39">
        <v>0.04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>
        <v>0</v>
      </c>
      <c r="AP55" s="39">
        <v>0.04</v>
      </c>
      <c r="AQ55" s="39">
        <v>0.04</v>
      </c>
      <c r="AR55" s="39">
        <v>0</v>
      </c>
      <c r="AS55" s="39">
        <v>0</v>
      </c>
      <c r="AT55" s="92">
        <v>0</v>
      </c>
      <c r="AU55" s="92">
        <v>0</v>
      </c>
      <c r="AV55" s="92">
        <v>0</v>
      </c>
      <c r="AW55" s="92">
        <v>0.04</v>
      </c>
      <c r="AX55" s="92">
        <v>0</v>
      </c>
      <c r="AY55" s="92">
        <v>0.2</v>
      </c>
      <c r="AZ55" s="92">
        <v>0.36</v>
      </c>
      <c r="BA55" s="92">
        <v>0.28000000000000003</v>
      </c>
      <c r="BB55" s="103"/>
      <c r="BF55" s="100"/>
      <c r="BG55" s="100"/>
      <c r="BH55" s="100"/>
    </row>
    <row r="56" spans="1:119">
      <c r="BF56" s="14"/>
      <c r="BG56" s="14"/>
      <c r="BH56" s="14"/>
    </row>
    <row r="57" spans="1:119"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256" spans="59:59">
      <c r="BG256" s="47">
        <f>BF27</f>
        <v>52</v>
      </c>
    </row>
    <row r="257" spans="2:60">
      <c r="BG257" s="47" t="str">
        <f>DBCS(BG256)</f>
        <v>５２</v>
      </c>
    </row>
    <row r="258" spans="2:60" ht="20.25" customHeight="1">
      <c r="BF258" s="46"/>
      <c r="BG258" s="48" t="str">
        <f>"２００５年　"&amp;BG257&amp;"週現在"</f>
        <v>２００５年　５２週現在</v>
      </c>
      <c r="BH258" s="46"/>
    </row>
    <row r="259" spans="2:60">
      <c r="B259" s="4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O259"/>
  <sheetViews>
    <sheetView topLeftCell="A26" zoomScale="130" zoomScaleNormal="130" workbookViewId="0">
      <pane xSplit="1" topLeftCell="AV1" activePane="topRight" state="frozen"/>
      <selection activeCell="A25" sqref="A25"/>
      <selection pane="topRight" activeCell="BA30" sqref="BA30:BA56"/>
    </sheetView>
  </sheetViews>
  <sheetFormatPr defaultColWidth="7.109375" defaultRowHeight="9.6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4.7300000000000004</v>
      </c>
      <c r="C3" s="7">
        <v>7.37</v>
      </c>
      <c r="D3" s="7">
        <v>9.59</v>
      </c>
      <c r="E3" s="7">
        <v>10.36</v>
      </c>
      <c r="F3" s="7">
        <v>12.66</v>
      </c>
      <c r="G3" s="7">
        <v>12.91</v>
      </c>
      <c r="H3" s="7">
        <v>12.56</v>
      </c>
      <c r="I3" s="7">
        <v>11.32</v>
      </c>
      <c r="J3" s="7">
        <v>10.17</v>
      </c>
      <c r="K3" s="7">
        <v>11.1</v>
      </c>
      <c r="L3" s="7">
        <v>8.42</v>
      </c>
      <c r="M3" s="7">
        <v>6.44</v>
      </c>
      <c r="N3" s="7">
        <v>4.0599999999999996</v>
      </c>
      <c r="O3" s="7">
        <v>2.77</v>
      </c>
      <c r="P3" s="7">
        <v>2.16</v>
      </c>
      <c r="Q3" s="7">
        <v>2.5099999999999998</v>
      </c>
      <c r="R3" s="7">
        <v>2.2400000000000002</v>
      </c>
      <c r="S3" s="7">
        <v>1.7</v>
      </c>
      <c r="T3" s="7">
        <v>1.36</v>
      </c>
      <c r="U3" s="7">
        <v>1.89</v>
      </c>
      <c r="V3" s="7">
        <v>1.62</v>
      </c>
      <c r="W3" s="7">
        <v>1.52</v>
      </c>
      <c r="X3" s="7">
        <v>1.36</v>
      </c>
      <c r="Y3" s="7">
        <v>1.29</v>
      </c>
      <c r="Z3" s="7">
        <v>1.2</v>
      </c>
      <c r="AA3" s="7">
        <v>1.26</v>
      </c>
      <c r="AB3" s="7">
        <v>1.66</v>
      </c>
      <c r="AC3" s="7">
        <v>1.76</v>
      </c>
      <c r="AD3" s="7">
        <v>1.59</v>
      </c>
      <c r="AE3" s="7">
        <v>1.64</v>
      </c>
      <c r="AF3" s="7">
        <v>1.44</v>
      </c>
      <c r="AG3" s="7">
        <v>1.07</v>
      </c>
      <c r="AH3" s="7">
        <v>1.01</v>
      </c>
      <c r="AI3" s="7">
        <v>1.4</v>
      </c>
      <c r="AJ3" s="8">
        <v>2.56</v>
      </c>
      <c r="AK3" s="7">
        <v>4.4800000000000004</v>
      </c>
      <c r="AL3" s="7">
        <v>7.03</v>
      </c>
      <c r="AM3" s="7">
        <v>7.09</v>
      </c>
      <c r="AN3" s="7">
        <v>9.57</v>
      </c>
      <c r="AO3" s="7">
        <v>9.99</v>
      </c>
      <c r="AP3" s="7">
        <v>11.07</v>
      </c>
      <c r="AQ3" s="7">
        <v>16.41</v>
      </c>
      <c r="AR3" s="7">
        <v>19.68</v>
      </c>
      <c r="AS3" s="7">
        <v>21.13</v>
      </c>
      <c r="AT3" s="7">
        <v>17.350000000000001</v>
      </c>
      <c r="AU3" s="7">
        <v>21.66</v>
      </c>
      <c r="AV3" s="7">
        <v>28.3</v>
      </c>
      <c r="AW3" s="7">
        <v>26.72</v>
      </c>
      <c r="AX3" s="7">
        <v>33.72</v>
      </c>
      <c r="AY3" s="7">
        <v>29.94</v>
      </c>
      <c r="AZ3" s="7">
        <v>23.13</v>
      </c>
      <c r="BA3" s="7">
        <v>21.65</v>
      </c>
      <c r="BB3" s="27"/>
      <c r="BF3" s="20"/>
      <c r="BG3" s="20"/>
      <c r="BH3" s="20"/>
    </row>
    <row r="4" spans="1:60" s="8" customFormat="1" ht="12">
      <c r="A4" s="6" t="s">
        <v>31</v>
      </c>
      <c r="B4" s="7">
        <v>0.12</v>
      </c>
      <c r="C4" s="7">
        <v>0.11</v>
      </c>
      <c r="D4" s="7">
        <v>0.12</v>
      </c>
      <c r="E4" s="7">
        <v>0.12</v>
      </c>
      <c r="F4" s="7">
        <v>0.13</v>
      </c>
      <c r="G4" s="7">
        <v>0.12</v>
      </c>
      <c r="H4" s="7">
        <v>0.18</v>
      </c>
      <c r="I4" s="7">
        <v>0.16</v>
      </c>
      <c r="J4" s="7">
        <v>0.15</v>
      </c>
      <c r="K4" s="7">
        <v>0.17</v>
      </c>
      <c r="L4" s="7">
        <v>0.17</v>
      </c>
      <c r="M4" s="7">
        <v>0.16</v>
      </c>
      <c r="N4" s="7">
        <v>0.18</v>
      </c>
      <c r="O4" s="7">
        <v>0.17</v>
      </c>
      <c r="P4" s="7">
        <v>0.2</v>
      </c>
      <c r="Q4" s="7">
        <v>0.26</v>
      </c>
      <c r="R4" s="7">
        <v>0.32</v>
      </c>
      <c r="S4" s="7">
        <v>0.28000000000000003</v>
      </c>
      <c r="T4" s="7">
        <v>0.46</v>
      </c>
      <c r="U4" s="7">
        <v>0.45</v>
      </c>
      <c r="V4" s="7">
        <v>0.64</v>
      </c>
      <c r="W4" s="7">
        <v>0.61</v>
      </c>
      <c r="X4" s="7">
        <v>0.69</v>
      </c>
      <c r="Y4" s="7">
        <v>0.66</v>
      </c>
      <c r="Z4" s="7">
        <v>0.61</v>
      </c>
      <c r="AA4" s="7">
        <v>0.56999999999999995</v>
      </c>
      <c r="AB4" s="7">
        <v>0.52</v>
      </c>
      <c r="AC4" s="7">
        <v>0.55000000000000004</v>
      </c>
      <c r="AD4" s="7">
        <v>0.51</v>
      </c>
      <c r="AE4" s="7">
        <v>0.53</v>
      </c>
      <c r="AF4" s="7">
        <v>0.64</v>
      </c>
      <c r="AG4" s="7">
        <v>0.56000000000000005</v>
      </c>
      <c r="AH4" s="7">
        <v>0.63</v>
      </c>
      <c r="AI4" s="7">
        <v>0.68</v>
      </c>
      <c r="AJ4" s="7">
        <v>0.97</v>
      </c>
      <c r="AK4" s="7">
        <v>1.26</v>
      </c>
      <c r="AL4" s="7">
        <v>1.45</v>
      </c>
      <c r="AM4" s="7">
        <v>1.31</v>
      </c>
      <c r="AN4" s="7">
        <v>1.81</v>
      </c>
      <c r="AO4" s="7">
        <v>1.87</v>
      </c>
      <c r="AP4" s="7">
        <v>1.75</v>
      </c>
      <c r="AQ4" s="7">
        <v>2.16</v>
      </c>
      <c r="AR4" s="7">
        <v>2.4300000000000002</v>
      </c>
      <c r="AS4" s="7">
        <v>2.4500000000000002</v>
      </c>
      <c r="AT4" s="7">
        <v>3.23</v>
      </c>
      <c r="AU4" s="7">
        <v>3.3</v>
      </c>
      <c r="AV4" s="7">
        <v>3.54</v>
      </c>
      <c r="AW4" s="7">
        <v>3.72</v>
      </c>
      <c r="AX4" s="7">
        <v>3.48</v>
      </c>
      <c r="AY4" s="7">
        <v>3.49</v>
      </c>
      <c r="AZ4" s="7">
        <v>3.31</v>
      </c>
      <c r="BA4" s="7">
        <v>2.65</v>
      </c>
      <c r="BB4" s="27"/>
      <c r="BF4" s="20"/>
      <c r="BG4" s="20"/>
      <c r="BH4" s="20"/>
    </row>
    <row r="5" spans="1:60" s="8" customFormat="1" ht="12">
      <c r="A5" s="6" t="s">
        <v>24</v>
      </c>
      <c r="B5" s="7">
        <v>0.21</v>
      </c>
      <c r="C5" s="7">
        <v>0.27</v>
      </c>
      <c r="D5" s="7">
        <v>0.4</v>
      </c>
      <c r="E5" s="7">
        <v>0.4</v>
      </c>
      <c r="F5" s="7">
        <v>0.44</v>
      </c>
      <c r="G5" s="7">
        <v>0.42</v>
      </c>
      <c r="H5" s="7">
        <v>0.53</v>
      </c>
      <c r="I5" s="7">
        <v>0.47</v>
      </c>
      <c r="J5" s="7">
        <v>0.48</v>
      </c>
      <c r="K5" s="7">
        <v>0.52</v>
      </c>
      <c r="L5" s="7">
        <v>0.52</v>
      </c>
      <c r="M5" s="7">
        <v>0.48</v>
      </c>
      <c r="N5" s="7">
        <v>0.52</v>
      </c>
      <c r="O5" s="7">
        <v>0.49</v>
      </c>
      <c r="P5" s="7">
        <v>0.59</v>
      </c>
      <c r="Q5" s="7">
        <v>0.81</v>
      </c>
      <c r="R5" s="7">
        <v>0.82</v>
      </c>
      <c r="S5" s="7">
        <v>0.59</v>
      </c>
      <c r="T5" s="7">
        <v>1.01</v>
      </c>
      <c r="U5" s="7">
        <v>1.34</v>
      </c>
      <c r="V5" s="7">
        <v>1.49</v>
      </c>
      <c r="W5" s="7">
        <v>1.58</v>
      </c>
      <c r="X5" s="7">
        <v>1.67</v>
      </c>
      <c r="Y5" s="7">
        <v>1.62</v>
      </c>
      <c r="Z5" s="7">
        <v>1.63</v>
      </c>
      <c r="AA5" s="7">
        <v>1.6</v>
      </c>
      <c r="AB5" s="7">
        <v>1.53</v>
      </c>
      <c r="AC5" s="7">
        <v>1.45</v>
      </c>
      <c r="AD5" s="7">
        <v>1.1399999999999999</v>
      </c>
      <c r="AE5" s="7">
        <v>1.32</v>
      </c>
      <c r="AF5" s="7">
        <v>1.23</v>
      </c>
      <c r="AG5" s="7">
        <v>0.97</v>
      </c>
      <c r="AH5" s="7">
        <v>0.83</v>
      </c>
      <c r="AI5" s="7">
        <v>1.1299999999999999</v>
      </c>
      <c r="AJ5" s="7">
        <v>1.35</v>
      </c>
      <c r="AK5" s="7">
        <v>1.54</v>
      </c>
      <c r="AL5" s="7">
        <v>1.77</v>
      </c>
      <c r="AM5" s="7">
        <v>1.36</v>
      </c>
      <c r="AN5" s="7">
        <v>1.97</v>
      </c>
      <c r="AO5" s="7">
        <v>2.0099999999999998</v>
      </c>
      <c r="AP5" s="7">
        <v>1.88</v>
      </c>
      <c r="AQ5" s="7">
        <v>2.67</v>
      </c>
      <c r="AR5" s="7">
        <v>3.05</v>
      </c>
      <c r="AS5" s="7">
        <v>3.04</v>
      </c>
      <c r="AT5" s="7">
        <v>3.34</v>
      </c>
      <c r="AU5" s="7">
        <v>3.79</v>
      </c>
      <c r="AV5" s="7">
        <v>3.86</v>
      </c>
      <c r="AW5" s="7">
        <v>4.17</v>
      </c>
      <c r="AX5" s="7">
        <v>4.83</v>
      </c>
      <c r="AY5" s="7">
        <v>5.04</v>
      </c>
      <c r="AZ5" s="7">
        <v>4.68</v>
      </c>
      <c r="BA5" s="7">
        <v>3.82</v>
      </c>
      <c r="BB5" s="27"/>
      <c r="BF5" s="20"/>
      <c r="BG5" s="20"/>
      <c r="BH5" s="20"/>
    </row>
    <row r="6" spans="1:60" s="8" customFormat="1" ht="12">
      <c r="A6" s="6" t="s">
        <v>25</v>
      </c>
      <c r="B6" s="7">
        <v>3.5</v>
      </c>
      <c r="C6" s="7">
        <v>5.76</v>
      </c>
      <c r="D6" s="7">
        <v>7.71</v>
      </c>
      <c r="E6" s="7">
        <v>7.38</v>
      </c>
      <c r="F6" s="7">
        <v>7.89</v>
      </c>
      <c r="G6" s="7">
        <v>7.26</v>
      </c>
      <c r="H6" s="7">
        <v>7.31</v>
      </c>
      <c r="I6" s="7">
        <v>6.2</v>
      </c>
      <c r="J6" s="7">
        <v>5.95</v>
      </c>
      <c r="K6" s="7">
        <v>5.88</v>
      </c>
      <c r="L6" s="7">
        <v>5.36</v>
      </c>
      <c r="M6" s="7">
        <v>4.21</v>
      </c>
      <c r="N6" s="7">
        <v>3.73</v>
      </c>
      <c r="O6" s="7">
        <v>3.72</v>
      </c>
      <c r="P6" s="7">
        <v>4.2</v>
      </c>
      <c r="Q6" s="7">
        <v>4.95</v>
      </c>
      <c r="R6" s="7">
        <v>4.96</v>
      </c>
      <c r="S6" s="7">
        <v>3.49</v>
      </c>
      <c r="T6" s="7">
        <v>5.28</v>
      </c>
      <c r="U6" s="7">
        <v>6.54</v>
      </c>
      <c r="V6" s="7">
        <v>6.48</v>
      </c>
      <c r="W6" s="7">
        <v>6.61</v>
      </c>
      <c r="X6" s="7">
        <v>6.29</v>
      </c>
      <c r="Y6" s="7">
        <v>5.77</v>
      </c>
      <c r="Z6" s="7">
        <v>4.9800000000000004</v>
      </c>
      <c r="AA6" s="7">
        <v>4.6500000000000004</v>
      </c>
      <c r="AB6" s="7">
        <v>4.13</v>
      </c>
      <c r="AC6" s="7">
        <v>3.9</v>
      </c>
      <c r="AD6" s="7">
        <v>3.09</v>
      </c>
      <c r="AE6" s="7">
        <v>3.26</v>
      </c>
      <c r="AF6" s="7">
        <v>3.1</v>
      </c>
      <c r="AG6" s="7">
        <v>2.48</v>
      </c>
      <c r="AH6" s="7">
        <v>2.13</v>
      </c>
      <c r="AI6" s="7">
        <v>2.76</v>
      </c>
      <c r="AJ6" s="7">
        <v>3.19</v>
      </c>
      <c r="AK6" s="7">
        <v>3.22</v>
      </c>
      <c r="AL6" s="7">
        <v>3.2</v>
      </c>
      <c r="AM6" s="7">
        <v>2.5099999999999998</v>
      </c>
      <c r="AN6" s="7">
        <v>3.09</v>
      </c>
      <c r="AO6" s="7">
        <v>2.85</v>
      </c>
      <c r="AP6" s="7">
        <v>2.62</v>
      </c>
      <c r="AQ6" s="7">
        <v>3.06</v>
      </c>
      <c r="AR6" s="7">
        <v>3.33</v>
      </c>
      <c r="AS6" s="7">
        <v>3.12</v>
      </c>
      <c r="AT6" s="7">
        <v>3.71</v>
      </c>
      <c r="AU6" s="7">
        <v>4.3600000000000003</v>
      </c>
      <c r="AV6" s="7">
        <v>4.38</v>
      </c>
      <c r="AW6" s="7">
        <v>5.1100000000000003</v>
      </c>
      <c r="AX6" s="7">
        <v>6.04</v>
      </c>
      <c r="AY6" s="7">
        <v>6.48</v>
      </c>
      <c r="AZ6" s="7">
        <v>6.52</v>
      </c>
      <c r="BA6" s="7">
        <v>5.46</v>
      </c>
      <c r="BB6" s="27"/>
      <c r="BF6" s="20"/>
      <c r="BG6" s="20"/>
      <c r="BH6" s="20"/>
    </row>
    <row r="7" spans="1:60" s="8" customFormat="1" ht="12">
      <c r="A7" s="6" t="s">
        <v>0</v>
      </c>
      <c r="B7" s="7">
        <v>0.09</v>
      </c>
      <c r="C7" s="7">
        <v>0.08</v>
      </c>
      <c r="D7" s="7">
        <v>7.0000000000000007E-2</v>
      </c>
      <c r="E7" s="7">
        <v>7.0000000000000007E-2</v>
      </c>
      <c r="F7" s="7">
        <v>7.0000000000000007E-2</v>
      </c>
      <c r="G7" s="7">
        <v>0.06</v>
      </c>
      <c r="H7" s="7">
        <v>0.08</v>
      </c>
      <c r="I7" s="7">
        <v>7.0000000000000007E-2</v>
      </c>
      <c r="J7" s="7">
        <v>0.06</v>
      </c>
      <c r="K7" s="7">
        <v>0.06</v>
      </c>
      <c r="L7" s="7">
        <v>0.08</v>
      </c>
      <c r="M7" s="7">
        <v>7.0000000000000007E-2</v>
      </c>
      <c r="N7" s="7">
        <v>0.08</v>
      </c>
      <c r="O7" s="7">
        <v>0.1</v>
      </c>
      <c r="P7" s="7">
        <v>0.09</v>
      </c>
      <c r="Q7" s="7">
        <v>0.09</v>
      </c>
      <c r="R7" s="7">
        <v>0.09</v>
      </c>
      <c r="S7" s="7">
        <v>7.0000000000000007E-2</v>
      </c>
      <c r="T7" s="7">
        <v>0.11</v>
      </c>
      <c r="U7" s="7">
        <v>0.1</v>
      </c>
      <c r="V7" s="7">
        <v>0.13</v>
      </c>
      <c r="W7" s="7">
        <v>0.11</v>
      </c>
      <c r="X7" s="7">
        <v>0.13</v>
      </c>
      <c r="Y7" s="7">
        <v>0.13</v>
      </c>
      <c r="Z7" s="7">
        <v>0.13</v>
      </c>
      <c r="AA7" s="7">
        <v>0.1</v>
      </c>
      <c r="AB7" s="7">
        <v>0.12</v>
      </c>
      <c r="AC7" s="7">
        <v>0.1</v>
      </c>
      <c r="AD7" s="7">
        <v>0.11</v>
      </c>
      <c r="AE7" s="7">
        <v>0.1</v>
      </c>
      <c r="AF7" s="7">
        <v>0.1</v>
      </c>
      <c r="AG7" s="7">
        <v>0.08</v>
      </c>
      <c r="AH7" s="7">
        <v>0.09</v>
      </c>
      <c r="AI7" s="7">
        <v>0.08</v>
      </c>
      <c r="AJ7" s="7">
        <v>0.08</v>
      </c>
      <c r="AK7" s="7">
        <v>0.11</v>
      </c>
      <c r="AL7" s="7">
        <v>0.09</v>
      </c>
      <c r="AM7" s="7">
        <v>0.08</v>
      </c>
      <c r="AN7" s="7">
        <v>0.1</v>
      </c>
      <c r="AO7" s="7">
        <v>0.1</v>
      </c>
      <c r="AP7" s="7">
        <v>0.08</v>
      </c>
      <c r="AQ7" s="7">
        <v>0.1</v>
      </c>
      <c r="AR7" s="7">
        <v>0.1</v>
      </c>
      <c r="AS7" s="7">
        <v>0.1</v>
      </c>
      <c r="AT7" s="7">
        <v>0.14000000000000001</v>
      </c>
      <c r="AU7" s="7">
        <v>0.13</v>
      </c>
      <c r="AV7" s="7">
        <v>0.12</v>
      </c>
      <c r="AW7" s="7">
        <v>0.16</v>
      </c>
      <c r="AX7" s="7">
        <v>0.14000000000000001</v>
      </c>
      <c r="AY7" s="7">
        <v>0.18</v>
      </c>
      <c r="AZ7" s="7">
        <v>0.17</v>
      </c>
      <c r="BA7" s="7">
        <v>0.15</v>
      </c>
      <c r="BB7" s="27"/>
      <c r="BF7" s="20"/>
      <c r="BG7" s="20"/>
      <c r="BH7" s="20"/>
    </row>
    <row r="8" spans="1:60" s="8" customFormat="1" ht="12">
      <c r="A8" s="6" t="s">
        <v>2</v>
      </c>
      <c r="B8" s="7">
        <v>0.1</v>
      </c>
      <c r="C8" s="7">
        <v>0.09</v>
      </c>
      <c r="D8" s="7">
        <v>0.11</v>
      </c>
      <c r="E8" s="7">
        <v>0.1</v>
      </c>
      <c r="F8" s="7">
        <v>0.09</v>
      </c>
      <c r="G8" s="7">
        <v>0.08</v>
      </c>
      <c r="H8" s="7">
        <v>0.08</v>
      </c>
      <c r="I8" s="7">
        <v>7.0000000000000007E-2</v>
      </c>
      <c r="J8" s="7">
        <v>7.0000000000000007E-2</v>
      </c>
      <c r="K8" s="7">
        <v>7.0000000000000007E-2</v>
      </c>
      <c r="L8" s="7">
        <v>7.0000000000000007E-2</v>
      </c>
      <c r="M8" s="7">
        <v>7.0000000000000007E-2</v>
      </c>
      <c r="N8" s="7">
        <v>0.09</v>
      </c>
      <c r="O8" s="7">
        <v>0.09</v>
      </c>
      <c r="P8" s="7">
        <v>0.13</v>
      </c>
      <c r="Q8" s="7">
        <v>0.2</v>
      </c>
      <c r="R8" s="7">
        <v>0.19</v>
      </c>
      <c r="S8" s="7">
        <v>0.16</v>
      </c>
      <c r="T8" s="7">
        <v>0.18</v>
      </c>
      <c r="U8" s="7">
        <v>0.25</v>
      </c>
      <c r="V8" s="7">
        <v>0.36</v>
      </c>
      <c r="W8" s="7">
        <v>0.48</v>
      </c>
      <c r="X8" s="7">
        <v>0.66</v>
      </c>
      <c r="Y8" s="7">
        <v>0.77</v>
      </c>
      <c r="Z8" s="7">
        <v>0.89</v>
      </c>
      <c r="AA8" s="7">
        <v>0.92</v>
      </c>
      <c r="AB8" s="7">
        <v>1.07</v>
      </c>
      <c r="AC8" s="7">
        <v>1.21</v>
      </c>
      <c r="AD8" s="7">
        <v>1.24</v>
      </c>
      <c r="AE8" s="7">
        <v>1.27</v>
      </c>
      <c r="AF8" s="7">
        <v>1.22</v>
      </c>
      <c r="AG8" s="7">
        <v>0.93</v>
      </c>
      <c r="AH8" s="7">
        <v>0.73</v>
      </c>
      <c r="AI8" s="7">
        <v>0.94</v>
      </c>
      <c r="AJ8" s="7">
        <v>1.34</v>
      </c>
      <c r="AK8" s="7">
        <v>1.38</v>
      </c>
      <c r="AL8" s="7">
        <v>1.49</v>
      </c>
      <c r="AM8" s="7">
        <v>1.32</v>
      </c>
      <c r="AN8" s="7">
        <v>1.77</v>
      </c>
      <c r="AO8" s="7">
        <v>1.59</v>
      </c>
      <c r="AP8" s="7">
        <v>1.2</v>
      </c>
      <c r="AQ8" s="7">
        <v>1.03</v>
      </c>
      <c r="AR8" s="7">
        <v>0.86</v>
      </c>
      <c r="AS8" s="7">
        <v>0.73</v>
      </c>
      <c r="AT8" s="7">
        <v>0.73</v>
      </c>
      <c r="AU8" s="7">
        <v>0.76</v>
      </c>
      <c r="AV8" s="7">
        <v>0.61</v>
      </c>
      <c r="AW8" s="7">
        <v>0.5</v>
      </c>
      <c r="AX8" s="7">
        <v>0.46</v>
      </c>
      <c r="AY8" s="7">
        <v>0.45</v>
      </c>
      <c r="AZ8" s="7">
        <v>0.38</v>
      </c>
      <c r="BA8" s="7">
        <v>0.28999999999999998</v>
      </c>
      <c r="BB8" s="27"/>
      <c r="BF8" s="20"/>
      <c r="BG8" s="20"/>
      <c r="BH8" s="20"/>
    </row>
    <row r="9" spans="1:60" s="8" customFormat="1" ht="12">
      <c r="A9" s="6" t="s">
        <v>26</v>
      </c>
      <c r="B9" s="7">
        <v>0.01</v>
      </c>
      <c r="C9" s="7">
        <v>0.01</v>
      </c>
      <c r="D9" s="7">
        <v>0.01</v>
      </c>
      <c r="E9" s="7">
        <v>0.01</v>
      </c>
      <c r="F9" s="7">
        <v>0.01</v>
      </c>
      <c r="G9" s="7">
        <v>0.01</v>
      </c>
      <c r="H9" s="7">
        <v>0.01</v>
      </c>
      <c r="I9" s="7">
        <v>0.01</v>
      </c>
      <c r="J9" s="7">
        <v>0.01</v>
      </c>
      <c r="K9" s="7">
        <v>0.01</v>
      </c>
      <c r="L9" s="7">
        <v>0.01</v>
      </c>
      <c r="M9" s="7">
        <v>0.01</v>
      </c>
      <c r="N9" s="7">
        <v>0.01</v>
      </c>
      <c r="O9" s="7">
        <v>0.01</v>
      </c>
      <c r="P9" s="7">
        <v>0.01</v>
      </c>
      <c r="Q9" s="7">
        <v>0.01</v>
      </c>
      <c r="R9" s="7">
        <v>0.01</v>
      </c>
      <c r="S9" s="7">
        <v>0.01</v>
      </c>
      <c r="T9" s="7">
        <v>0.02</v>
      </c>
      <c r="U9" s="7">
        <v>0.01</v>
      </c>
      <c r="V9" s="7">
        <v>0.01</v>
      </c>
      <c r="W9" s="7">
        <v>0.02</v>
      </c>
      <c r="X9" s="7">
        <v>0.02</v>
      </c>
      <c r="Y9" s="7">
        <v>0.02</v>
      </c>
      <c r="Z9" s="7">
        <v>0.03</v>
      </c>
      <c r="AA9" s="7">
        <v>0.03</v>
      </c>
      <c r="AB9" s="7">
        <v>0.02</v>
      </c>
      <c r="AC9" s="7">
        <v>0.02</v>
      </c>
      <c r="AD9" s="7">
        <v>0.02</v>
      </c>
      <c r="AE9" s="7">
        <v>0.02</v>
      </c>
      <c r="AF9" s="7">
        <v>0.01</v>
      </c>
      <c r="AG9" s="7">
        <v>0.01</v>
      </c>
      <c r="AH9" s="7">
        <v>0.01</v>
      </c>
      <c r="AI9" s="7">
        <v>0.01</v>
      </c>
      <c r="AJ9" s="7">
        <v>0.02</v>
      </c>
      <c r="AK9" s="7">
        <v>0.03</v>
      </c>
      <c r="AL9" s="7">
        <v>0.02</v>
      </c>
      <c r="AM9" s="7">
        <v>0.02</v>
      </c>
      <c r="AN9" s="7">
        <v>0.01</v>
      </c>
      <c r="AO9" s="7">
        <v>0.02</v>
      </c>
      <c r="AP9" s="7">
        <v>0.01</v>
      </c>
      <c r="AQ9" s="7">
        <v>0.01</v>
      </c>
      <c r="AR9" s="7">
        <v>0.02</v>
      </c>
      <c r="AS9" s="7">
        <v>0.01</v>
      </c>
      <c r="AT9" s="7">
        <v>0.01</v>
      </c>
      <c r="AU9" s="7">
        <v>0.01</v>
      </c>
      <c r="AV9" s="7">
        <v>0.01</v>
      </c>
      <c r="AW9" s="7">
        <v>0.01</v>
      </c>
      <c r="AX9" s="7">
        <v>0.01</v>
      </c>
      <c r="AY9" s="7">
        <v>0.01</v>
      </c>
      <c r="AZ9" s="7">
        <v>0.01</v>
      </c>
      <c r="BA9" s="7">
        <v>0.01</v>
      </c>
      <c r="BB9" s="27"/>
      <c r="BF9" s="20"/>
      <c r="BG9" s="20"/>
      <c r="BH9" s="20"/>
    </row>
    <row r="10" spans="1:60" s="8" customFormat="1" ht="12">
      <c r="A10" s="6" t="s">
        <v>60</v>
      </c>
      <c r="B10" s="7">
        <v>0.18</v>
      </c>
      <c r="C10" s="7">
        <v>0.23</v>
      </c>
      <c r="D10" s="7">
        <v>0.24</v>
      </c>
      <c r="E10" s="7">
        <v>0.22</v>
      </c>
      <c r="F10" s="7">
        <v>0.22</v>
      </c>
      <c r="G10" s="7">
        <v>0.21</v>
      </c>
      <c r="H10" s="7">
        <v>0.22</v>
      </c>
      <c r="I10" s="7">
        <v>0.19</v>
      </c>
      <c r="J10" s="7">
        <v>0.21</v>
      </c>
      <c r="K10" s="7">
        <v>0.21</v>
      </c>
      <c r="L10" s="7">
        <v>0.23</v>
      </c>
      <c r="M10" s="7">
        <v>0.2</v>
      </c>
      <c r="N10" s="7">
        <v>0.24</v>
      </c>
      <c r="O10" s="7">
        <v>0.24</v>
      </c>
      <c r="P10" s="7">
        <v>0.26</v>
      </c>
      <c r="Q10" s="7">
        <v>0.32</v>
      </c>
      <c r="R10" s="7">
        <v>0.33</v>
      </c>
      <c r="S10" s="7">
        <v>0.25</v>
      </c>
      <c r="T10" s="7">
        <v>0.36</v>
      </c>
      <c r="U10" s="7">
        <v>0.33</v>
      </c>
      <c r="V10" s="7">
        <v>0.35</v>
      </c>
      <c r="W10" s="7">
        <v>0.34</v>
      </c>
      <c r="X10" s="7">
        <v>0.31</v>
      </c>
      <c r="Y10" s="7">
        <v>0.31</v>
      </c>
      <c r="Z10" s="7">
        <v>0.31</v>
      </c>
      <c r="AA10" s="7">
        <v>0.3</v>
      </c>
      <c r="AB10" s="7">
        <v>0.28000000000000003</v>
      </c>
      <c r="AC10" s="7">
        <v>0.28000000000000003</v>
      </c>
      <c r="AD10" s="7">
        <v>0.24</v>
      </c>
      <c r="AE10" s="7">
        <v>0.25</v>
      </c>
      <c r="AF10" s="7">
        <v>0.27</v>
      </c>
      <c r="AG10" s="7">
        <v>0.22</v>
      </c>
      <c r="AH10" s="7">
        <v>0.2</v>
      </c>
      <c r="AI10" s="7">
        <v>0.28999999999999998</v>
      </c>
      <c r="AJ10" s="7">
        <v>0.27</v>
      </c>
      <c r="AK10" s="7">
        <v>0.27</v>
      </c>
      <c r="AL10" s="7">
        <v>0.27</v>
      </c>
      <c r="AM10" s="7">
        <v>0.2</v>
      </c>
      <c r="AN10" s="7">
        <v>0.25</v>
      </c>
      <c r="AO10" s="7">
        <v>0.25</v>
      </c>
      <c r="AP10" s="7">
        <v>0.22</v>
      </c>
      <c r="AQ10" s="7">
        <v>0.25</v>
      </c>
      <c r="AR10" s="7">
        <v>0.22</v>
      </c>
      <c r="AS10" s="7">
        <v>0.21</v>
      </c>
      <c r="AT10" s="7">
        <v>0.24</v>
      </c>
      <c r="AU10" s="7">
        <v>0.23</v>
      </c>
      <c r="AV10" s="7">
        <v>0.2</v>
      </c>
      <c r="AW10" s="7">
        <v>0.23</v>
      </c>
      <c r="AX10" s="7">
        <v>0.21</v>
      </c>
      <c r="AY10" s="7">
        <v>0.21</v>
      </c>
      <c r="AZ10" s="7">
        <v>0.21</v>
      </c>
      <c r="BA10" s="7">
        <v>0.17</v>
      </c>
      <c r="BB10" s="27"/>
      <c r="BF10" s="20"/>
      <c r="BG10" s="20"/>
      <c r="BH10" s="20"/>
    </row>
    <row r="11" spans="1:60" s="8" customFormat="1" ht="12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27</v>
      </c>
      <c r="B13" s="7">
        <v>0.03</v>
      </c>
      <c r="C13" s="7">
        <v>0.04</v>
      </c>
      <c r="D13" s="7">
        <v>0.06</v>
      </c>
      <c r="E13" s="7">
        <v>0.05</v>
      </c>
      <c r="F13" s="7">
        <v>0.05</v>
      </c>
      <c r="G13" s="7">
        <v>0.04</v>
      </c>
      <c r="H13" s="7">
        <v>0.05</v>
      </c>
      <c r="I13" s="7">
        <v>0.05</v>
      </c>
      <c r="J13" s="7">
        <v>0.04</v>
      </c>
      <c r="K13" s="7">
        <v>0.05</v>
      </c>
      <c r="L13" s="7">
        <v>0.06</v>
      </c>
      <c r="M13" s="7">
        <v>0.06</v>
      </c>
      <c r="N13" s="7">
        <v>0.1</v>
      </c>
      <c r="O13" s="7">
        <v>0.1</v>
      </c>
      <c r="P13" s="7">
        <v>0.18</v>
      </c>
      <c r="Q13" s="7">
        <v>0.28000000000000003</v>
      </c>
      <c r="R13" s="7">
        <v>0.33</v>
      </c>
      <c r="S13" s="7">
        <v>0.28000000000000003</v>
      </c>
      <c r="T13" s="7">
        <v>0.33</v>
      </c>
      <c r="U13" s="7">
        <v>0.73</v>
      </c>
      <c r="V13" s="7">
        <v>1.33</v>
      </c>
      <c r="W13" s="7">
        <v>1.87</v>
      </c>
      <c r="X13" s="7">
        <v>3</v>
      </c>
      <c r="Y13" s="7">
        <v>4.5</v>
      </c>
      <c r="Z13" s="7">
        <v>5.79</v>
      </c>
      <c r="AA13" s="7">
        <v>6.48</v>
      </c>
      <c r="AB13" s="7">
        <v>7.32</v>
      </c>
      <c r="AC13" s="7">
        <v>6.86</v>
      </c>
      <c r="AD13" s="7">
        <v>4.71</v>
      </c>
      <c r="AE13" s="7">
        <v>4.34</v>
      </c>
      <c r="AF13" s="7">
        <v>3.06</v>
      </c>
      <c r="AG13" s="7">
        <v>1.81</v>
      </c>
      <c r="AH13" s="7">
        <v>0.93</v>
      </c>
      <c r="AI13" s="7">
        <v>1.0900000000000001</v>
      </c>
      <c r="AJ13" s="7">
        <v>1.07</v>
      </c>
      <c r="AK13" s="7">
        <v>0.92</v>
      </c>
      <c r="AL13" s="7">
        <v>0.78</v>
      </c>
      <c r="AM13" s="7">
        <v>0.56000000000000005</v>
      </c>
      <c r="AN13" s="7">
        <v>0.68</v>
      </c>
      <c r="AO13" s="7">
        <v>0.53</v>
      </c>
      <c r="AP13" s="7">
        <v>0.3</v>
      </c>
      <c r="AQ13" s="7">
        <v>0.24</v>
      </c>
      <c r="AR13" s="7">
        <v>0.17</v>
      </c>
      <c r="AS13" s="7">
        <v>0.12</v>
      </c>
      <c r="AT13" s="7">
        <v>0.12</v>
      </c>
      <c r="AU13" s="7">
        <v>0.11</v>
      </c>
      <c r="AV13" s="7">
        <v>0.09</v>
      </c>
      <c r="AW13" s="7">
        <v>7.0000000000000007E-2</v>
      </c>
      <c r="AX13" s="7">
        <v>0.06</v>
      </c>
      <c r="AY13" s="7">
        <v>0.05</v>
      </c>
      <c r="AZ13" s="7">
        <v>0.06</v>
      </c>
      <c r="BA13" s="7">
        <v>0.03</v>
      </c>
      <c r="BB13" s="27"/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0.02</v>
      </c>
      <c r="C15" s="7">
        <v>0.02</v>
      </c>
      <c r="D15" s="7">
        <v>0.03</v>
      </c>
      <c r="E15" s="7">
        <v>0.02</v>
      </c>
      <c r="F15" s="7">
        <v>0.03</v>
      </c>
      <c r="G15" s="7">
        <v>0.03</v>
      </c>
      <c r="H15" s="7">
        <v>0.03</v>
      </c>
      <c r="I15" s="7">
        <v>0.03</v>
      </c>
      <c r="J15" s="7">
        <v>0.03</v>
      </c>
      <c r="K15" s="7">
        <v>0.03</v>
      </c>
      <c r="L15" s="7">
        <v>0.03</v>
      </c>
      <c r="M15" s="7">
        <v>0.03</v>
      </c>
      <c r="N15" s="7">
        <v>0.03</v>
      </c>
      <c r="O15" s="7">
        <v>0.03</v>
      </c>
      <c r="P15" s="7">
        <v>0.04</v>
      </c>
      <c r="Q15" s="7">
        <v>0.03</v>
      </c>
      <c r="R15" s="7">
        <v>0.03</v>
      </c>
      <c r="S15" s="7">
        <v>0.03</v>
      </c>
      <c r="T15" s="7">
        <v>0.04</v>
      </c>
      <c r="U15" s="7">
        <v>0.06</v>
      </c>
      <c r="V15" s="7">
        <v>7.0000000000000007E-2</v>
      </c>
      <c r="W15" s="7">
        <v>7.0000000000000007E-2</v>
      </c>
      <c r="X15" s="7">
        <v>0.09</v>
      </c>
      <c r="Y15" s="7">
        <v>0.09</v>
      </c>
      <c r="Z15" s="7">
        <v>0.09</v>
      </c>
      <c r="AA15" s="7">
        <v>0.06</v>
      </c>
      <c r="AB15" s="7">
        <v>7.0000000000000007E-2</v>
      </c>
      <c r="AC15" s="7">
        <v>0.09</v>
      </c>
      <c r="AD15" s="7">
        <v>0.05</v>
      </c>
      <c r="AE15" s="7">
        <v>0.06</v>
      </c>
      <c r="AF15" s="7">
        <v>0.06</v>
      </c>
      <c r="AG15" s="7">
        <v>0.05</v>
      </c>
      <c r="AH15" s="7">
        <v>0.04</v>
      </c>
      <c r="AI15" s="7">
        <v>0.04</v>
      </c>
      <c r="AJ15" s="7">
        <v>0.05</v>
      </c>
      <c r="AK15" s="7">
        <v>0.05</v>
      </c>
      <c r="AL15" s="7">
        <v>0.05</v>
      </c>
      <c r="AM15" s="7">
        <v>0.05</v>
      </c>
      <c r="AN15" s="7">
        <v>0.05</v>
      </c>
      <c r="AO15" s="7">
        <v>0.04</v>
      </c>
      <c r="AP15" s="7">
        <v>0.04</v>
      </c>
      <c r="AQ15" s="7">
        <v>0.04</v>
      </c>
      <c r="AR15" s="7">
        <v>0.03</v>
      </c>
      <c r="AS15" s="7">
        <v>0.03</v>
      </c>
      <c r="AT15" s="7">
        <v>0.04</v>
      </c>
      <c r="AU15" s="7">
        <v>0.03</v>
      </c>
      <c r="AV15" s="7">
        <v>0.02</v>
      </c>
      <c r="AW15" s="7">
        <v>0.03</v>
      </c>
      <c r="AX15" s="7">
        <v>0.03</v>
      </c>
      <c r="AY15" s="7">
        <v>0.03</v>
      </c>
      <c r="AZ15" s="7">
        <v>0.03</v>
      </c>
      <c r="BA15" s="7">
        <v>0.02</v>
      </c>
      <c r="BB15" s="27"/>
      <c r="BF15" s="20"/>
      <c r="BG15" s="20"/>
      <c r="BH15" s="20"/>
    </row>
    <row r="16" spans="1:60" s="8" customFormat="1" ht="12">
      <c r="A16" s="21" t="s">
        <v>29</v>
      </c>
      <c r="B16" s="7">
        <v>0.01</v>
      </c>
      <c r="C16" s="7">
        <v>0.02</v>
      </c>
      <c r="D16" s="7">
        <v>0.01</v>
      </c>
      <c r="E16" s="7">
        <v>0.01</v>
      </c>
      <c r="F16" s="7">
        <v>0</v>
      </c>
      <c r="G16" s="7">
        <v>0.01</v>
      </c>
      <c r="H16" s="7">
        <v>0.01</v>
      </c>
      <c r="I16" s="7">
        <v>0.01</v>
      </c>
      <c r="J16" s="7">
        <v>0.01</v>
      </c>
      <c r="K16" s="7">
        <v>0.01</v>
      </c>
      <c r="L16" s="7">
        <v>0.01</v>
      </c>
      <c r="M16" s="7">
        <v>0.01</v>
      </c>
      <c r="N16" s="7">
        <v>0</v>
      </c>
      <c r="O16" s="7">
        <v>0.01</v>
      </c>
      <c r="P16" s="7">
        <v>0.01</v>
      </c>
      <c r="Q16" s="7">
        <v>0.02</v>
      </c>
      <c r="R16" s="7">
        <v>0.01</v>
      </c>
      <c r="S16" s="7">
        <v>0.01</v>
      </c>
      <c r="T16" s="7">
        <v>0.02</v>
      </c>
      <c r="U16" s="7">
        <v>0.01</v>
      </c>
      <c r="V16" s="7">
        <v>0.02</v>
      </c>
      <c r="W16" s="7">
        <v>0.01</v>
      </c>
      <c r="X16" s="7">
        <v>0.02</v>
      </c>
      <c r="Y16" s="7">
        <v>0.01</v>
      </c>
      <c r="Z16" s="7">
        <v>0.01</v>
      </c>
      <c r="AA16" s="7">
        <v>0.01</v>
      </c>
      <c r="AB16" s="7">
        <v>0.01</v>
      </c>
      <c r="AC16" s="7">
        <v>0.01</v>
      </c>
      <c r="AD16" s="7">
        <v>0.01</v>
      </c>
      <c r="AE16" s="7">
        <v>0.01</v>
      </c>
      <c r="AF16" s="7">
        <v>0.01</v>
      </c>
      <c r="AG16" s="7">
        <v>0</v>
      </c>
      <c r="AH16" s="7">
        <v>0.01</v>
      </c>
      <c r="AI16" s="7">
        <v>0.02</v>
      </c>
      <c r="AJ16" s="7">
        <v>0.01</v>
      </c>
      <c r="AK16" s="7">
        <v>0.02</v>
      </c>
      <c r="AL16" s="7">
        <v>0.01</v>
      </c>
      <c r="AM16" s="7">
        <v>0.01</v>
      </c>
      <c r="AN16" s="8">
        <v>0.02</v>
      </c>
      <c r="AO16" s="7">
        <v>0.02</v>
      </c>
      <c r="AP16" s="7">
        <v>0.01</v>
      </c>
      <c r="AQ16" s="7">
        <v>0.01</v>
      </c>
      <c r="AR16" s="7">
        <v>0.01</v>
      </c>
      <c r="AS16" s="7">
        <v>0.01</v>
      </c>
      <c r="AT16" s="7">
        <v>0.01</v>
      </c>
      <c r="AU16" s="7">
        <v>0.02</v>
      </c>
      <c r="AV16" s="7">
        <v>0.02</v>
      </c>
      <c r="AW16" s="7">
        <v>0.01</v>
      </c>
      <c r="AX16" s="7">
        <v>0.01</v>
      </c>
      <c r="AY16" s="7">
        <v>0.02</v>
      </c>
      <c r="AZ16" s="7">
        <v>0.02</v>
      </c>
      <c r="BA16" s="7">
        <v>0.01</v>
      </c>
      <c r="BB16" s="27"/>
      <c r="BF16" s="20"/>
      <c r="BG16" s="20"/>
      <c r="BH16" s="20"/>
    </row>
    <row r="17" spans="1:60" s="8" customFormat="1" ht="12">
      <c r="A17" s="21" t="s">
        <v>28</v>
      </c>
      <c r="B17" s="7">
        <v>0.22</v>
      </c>
      <c r="C17" s="7">
        <v>0.24</v>
      </c>
      <c r="D17" s="7">
        <v>0.21</v>
      </c>
      <c r="E17" s="7">
        <v>0.19</v>
      </c>
      <c r="F17" s="7">
        <v>0.21</v>
      </c>
      <c r="G17" s="7">
        <v>0.18</v>
      </c>
      <c r="H17" s="7">
        <v>0.22</v>
      </c>
      <c r="I17" s="7">
        <v>0.17</v>
      </c>
      <c r="J17" s="7">
        <v>0.19</v>
      </c>
      <c r="K17" s="7">
        <v>0.2</v>
      </c>
      <c r="L17" s="7">
        <v>0.2</v>
      </c>
      <c r="M17" s="7">
        <v>0.16</v>
      </c>
      <c r="N17" s="7">
        <v>0.22</v>
      </c>
      <c r="O17" s="7">
        <v>0.28000000000000003</v>
      </c>
      <c r="P17" s="7">
        <v>0.24</v>
      </c>
      <c r="Q17" s="7">
        <v>0.28000000000000003</v>
      </c>
      <c r="R17" s="7">
        <v>0.25</v>
      </c>
      <c r="S17" s="7">
        <v>0.23</v>
      </c>
      <c r="T17" s="7">
        <v>0.39</v>
      </c>
      <c r="U17" s="7">
        <v>0.36</v>
      </c>
      <c r="V17" s="7">
        <v>0.31</v>
      </c>
      <c r="W17" s="7">
        <v>0.33</v>
      </c>
      <c r="X17" s="7">
        <v>0.34</v>
      </c>
      <c r="Y17" s="7">
        <v>0.35</v>
      </c>
      <c r="Z17" s="7">
        <v>0.37</v>
      </c>
      <c r="AA17" s="7">
        <v>0.38</v>
      </c>
      <c r="AB17" s="7">
        <v>0.44</v>
      </c>
      <c r="AC17" s="7">
        <v>0.43</v>
      </c>
      <c r="AD17" s="7">
        <v>0.36</v>
      </c>
      <c r="AE17" s="7">
        <v>0.5</v>
      </c>
      <c r="AF17" s="7">
        <v>0.54</v>
      </c>
      <c r="AG17" s="7">
        <v>0.36</v>
      </c>
      <c r="AH17" s="7">
        <v>0.47</v>
      </c>
      <c r="AI17" s="7">
        <v>0.63</v>
      </c>
      <c r="AJ17" s="7">
        <v>0.6</v>
      </c>
      <c r="AK17" s="7">
        <v>0.65</v>
      </c>
      <c r="AL17" s="7">
        <v>0.79</v>
      </c>
      <c r="AM17" s="7">
        <v>0.68</v>
      </c>
      <c r="AN17" s="7">
        <v>0.89</v>
      </c>
      <c r="AO17" s="7">
        <v>0.89</v>
      </c>
      <c r="AP17" s="7">
        <v>0.83</v>
      </c>
      <c r="AQ17" s="7">
        <v>0.88</v>
      </c>
      <c r="AR17" s="7">
        <v>0.83</v>
      </c>
      <c r="AS17" s="7">
        <v>0.81</v>
      </c>
      <c r="AT17" s="7">
        <v>0.92</v>
      </c>
      <c r="AU17" s="7">
        <v>0.96</v>
      </c>
      <c r="AV17" s="7">
        <v>0.95</v>
      </c>
      <c r="AW17" s="7">
        <v>1.06</v>
      </c>
      <c r="AX17" s="7">
        <v>1.06</v>
      </c>
      <c r="AY17" s="7">
        <v>0.98</v>
      </c>
      <c r="AZ17" s="8">
        <v>1.03</v>
      </c>
      <c r="BA17" s="7">
        <v>0.8</v>
      </c>
      <c r="BB17" s="27"/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0.01</v>
      </c>
      <c r="C19" s="7">
        <v>0.01</v>
      </c>
      <c r="D19" s="7">
        <v>0.01</v>
      </c>
      <c r="E19" s="7">
        <v>0.02</v>
      </c>
      <c r="F19" s="7">
        <v>0.01</v>
      </c>
      <c r="G19" s="7">
        <v>0.01</v>
      </c>
      <c r="H19" s="7">
        <v>0.02</v>
      </c>
      <c r="I19" s="7">
        <v>0.02</v>
      </c>
      <c r="J19" s="7">
        <v>0.03</v>
      </c>
      <c r="K19" s="7">
        <v>0.02</v>
      </c>
      <c r="L19" s="7">
        <v>0.01</v>
      </c>
      <c r="M19" s="7">
        <v>0.01</v>
      </c>
      <c r="N19" s="7">
        <v>0.01</v>
      </c>
      <c r="O19" s="7">
        <v>0.01</v>
      </c>
      <c r="P19" s="7">
        <v>0.01</v>
      </c>
      <c r="Q19" s="7">
        <v>0</v>
      </c>
      <c r="R19" s="7">
        <v>0.01</v>
      </c>
      <c r="S19" s="7">
        <v>0.02</v>
      </c>
      <c r="T19" s="7">
        <v>0.01</v>
      </c>
      <c r="U19" s="7">
        <v>0.01</v>
      </c>
      <c r="V19" s="7">
        <v>0.02</v>
      </c>
      <c r="W19" s="7">
        <v>0.01</v>
      </c>
      <c r="X19" s="7">
        <v>0.02</v>
      </c>
      <c r="Y19" s="7">
        <v>0.01</v>
      </c>
      <c r="Z19" s="7">
        <v>0.02</v>
      </c>
      <c r="AA19" s="7">
        <v>0.01</v>
      </c>
      <c r="AB19" s="7">
        <v>0.01</v>
      </c>
      <c r="AC19" s="7">
        <v>0.01</v>
      </c>
      <c r="AD19" s="7">
        <v>0.02</v>
      </c>
      <c r="AE19" s="7">
        <v>0.02</v>
      </c>
      <c r="AF19" s="7">
        <v>0.03</v>
      </c>
      <c r="AG19" s="7">
        <v>0.01</v>
      </c>
      <c r="AH19" s="7">
        <v>0.02</v>
      </c>
      <c r="AI19" s="7">
        <v>0.02</v>
      </c>
      <c r="AJ19" s="7">
        <v>0.01</v>
      </c>
      <c r="AK19" s="7">
        <v>0.03</v>
      </c>
      <c r="AL19" s="7">
        <v>0.01</v>
      </c>
      <c r="AM19" s="7">
        <v>0.02</v>
      </c>
      <c r="AN19" s="7">
        <v>0.02</v>
      </c>
      <c r="AO19" s="7">
        <v>0.02</v>
      </c>
      <c r="AP19" s="7">
        <v>0.01</v>
      </c>
      <c r="AQ19" s="7">
        <v>0.03</v>
      </c>
      <c r="AR19" s="7">
        <v>0.01</v>
      </c>
      <c r="AS19" s="7">
        <v>0.02</v>
      </c>
      <c r="AT19" s="7">
        <v>0.02</v>
      </c>
      <c r="AU19" s="7">
        <v>0.02</v>
      </c>
      <c r="AV19" s="7">
        <v>0.01</v>
      </c>
      <c r="AW19" s="8">
        <v>0.01</v>
      </c>
      <c r="AX19" s="7">
        <v>0.02</v>
      </c>
      <c r="AY19" s="7">
        <v>0.03</v>
      </c>
      <c r="AZ19" s="7">
        <v>0.01</v>
      </c>
      <c r="BA19" s="7">
        <v>0.01</v>
      </c>
      <c r="BB19" s="27"/>
      <c r="BF19" s="20"/>
      <c r="BG19" s="20"/>
      <c r="BH19" s="20"/>
    </row>
    <row r="20" spans="1:60" s="8" customFormat="1" ht="12">
      <c r="A20" s="22" t="s">
        <v>20</v>
      </c>
      <c r="B20" s="7">
        <v>0</v>
      </c>
      <c r="C20" s="7">
        <v>0.01</v>
      </c>
      <c r="D20" s="7">
        <v>0.01</v>
      </c>
      <c r="E20" s="7">
        <v>0.02</v>
      </c>
      <c r="F20" s="7">
        <v>0.03</v>
      </c>
      <c r="G20" s="7">
        <v>0.02</v>
      </c>
      <c r="H20" s="7">
        <v>0.02</v>
      </c>
      <c r="I20" s="7">
        <v>0.02</v>
      </c>
      <c r="J20" s="7">
        <v>0.02</v>
      </c>
      <c r="K20" s="7">
        <v>0.02</v>
      </c>
      <c r="L20" s="7">
        <v>0.02</v>
      </c>
      <c r="M20" s="7">
        <v>0.03</v>
      </c>
      <c r="N20" s="7">
        <v>0.01</v>
      </c>
      <c r="O20" s="7">
        <v>0.03</v>
      </c>
      <c r="P20" s="7">
        <v>0.02</v>
      </c>
      <c r="Q20" s="7">
        <v>0.02</v>
      </c>
      <c r="R20" s="7">
        <v>0.03</v>
      </c>
      <c r="S20" s="7">
        <v>0.03</v>
      </c>
      <c r="T20" s="7">
        <v>0.01</v>
      </c>
      <c r="U20" s="7">
        <v>0.02</v>
      </c>
      <c r="V20" s="7">
        <v>0.03</v>
      </c>
      <c r="W20" s="7">
        <v>0.02</v>
      </c>
      <c r="X20" s="7">
        <v>0.03</v>
      </c>
      <c r="Y20" s="7">
        <v>0.03</v>
      </c>
      <c r="Z20" s="7">
        <v>0.03</v>
      </c>
      <c r="AA20" s="7">
        <v>0.03</v>
      </c>
      <c r="AB20" s="7">
        <v>0.04</v>
      </c>
      <c r="AC20" s="7">
        <v>0.05</v>
      </c>
      <c r="AD20" s="7">
        <v>0.04</v>
      </c>
      <c r="AE20" s="7">
        <v>0.04</v>
      </c>
      <c r="AF20" s="7">
        <v>0.04</v>
      </c>
      <c r="AG20" s="7">
        <v>0.04</v>
      </c>
      <c r="AH20" s="7">
        <v>0.04</v>
      </c>
      <c r="AI20" s="7">
        <v>0.04</v>
      </c>
      <c r="AJ20" s="7">
        <v>0.04</v>
      </c>
      <c r="AK20" s="7">
        <v>0.03</v>
      </c>
      <c r="AL20" s="7">
        <v>0.03</v>
      </c>
      <c r="AM20" s="7">
        <v>0.02</v>
      </c>
      <c r="AN20" s="7">
        <v>0.02</v>
      </c>
      <c r="AO20" s="7">
        <v>0.05</v>
      </c>
      <c r="AP20" s="7">
        <v>0.05</v>
      </c>
      <c r="AQ20" s="7">
        <v>0.04</v>
      </c>
      <c r="AR20" s="7">
        <v>0.04</v>
      </c>
      <c r="AS20" s="7">
        <v>0.02</v>
      </c>
      <c r="AT20" s="7">
        <v>0.02</v>
      </c>
      <c r="AU20" s="7">
        <v>0.03</v>
      </c>
      <c r="AV20" s="7">
        <v>0.03</v>
      </c>
      <c r="AW20" s="7">
        <v>0.03</v>
      </c>
      <c r="AX20" s="7">
        <v>0.03</v>
      </c>
      <c r="AY20" s="7">
        <v>0.04</v>
      </c>
      <c r="AZ20" s="7">
        <v>0.03</v>
      </c>
      <c r="BA20" s="7">
        <v>0.03</v>
      </c>
      <c r="BB20" s="27"/>
      <c r="BF20" s="20"/>
      <c r="BG20" s="20"/>
      <c r="BH20" s="20"/>
    </row>
    <row r="21" spans="1:60" s="8" customFormat="1" ht="12">
      <c r="A21" s="22" t="s">
        <v>21</v>
      </c>
      <c r="B21" s="7">
        <v>0.02</v>
      </c>
      <c r="C21" s="7">
        <v>0.02</v>
      </c>
      <c r="D21" s="7">
        <v>0.01</v>
      </c>
      <c r="E21" s="7">
        <v>0.03</v>
      </c>
      <c r="F21" s="7">
        <v>0.02</v>
      </c>
      <c r="G21" s="7">
        <v>0.01</v>
      </c>
      <c r="H21" s="7">
        <v>0.02</v>
      </c>
      <c r="I21" s="7">
        <v>0.01</v>
      </c>
      <c r="J21" s="7">
        <v>0.01</v>
      </c>
      <c r="K21" s="7">
        <v>0.02</v>
      </c>
      <c r="L21" s="7">
        <v>0.03</v>
      </c>
      <c r="M21" s="7">
        <v>0.03</v>
      </c>
      <c r="N21" s="7">
        <v>0.02</v>
      </c>
      <c r="O21" s="7">
        <v>0.02</v>
      </c>
      <c r="P21" s="7">
        <v>0.02</v>
      </c>
      <c r="Q21" s="7">
        <v>0.02</v>
      </c>
      <c r="R21" s="7">
        <v>0.05</v>
      </c>
      <c r="S21" s="7">
        <v>0.02</v>
      </c>
      <c r="T21" s="7">
        <v>0.04</v>
      </c>
      <c r="U21" s="7">
        <v>0.08</v>
      </c>
      <c r="V21" s="7">
        <v>7.0000000000000007E-2</v>
      </c>
      <c r="W21" s="7">
        <v>0.1</v>
      </c>
      <c r="X21" s="7">
        <v>0.06</v>
      </c>
      <c r="Y21" s="7">
        <v>0.05</v>
      </c>
      <c r="Z21" s="7">
        <v>0.06</v>
      </c>
      <c r="AA21" s="7">
        <v>0.05</v>
      </c>
      <c r="AB21" s="7">
        <v>0.03</v>
      </c>
      <c r="AC21" s="7">
        <v>0.03</v>
      </c>
      <c r="AD21" s="7">
        <v>0.02</v>
      </c>
      <c r="AE21" s="7">
        <v>0.04</v>
      </c>
      <c r="AF21" s="7">
        <v>0.04</v>
      </c>
      <c r="AG21" s="7">
        <v>0.02</v>
      </c>
      <c r="AH21" s="7">
        <v>0.03</v>
      </c>
      <c r="AI21" s="7">
        <v>0.03</v>
      </c>
      <c r="AJ21" s="7">
        <v>0.03</v>
      </c>
      <c r="AK21" s="7">
        <v>0.02</v>
      </c>
      <c r="AL21" s="7">
        <v>0.03</v>
      </c>
      <c r="AM21" s="7">
        <v>0.04</v>
      </c>
      <c r="AN21" s="7">
        <v>0.04</v>
      </c>
      <c r="AO21" s="7">
        <v>0.06</v>
      </c>
      <c r="AP21" s="7">
        <v>0.05</v>
      </c>
      <c r="AQ21" s="7">
        <v>0.08</v>
      </c>
      <c r="AR21" s="7">
        <v>0.05</v>
      </c>
      <c r="AS21" s="7">
        <v>0.06</v>
      </c>
      <c r="AT21" s="7">
        <v>7.0000000000000007E-2</v>
      </c>
      <c r="AU21" s="7">
        <v>0.05</v>
      </c>
      <c r="AV21" s="7">
        <v>7.0000000000000007E-2</v>
      </c>
      <c r="AW21" s="7">
        <v>7.0000000000000007E-2</v>
      </c>
      <c r="AX21" s="7">
        <v>0.1</v>
      </c>
      <c r="AY21" s="7">
        <v>7.0000000000000007E-2</v>
      </c>
      <c r="AZ21" s="7">
        <v>0.12</v>
      </c>
      <c r="BA21" s="7">
        <v>0.08</v>
      </c>
      <c r="BB21" s="27"/>
      <c r="BF21" s="20"/>
      <c r="BG21" s="20"/>
      <c r="BH21" s="20"/>
    </row>
    <row r="22" spans="1:60" s="8" customFormat="1" ht="12">
      <c r="A22" s="22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0.01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0.01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27"/>
      <c r="BF22" s="20"/>
      <c r="BG22" s="20"/>
      <c r="BH22" s="20"/>
    </row>
    <row r="23" spans="1:60" s="8" customFormat="1" ht="12">
      <c r="A23" s="88" t="s">
        <v>97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0.18</v>
      </c>
      <c r="C24" s="7">
        <v>0.18</v>
      </c>
      <c r="D24" s="7">
        <v>0.28999999999999998</v>
      </c>
      <c r="E24" s="7">
        <v>0.31</v>
      </c>
      <c r="F24" s="7">
        <v>0.32</v>
      </c>
      <c r="G24" s="7">
        <v>0.3</v>
      </c>
      <c r="H24" s="7">
        <v>0.32</v>
      </c>
      <c r="I24" s="7">
        <v>0.31</v>
      </c>
      <c r="J24" s="7">
        <v>0.34</v>
      </c>
      <c r="K24" s="7">
        <v>0.35</v>
      </c>
      <c r="L24" s="7">
        <v>0.39</v>
      </c>
      <c r="M24" s="7">
        <v>0.42</v>
      </c>
      <c r="N24" s="7">
        <v>0.48</v>
      </c>
      <c r="O24" s="7">
        <v>0.53</v>
      </c>
      <c r="P24" s="7">
        <v>0.87</v>
      </c>
      <c r="Q24" s="7">
        <v>1.1200000000000001</v>
      </c>
      <c r="R24" s="7">
        <v>1.08</v>
      </c>
      <c r="S24" s="7">
        <v>0.99</v>
      </c>
      <c r="T24" s="7">
        <v>1.04</v>
      </c>
      <c r="U24" s="7">
        <v>1.56</v>
      </c>
      <c r="V24" s="7">
        <v>1.95</v>
      </c>
      <c r="W24" s="7">
        <v>2.12</v>
      </c>
      <c r="X24" s="7">
        <v>2.64</v>
      </c>
      <c r="Y24" s="7">
        <v>2.9</v>
      </c>
      <c r="Z24" s="7">
        <v>3.16</v>
      </c>
      <c r="AA24" s="7">
        <v>3.17</v>
      </c>
      <c r="AB24" s="7">
        <v>3.38</v>
      </c>
      <c r="AC24" s="7">
        <v>3.16</v>
      </c>
      <c r="AD24" s="7">
        <v>2.59</v>
      </c>
      <c r="AE24" s="7">
        <v>2.25</v>
      </c>
      <c r="AF24" s="7">
        <v>1.87</v>
      </c>
      <c r="AG24" s="7">
        <v>1.23</v>
      </c>
      <c r="AH24" s="7">
        <v>0.81</v>
      </c>
      <c r="AI24" s="7">
        <v>0.64</v>
      </c>
      <c r="AJ24" s="7">
        <v>0.67</v>
      </c>
      <c r="AK24" s="7">
        <v>0.52</v>
      </c>
      <c r="AL24" s="7">
        <v>0.4</v>
      </c>
      <c r="AM24" s="7">
        <v>0.23</v>
      </c>
      <c r="AN24" s="7">
        <v>0.23</v>
      </c>
      <c r="AO24" s="7">
        <v>0.18</v>
      </c>
      <c r="AP24" s="7">
        <v>0.12</v>
      </c>
      <c r="AQ24" s="7">
        <v>0.1</v>
      </c>
      <c r="AR24" s="7">
        <v>0.08</v>
      </c>
      <c r="AS24" s="7">
        <v>0.06</v>
      </c>
      <c r="AT24" s="7">
        <v>7.0000000000000007E-2</v>
      </c>
      <c r="AU24" s="7">
        <v>0.06</v>
      </c>
      <c r="AV24" s="7">
        <v>0.06</v>
      </c>
      <c r="AW24" s="7">
        <v>0.06</v>
      </c>
      <c r="AX24" s="7">
        <v>0.05</v>
      </c>
      <c r="AY24" s="7">
        <v>0.06</v>
      </c>
      <c r="AZ24" s="7">
        <v>0.06</v>
      </c>
      <c r="BA24" s="7">
        <v>0.06</v>
      </c>
      <c r="BB24" s="27"/>
      <c r="BC24" s="20"/>
      <c r="BF24" s="20"/>
      <c r="BG24" s="20"/>
      <c r="BH24" s="20"/>
    </row>
    <row r="25" spans="1:60" s="8" customFormat="1" ht="12">
      <c r="A25" s="6" t="s">
        <v>90</v>
      </c>
      <c r="B25" s="7">
        <v>0</v>
      </c>
      <c r="C25" s="7">
        <v>0.01</v>
      </c>
      <c r="D25" s="7">
        <v>0</v>
      </c>
      <c r="E25" s="7">
        <v>0.01</v>
      </c>
      <c r="F25" s="7">
        <v>0.01</v>
      </c>
      <c r="G25" s="7">
        <v>0.01</v>
      </c>
      <c r="H25" s="7">
        <v>0.02</v>
      </c>
      <c r="I25" s="7">
        <v>0.01</v>
      </c>
      <c r="J25" s="7">
        <v>0.02</v>
      </c>
      <c r="K25" s="7">
        <v>0.01</v>
      </c>
      <c r="L25" s="7">
        <v>0.01</v>
      </c>
      <c r="M25" s="7">
        <v>0.01</v>
      </c>
      <c r="N25" s="7">
        <v>0.01</v>
      </c>
      <c r="O25" s="7">
        <v>0</v>
      </c>
      <c r="P25" s="7">
        <v>0</v>
      </c>
      <c r="Q25" s="7">
        <v>0.01</v>
      </c>
      <c r="R25" s="7">
        <v>0.01</v>
      </c>
      <c r="S25" s="7">
        <v>0.01</v>
      </c>
      <c r="T25" s="7">
        <v>0.01</v>
      </c>
      <c r="U25" s="7">
        <v>0.01</v>
      </c>
      <c r="V25" s="7">
        <v>0.01</v>
      </c>
      <c r="W25" s="7">
        <v>0.01</v>
      </c>
      <c r="X25" s="7">
        <v>0.01</v>
      </c>
      <c r="Y25" s="7">
        <v>0</v>
      </c>
      <c r="Z25" s="7">
        <v>0</v>
      </c>
      <c r="AA25" s="7">
        <v>0</v>
      </c>
      <c r="AB25" s="7">
        <v>0</v>
      </c>
      <c r="AC25" s="7">
        <v>0.01</v>
      </c>
      <c r="AD25" s="7">
        <v>0</v>
      </c>
      <c r="AE25" s="7">
        <v>0.01</v>
      </c>
      <c r="AF25" s="7">
        <v>0</v>
      </c>
      <c r="AG25" s="7">
        <v>0.01</v>
      </c>
      <c r="AH25" s="7">
        <v>0</v>
      </c>
      <c r="AI25" s="7">
        <v>0.01</v>
      </c>
      <c r="AJ25" s="7">
        <v>0.01</v>
      </c>
      <c r="AK25" s="7">
        <v>0</v>
      </c>
      <c r="AL25" s="7">
        <v>0</v>
      </c>
      <c r="AM25" s="7">
        <v>0</v>
      </c>
      <c r="AN25" s="7">
        <v>0</v>
      </c>
      <c r="AO25" s="7">
        <v>0.01</v>
      </c>
      <c r="AP25" s="7">
        <v>0</v>
      </c>
      <c r="AQ25" s="39">
        <v>0</v>
      </c>
      <c r="AR25" s="39">
        <v>0</v>
      </c>
      <c r="AS25" s="39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0.02</v>
      </c>
      <c r="AZ25" s="7">
        <v>0.01</v>
      </c>
      <c r="BA25" s="7">
        <v>0.01</v>
      </c>
      <c r="BB25" s="27"/>
      <c r="BC25" s="20"/>
      <c r="BF25" s="20"/>
      <c r="BG25" s="20"/>
      <c r="BH25" s="20"/>
    </row>
    <row r="26" spans="1:60" s="8" customFormat="1" ht="12">
      <c r="A26" s="46" t="s">
        <v>79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F26" s="20"/>
      <c r="BG26" s="20"/>
      <c r="BH26" s="20"/>
    </row>
    <row r="27" spans="1:60" s="8" customFormat="1" ht="12">
      <c r="A27" s="8" t="s">
        <v>94</v>
      </c>
      <c r="T27" s="8">
        <v>2.63</v>
      </c>
      <c r="U27" s="8">
        <v>3.56</v>
      </c>
      <c r="V27" s="8">
        <v>3.63</v>
      </c>
      <c r="W27" s="8">
        <v>4.55</v>
      </c>
      <c r="X27" s="8">
        <v>5.1100000000000003</v>
      </c>
      <c r="Y27" s="8">
        <v>5.6</v>
      </c>
      <c r="Z27" s="8">
        <v>6.13</v>
      </c>
      <c r="AA27" s="8">
        <v>7.24</v>
      </c>
      <c r="AB27" s="8">
        <v>9.14</v>
      </c>
      <c r="AC27" s="8">
        <v>11.04</v>
      </c>
      <c r="AD27" s="8">
        <v>13.91</v>
      </c>
      <c r="AE27" s="8">
        <v>15.91</v>
      </c>
      <c r="AF27" s="8">
        <v>15.81</v>
      </c>
      <c r="AG27" s="8">
        <v>14.16</v>
      </c>
      <c r="AH27" s="8">
        <v>17.84</v>
      </c>
      <c r="AI27" s="8">
        <v>19.07</v>
      </c>
      <c r="AJ27" s="8">
        <v>20.5</v>
      </c>
      <c r="AK27" s="8">
        <v>20.190000000000001</v>
      </c>
      <c r="AL27" s="8">
        <v>17.54</v>
      </c>
      <c r="AM27" s="8">
        <v>11.01</v>
      </c>
      <c r="AN27" s="8">
        <v>8.83</v>
      </c>
      <c r="AO27" s="8">
        <v>5.2</v>
      </c>
      <c r="AP27" s="8">
        <v>3.76</v>
      </c>
      <c r="AQ27" s="8">
        <v>3.25</v>
      </c>
      <c r="AR27" s="8">
        <v>2.86</v>
      </c>
      <c r="AS27" s="8">
        <v>2.44</v>
      </c>
      <c r="AT27" s="8">
        <v>2.0099999999999998</v>
      </c>
      <c r="AU27" s="8">
        <v>1.95</v>
      </c>
      <c r="AV27" s="8">
        <v>2.33</v>
      </c>
      <c r="AW27" s="8">
        <v>2.75</v>
      </c>
      <c r="AX27" s="8">
        <v>3.52</v>
      </c>
      <c r="AY27" s="8">
        <v>4.1500000000000004</v>
      </c>
      <c r="AZ27" s="8">
        <v>4.57</v>
      </c>
      <c r="BA27" s="8">
        <v>5.79</v>
      </c>
      <c r="BE27" s="44">
        <f>COUNTBLANK($B$30:$BA$30)</f>
        <v>0</v>
      </c>
      <c r="BF27" s="45">
        <f>52-BE27</f>
        <v>52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" t="s">
        <v>12</v>
      </c>
      <c r="B30" s="7">
        <v>3.6063569682151591</v>
      </c>
      <c r="C30" s="7">
        <v>5.3024390243902442</v>
      </c>
      <c r="D30" s="7">
        <v>8.4975845410628015</v>
      </c>
      <c r="E30" s="7">
        <v>9.154589371980677</v>
      </c>
      <c r="F30" s="7">
        <v>9.7651331719128329</v>
      </c>
      <c r="G30" s="7">
        <v>9.7046004842615012</v>
      </c>
      <c r="H30" s="7">
        <v>10.043689320388349</v>
      </c>
      <c r="I30" s="7">
        <v>8.5341463414634138</v>
      </c>
      <c r="J30" s="7">
        <v>8.3510895883777234</v>
      </c>
      <c r="K30" s="7">
        <v>10.41504854368932</v>
      </c>
      <c r="L30" s="7">
        <v>7.7401960784313726</v>
      </c>
      <c r="M30" s="51">
        <v>5.1912832929782082</v>
      </c>
      <c r="N30" s="7">
        <v>3.5831325301204817</v>
      </c>
      <c r="O30" s="7">
        <v>2.3187347931873479</v>
      </c>
      <c r="P30" s="7">
        <v>1.9200968523002422</v>
      </c>
      <c r="Q30" s="7">
        <v>1.8349514563106797</v>
      </c>
      <c r="R30" s="7">
        <v>1.5254237288135593</v>
      </c>
      <c r="S30" s="7">
        <v>1.1097560975609757</v>
      </c>
      <c r="T30" s="7">
        <v>0.95662650602409638</v>
      </c>
      <c r="U30" s="7">
        <v>2.0144230769230771</v>
      </c>
      <c r="V30" s="7">
        <v>1.8870192307692308</v>
      </c>
      <c r="W30" s="7">
        <v>1.6930455635491606</v>
      </c>
      <c r="X30" s="7">
        <v>1.6891566265060241</v>
      </c>
      <c r="Y30" s="7">
        <v>1.3285024154589371</v>
      </c>
      <c r="Z30" s="7">
        <v>0.99516908212560384</v>
      </c>
      <c r="AA30" s="7">
        <v>0.92048192771084336</v>
      </c>
      <c r="AB30" s="7">
        <v>1.21875</v>
      </c>
      <c r="AC30" s="7">
        <v>1.2385542168674699</v>
      </c>
      <c r="AD30" s="7">
        <v>0.99040767386091122</v>
      </c>
      <c r="AE30" s="7">
        <v>1.2019230769230769</v>
      </c>
      <c r="AF30" s="7">
        <v>1.242130750605327</v>
      </c>
      <c r="AG30" s="7">
        <v>1.0478589420654911</v>
      </c>
      <c r="AH30" s="7">
        <v>0.93516209476309231</v>
      </c>
      <c r="AI30" s="7">
        <v>1.4048780487804877</v>
      </c>
      <c r="AJ30" s="7">
        <v>2.9542168674698797</v>
      </c>
      <c r="AK30" s="7">
        <v>5.9496402877697845</v>
      </c>
      <c r="AL30" s="7">
        <v>11.371702637889689</v>
      </c>
      <c r="AM30" s="7">
        <v>12.19277108433735</v>
      </c>
      <c r="AN30" s="7">
        <v>16.577937649880095</v>
      </c>
      <c r="AO30" s="7">
        <v>16.442583732057415</v>
      </c>
      <c r="AP30" s="7">
        <v>16.185096153846153</v>
      </c>
      <c r="AQ30" s="7">
        <v>21.77403846153846</v>
      </c>
      <c r="AR30" s="7">
        <v>19.908653846153847</v>
      </c>
      <c r="AS30" s="7">
        <v>16.992805755395683</v>
      </c>
      <c r="AT30" s="7">
        <v>11.46043165467626</v>
      </c>
      <c r="AU30" s="7">
        <v>12.24578313253012</v>
      </c>
      <c r="AV30" s="7">
        <v>16.425120772946858</v>
      </c>
      <c r="AW30" s="7">
        <v>15.081927710843374</v>
      </c>
      <c r="AX30" s="7">
        <v>20.301932367149757</v>
      </c>
      <c r="AY30" s="7">
        <v>20.475845410628018</v>
      </c>
      <c r="AZ30" s="7">
        <v>18.082125603864736</v>
      </c>
      <c r="BA30" s="7">
        <v>19.141439205955336</v>
      </c>
      <c r="BB30" s="27"/>
      <c r="BF30" s="20"/>
      <c r="BG30" s="20"/>
      <c r="BH30" s="20"/>
    </row>
    <row r="31" spans="1:60" s="8" customFormat="1" ht="12">
      <c r="A31" s="11" t="s">
        <v>13</v>
      </c>
      <c r="B31" s="7">
        <v>6.6147859922178989E-2</v>
      </c>
      <c r="C31" s="7">
        <v>5.7471264367816091E-2</v>
      </c>
      <c r="D31" s="7">
        <v>7.2796934865900387E-2</v>
      </c>
      <c r="E31" s="7">
        <v>8.8122605363984668E-2</v>
      </c>
      <c r="F31" s="7">
        <v>8.461538461538462E-2</v>
      </c>
      <c r="G31" s="7">
        <v>7.3076923076923081E-2</v>
      </c>
      <c r="H31" s="7">
        <v>9.6153846153846159E-2</v>
      </c>
      <c r="I31" s="7">
        <v>0.1245136186770428</v>
      </c>
      <c r="J31" s="7">
        <v>0.11583011583011583</v>
      </c>
      <c r="K31" s="7">
        <v>0.16279069767441862</v>
      </c>
      <c r="L31" s="7">
        <v>8.59375E-2</v>
      </c>
      <c r="M31" s="51">
        <v>0.11196911196911197</v>
      </c>
      <c r="N31" s="7">
        <v>0.16988416988416988</v>
      </c>
      <c r="O31" s="7">
        <v>0.11538461538461539</v>
      </c>
      <c r="P31" s="7">
        <v>0.2076923076923077</v>
      </c>
      <c r="Q31" s="7">
        <v>0.21621621621621623</v>
      </c>
      <c r="R31" s="7">
        <v>0.31800766283524906</v>
      </c>
      <c r="S31" s="7">
        <v>0.2558139534883721</v>
      </c>
      <c r="T31" s="7">
        <v>0.46743295019157088</v>
      </c>
      <c r="U31" s="7">
        <v>0.47709923664122139</v>
      </c>
      <c r="V31" s="7">
        <v>0.56106870229007633</v>
      </c>
      <c r="W31" s="7">
        <v>0.56106870229007633</v>
      </c>
      <c r="X31" s="7">
        <v>0.49808429118773945</v>
      </c>
      <c r="Y31" s="7">
        <v>0.51538461538461533</v>
      </c>
      <c r="Z31" s="7">
        <v>0.42692307692307691</v>
      </c>
      <c r="AA31" s="7">
        <v>0.41153846153846152</v>
      </c>
      <c r="AB31" s="7">
        <v>0.35249042145593867</v>
      </c>
      <c r="AC31" s="7">
        <v>0.3946360153256705</v>
      </c>
      <c r="AD31" s="7">
        <v>0.38931297709923662</v>
      </c>
      <c r="AE31" s="7">
        <v>0.3946360153256705</v>
      </c>
      <c r="AF31" s="7">
        <v>0.54651162790697672</v>
      </c>
      <c r="AG31" s="7">
        <v>0.54400000000000004</v>
      </c>
      <c r="AH31" s="7">
        <v>0.61599999999999999</v>
      </c>
      <c r="AI31" s="7">
        <v>0.87058823529411766</v>
      </c>
      <c r="AJ31" s="7">
        <v>1.1730769230769231</v>
      </c>
      <c r="AK31" s="7">
        <v>1.1526717557251909</v>
      </c>
      <c r="AL31" s="7">
        <v>1.6259541984732824</v>
      </c>
      <c r="AM31" s="7">
        <v>1.55</v>
      </c>
      <c r="AN31" s="7">
        <v>2.0954198473282442</v>
      </c>
      <c r="AO31" s="7">
        <v>2.1140684410646386</v>
      </c>
      <c r="AP31" s="7">
        <v>2.0498084291187739</v>
      </c>
      <c r="AQ31" s="7">
        <v>2.4137931034482758</v>
      </c>
      <c r="AR31" s="7">
        <v>2.6283524904214559</v>
      </c>
      <c r="AS31" s="7">
        <v>2.7328244274809159</v>
      </c>
      <c r="AT31" s="7">
        <v>3.4809160305343512</v>
      </c>
      <c r="AU31" s="7">
        <v>3.5134099616858236</v>
      </c>
      <c r="AV31" s="7">
        <v>3.5307692307692307</v>
      </c>
      <c r="AW31" s="7">
        <v>3.632183908045977</v>
      </c>
      <c r="AX31" s="7">
        <v>3.2260536398467434</v>
      </c>
      <c r="AY31" s="7">
        <v>3.3601532567049808</v>
      </c>
      <c r="AZ31" s="7">
        <v>2.7241379310344827</v>
      </c>
      <c r="BA31" s="7">
        <v>1.9087301587301588</v>
      </c>
      <c r="BB31" s="27"/>
      <c r="BF31" s="20"/>
      <c r="BG31" s="20"/>
      <c r="BH31" s="20"/>
    </row>
    <row r="32" spans="1:60" s="8" customFormat="1" ht="12">
      <c r="A32" s="11" t="s">
        <v>24</v>
      </c>
      <c r="B32" s="7">
        <v>0.10894941634241245</v>
      </c>
      <c r="C32" s="7">
        <v>0.14942528735632185</v>
      </c>
      <c r="D32" s="7">
        <v>0.24521072796934865</v>
      </c>
      <c r="E32" s="7">
        <v>0.22605363984674329</v>
      </c>
      <c r="F32" s="7">
        <v>0.23846153846153847</v>
      </c>
      <c r="G32" s="7">
        <v>0.31153846153846154</v>
      </c>
      <c r="H32" s="7">
        <v>0.35384615384615387</v>
      </c>
      <c r="I32" s="7">
        <v>0.40856031128404668</v>
      </c>
      <c r="J32" s="7">
        <v>0.35907335907335908</v>
      </c>
      <c r="K32" s="7">
        <v>0.39922480620155038</v>
      </c>
      <c r="L32" s="7">
        <v>0.390625</v>
      </c>
      <c r="M32" s="51">
        <v>0.35907335907335908</v>
      </c>
      <c r="N32" s="7">
        <v>0.33976833976833976</v>
      </c>
      <c r="O32" s="7">
        <v>0.38076923076923075</v>
      </c>
      <c r="P32" s="7">
        <v>0.5346153846153846</v>
      </c>
      <c r="Q32" s="7">
        <v>0.73359073359073357</v>
      </c>
      <c r="R32" s="7">
        <v>0.75862068965517238</v>
      </c>
      <c r="S32" s="7">
        <v>0.66279069767441856</v>
      </c>
      <c r="T32" s="7">
        <v>1.1226053639846743</v>
      </c>
      <c r="U32" s="7">
        <v>1.6030534351145038</v>
      </c>
      <c r="V32" s="7">
        <v>1.6832061068702291</v>
      </c>
      <c r="W32" s="7">
        <v>1.8091603053435115</v>
      </c>
      <c r="X32" s="7">
        <v>1.8659003831417624</v>
      </c>
      <c r="Y32" s="7">
        <v>1.7307692307692308</v>
      </c>
      <c r="Z32" s="7">
        <v>1.726923076923077</v>
      </c>
      <c r="AA32" s="7">
        <v>1.7615384615384615</v>
      </c>
      <c r="AB32" s="7">
        <v>1.3256704980842913</v>
      </c>
      <c r="AC32" s="7">
        <v>1.3295019157088122</v>
      </c>
      <c r="AD32" s="7">
        <v>1.0916030534351144</v>
      </c>
      <c r="AE32" s="7">
        <v>1.3371647509578544</v>
      </c>
      <c r="AF32" s="7">
        <v>1.1705426356589148</v>
      </c>
      <c r="AG32" s="7">
        <v>1.0880000000000001</v>
      </c>
      <c r="AH32" s="7">
        <v>0.82</v>
      </c>
      <c r="AI32" s="7">
        <v>1.0588235294117647</v>
      </c>
      <c r="AJ32" s="7">
        <v>1.3423076923076922</v>
      </c>
      <c r="AK32" s="7">
        <v>1.6832061068702291</v>
      </c>
      <c r="AL32" s="7">
        <v>1.7633587786259541</v>
      </c>
      <c r="AM32" s="7">
        <v>1.4730769230769232</v>
      </c>
      <c r="AN32" s="7">
        <v>1.9885496183206106</v>
      </c>
      <c r="AO32" s="7">
        <v>2.20532319391635</v>
      </c>
      <c r="AP32" s="7">
        <v>2.0383141762452106</v>
      </c>
      <c r="AQ32" s="7">
        <v>3.5095785440613025</v>
      </c>
      <c r="AR32" s="7">
        <v>4.2720306513409962</v>
      </c>
      <c r="AS32" s="7">
        <v>4.1755725190839694</v>
      </c>
      <c r="AT32" s="7">
        <v>4.4541984732824424</v>
      </c>
      <c r="AU32" s="7">
        <v>4.8620689655172411</v>
      </c>
      <c r="AV32" s="7">
        <v>4.9115384615384619</v>
      </c>
      <c r="AW32" s="7">
        <v>5.352490421455939</v>
      </c>
      <c r="AX32" s="7">
        <v>6.2490421455938696</v>
      </c>
      <c r="AY32" s="7">
        <v>6.0498084291187739</v>
      </c>
      <c r="AZ32" s="7">
        <v>5.7854406130268199</v>
      </c>
      <c r="BA32" s="7">
        <v>4.666666666666667</v>
      </c>
      <c r="BB32" s="27"/>
      <c r="BF32" s="20"/>
      <c r="BG32" s="20"/>
      <c r="BH32" s="20"/>
    </row>
    <row r="33" spans="1:60" s="8" customFormat="1" ht="12">
      <c r="A33" s="11" t="s">
        <v>14</v>
      </c>
      <c r="B33" s="7">
        <v>4.7159533073929962</v>
      </c>
      <c r="C33" s="7">
        <v>8.3026819923371651</v>
      </c>
      <c r="D33" s="7">
        <v>10.712643678160919</v>
      </c>
      <c r="E33" s="7">
        <v>8.9540229885057467</v>
      </c>
      <c r="F33" s="7">
        <v>8.726923076923077</v>
      </c>
      <c r="G33" s="7">
        <v>6.726923076923077</v>
      </c>
      <c r="H33" s="7">
        <v>7.0576923076923075</v>
      </c>
      <c r="I33" s="7">
        <v>5.6964980544747084</v>
      </c>
      <c r="J33" s="7">
        <v>5.3706563706563708</v>
      </c>
      <c r="K33" s="7">
        <v>5.3178294573643408</v>
      </c>
      <c r="L33" s="7">
        <v>4.9921875</v>
      </c>
      <c r="M33" s="51">
        <v>4.0501930501930499</v>
      </c>
      <c r="N33" s="7">
        <v>3.4671814671814674</v>
      </c>
      <c r="O33" s="7">
        <v>3.6692307692307691</v>
      </c>
      <c r="P33" s="7">
        <v>4.3461538461538458</v>
      </c>
      <c r="Q33" s="7">
        <v>5.2277992277992276</v>
      </c>
      <c r="R33" s="7">
        <v>5.1647509578544062</v>
      </c>
      <c r="S33" s="7">
        <v>3.9806201550387597</v>
      </c>
      <c r="T33" s="7">
        <v>5.8697318007662833</v>
      </c>
      <c r="U33" s="7">
        <v>7.393129770992366</v>
      </c>
      <c r="V33" s="7">
        <v>7.4618320610687023</v>
      </c>
      <c r="W33" s="7">
        <v>7.6832061068702293</v>
      </c>
      <c r="X33" s="7">
        <v>6.8927203065134099</v>
      </c>
      <c r="Y33" s="7">
        <v>6.703846153846154</v>
      </c>
      <c r="Z33" s="7">
        <v>5.8076923076923075</v>
      </c>
      <c r="AA33" s="7">
        <v>4.8538461538461535</v>
      </c>
      <c r="AB33" s="7">
        <v>4.4597701149425291</v>
      </c>
      <c r="AC33" s="7">
        <v>4.490421455938697</v>
      </c>
      <c r="AD33" s="7">
        <v>3.3282442748091605</v>
      </c>
      <c r="AE33" s="7">
        <v>3.7011494252873565</v>
      </c>
      <c r="AF33" s="7">
        <v>3.387596899224806</v>
      </c>
      <c r="AG33" s="7">
        <v>2.7839999999999998</v>
      </c>
      <c r="AH33" s="27">
        <v>2.456</v>
      </c>
      <c r="AI33" s="7">
        <v>3.2705882352941176</v>
      </c>
      <c r="AJ33" s="7">
        <v>3.6730769230769229</v>
      </c>
      <c r="AK33" s="7">
        <v>3.6793893129770994</v>
      </c>
      <c r="AL33" s="7">
        <v>3.7786259541984735</v>
      </c>
      <c r="AM33" s="7">
        <v>2.7576923076923077</v>
      </c>
      <c r="AN33" s="7">
        <v>3.5648854961832059</v>
      </c>
      <c r="AO33" s="7">
        <v>3.1254752851711025</v>
      </c>
      <c r="AP33" s="7">
        <v>2.8697318007662833</v>
      </c>
      <c r="AQ33" s="7">
        <v>3.6360153256704981</v>
      </c>
      <c r="AR33" s="7">
        <v>3.685823754789272</v>
      </c>
      <c r="AS33" s="7">
        <v>3.6908396946564888</v>
      </c>
      <c r="AT33" s="7">
        <v>4.3206106870229011</v>
      </c>
      <c r="AU33" s="7">
        <v>5.5900383141762449</v>
      </c>
      <c r="AV33" s="7">
        <v>5.4615384615384617</v>
      </c>
      <c r="AW33" s="7">
        <v>7.1877394636015328</v>
      </c>
      <c r="AX33" s="7">
        <v>8.9080459770114935</v>
      </c>
      <c r="AY33" s="7">
        <v>10.25287356321839</v>
      </c>
      <c r="AZ33" s="7">
        <v>10.81992337164751</v>
      </c>
      <c r="BA33" s="7">
        <v>9.4682539682539684</v>
      </c>
      <c r="BB33" s="27"/>
      <c r="BF33" s="20"/>
      <c r="BG33" s="20"/>
      <c r="BH33" s="20"/>
    </row>
    <row r="34" spans="1:60" s="8" customFormat="1" ht="12">
      <c r="A34" s="11" t="s">
        <v>0</v>
      </c>
      <c r="B34" s="7">
        <v>9.3385214007782102E-2</v>
      </c>
      <c r="C34" s="7">
        <v>6.8965517241379309E-2</v>
      </c>
      <c r="D34" s="7">
        <v>8.4291187739463605E-2</v>
      </c>
      <c r="E34" s="7">
        <v>8.8122605363984668E-2</v>
      </c>
      <c r="F34" s="7">
        <v>8.461538461538462E-2</v>
      </c>
      <c r="G34" s="7">
        <v>4.6153846153846156E-2</v>
      </c>
      <c r="H34" s="7">
        <v>9.2307692307692313E-2</v>
      </c>
      <c r="I34" s="7">
        <v>4.2801556420233464E-2</v>
      </c>
      <c r="J34" s="7">
        <v>4.633204633204633E-2</v>
      </c>
      <c r="K34" s="7">
        <v>5.0387596899224806E-2</v>
      </c>
      <c r="L34" s="7">
        <v>0.14453125</v>
      </c>
      <c r="M34" s="51">
        <v>7.7220077220077218E-2</v>
      </c>
      <c r="N34" s="7">
        <v>0.11196911196911197</v>
      </c>
      <c r="O34" s="7">
        <v>0.11923076923076924</v>
      </c>
      <c r="P34" s="7">
        <v>0.10384615384615385</v>
      </c>
      <c r="Q34" s="7">
        <v>8.8803088803088806E-2</v>
      </c>
      <c r="R34" s="7">
        <v>0.1111111111111111</v>
      </c>
      <c r="S34" s="7">
        <v>9.3023255813953487E-2</v>
      </c>
      <c r="T34" s="7">
        <v>0.18773946360153257</v>
      </c>
      <c r="U34" s="7">
        <v>0.12595419847328243</v>
      </c>
      <c r="V34" s="7">
        <v>0.17557251908396945</v>
      </c>
      <c r="W34" s="7">
        <v>0.14885496183206107</v>
      </c>
      <c r="X34" s="7">
        <v>9.5785440613026823E-2</v>
      </c>
      <c r="Y34" s="7">
        <v>0.13076923076923078</v>
      </c>
      <c r="Z34" s="7">
        <v>0.18461538461538463</v>
      </c>
      <c r="AA34" s="7">
        <v>0.10384615384615385</v>
      </c>
      <c r="AB34" s="7">
        <v>0.13409961685823754</v>
      </c>
      <c r="AC34" s="7">
        <v>0.11877394636015326</v>
      </c>
      <c r="AD34" s="7">
        <v>0.14885496183206107</v>
      </c>
      <c r="AE34" s="7">
        <v>0.10727969348659004</v>
      </c>
      <c r="AF34" s="7">
        <v>0.1124031007751938</v>
      </c>
      <c r="AG34" s="7">
        <v>0.104</v>
      </c>
      <c r="AH34" s="7">
        <v>9.1999999999999998E-2</v>
      </c>
      <c r="AI34" s="7">
        <v>0.11372549019607843</v>
      </c>
      <c r="AJ34" s="7">
        <v>6.1538461538461542E-2</v>
      </c>
      <c r="AK34" s="7">
        <v>0.11068702290076336</v>
      </c>
      <c r="AL34" s="7">
        <v>8.3969465648854963E-2</v>
      </c>
      <c r="AM34" s="7">
        <v>0.12692307692307692</v>
      </c>
      <c r="AN34" s="7">
        <v>0.11450381679389313</v>
      </c>
      <c r="AO34" s="7">
        <v>0.13688212927756654</v>
      </c>
      <c r="AP34" s="7">
        <v>7.2796934865900387E-2</v>
      </c>
      <c r="AQ34" s="7">
        <v>0.13793103448275862</v>
      </c>
      <c r="AR34" s="7">
        <v>0.11877394636015326</v>
      </c>
      <c r="AS34" s="7">
        <v>0.15267175572519084</v>
      </c>
      <c r="AT34" s="7">
        <v>0.19847328244274809</v>
      </c>
      <c r="AU34" s="7">
        <v>0.23754789272030652</v>
      </c>
      <c r="AV34" s="7">
        <v>0.13461538461538461</v>
      </c>
      <c r="AW34" s="7">
        <v>0.21839080459770116</v>
      </c>
      <c r="AX34" s="7">
        <v>0.16475095785440613</v>
      </c>
      <c r="AY34" s="7">
        <v>0.3065134099616858</v>
      </c>
      <c r="AZ34" s="7">
        <v>0.19923371647509577</v>
      </c>
      <c r="BA34" s="7">
        <v>0.20238095238095238</v>
      </c>
      <c r="BB34" s="27"/>
      <c r="BF34" s="20"/>
      <c r="BG34" s="20"/>
      <c r="BH34" s="20"/>
    </row>
    <row r="35" spans="1:60" s="8" customFormat="1" ht="12">
      <c r="A35" s="11" t="s">
        <v>2</v>
      </c>
      <c r="B35" s="7">
        <v>5.0583657587548639E-2</v>
      </c>
      <c r="C35" s="7">
        <v>3.4482758620689655E-2</v>
      </c>
      <c r="D35" s="7">
        <v>3.0651340996168581E-2</v>
      </c>
      <c r="E35" s="7">
        <v>2.2988505747126436E-2</v>
      </c>
      <c r="F35" s="7">
        <v>4.6153846153846156E-2</v>
      </c>
      <c r="G35" s="7">
        <v>6.5384615384615388E-2</v>
      </c>
      <c r="H35" s="7">
        <v>6.1538461538461542E-2</v>
      </c>
      <c r="I35" s="7">
        <v>3.8910505836575876E-2</v>
      </c>
      <c r="J35" s="7">
        <v>1.1583011583011582E-2</v>
      </c>
      <c r="K35" s="7">
        <v>1.937984496124031E-2</v>
      </c>
      <c r="L35" s="7">
        <v>4.296875E-2</v>
      </c>
      <c r="M35" s="51">
        <v>2.3166023166023165E-2</v>
      </c>
      <c r="N35" s="7">
        <v>2.7027027027027029E-2</v>
      </c>
      <c r="O35" s="7">
        <v>4.230769230769231E-2</v>
      </c>
      <c r="P35" s="7">
        <v>0.13461538461538461</v>
      </c>
      <c r="Q35" s="7">
        <v>0.20077220077220076</v>
      </c>
      <c r="R35" s="7">
        <v>0.13409961685823754</v>
      </c>
      <c r="S35" s="7">
        <v>0.12790697674418605</v>
      </c>
      <c r="T35" s="7">
        <v>0.16858237547892721</v>
      </c>
      <c r="U35" s="7">
        <v>0.30534351145038169</v>
      </c>
      <c r="V35" s="7">
        <v>0.36259541984732824</v>
      </c>
      <c r="W35" s="7">
        <v>0.38931297709923662</v>
      </c>
      <c r="X35" s="7">
        <v>0.65134099616858232</v>
      </c>
      <c r="Y35" s="7">
        <v>0.73461538461538467</v>
      </c>
      <c r="Z35" s="7">
        <v>0.72307692307692306</v>
      </c>
      <c r="AA35" s="7">
        <v>0.55769230769230771</v>
      </c>
      <c r="AB35" s="7">
        <v>0.7931034482758621</v>
      </c>
      <c r="AC35" s="7">
        <v>0.55172413793103448</v>
      </c>
      <c r="AD35" s="7">
        <v>0.57633587786259544</v>
      </c>
      <c r="AE35" s="7">
        <v>0.65134099616858232</v>
      </c>
      <c r="AF35" s="7">
        <v>0.62015503875968991</v>
      </c>
      <c r="AG35" s="7">
        <v>0.48399999999999999</v>
      </c>
      <c r="AH35" s="7">
        <v>0.45200000000000001</v>
      </c>
      <c r="AI35" s="7">
        <v>0.80784313725490198</v>
      </c>
      <c r="AJ35" s="7">
        <v>0.99615384615384617</v>
      </c>
      <c r="AK35" s="7">
        <v>1.2900763358778626</v>
      </c>
      <c r="AL35" s="7">
        <v>1.7900763358778626</v>
      </c>
      <c r="AM35" s="7">
        <v>1.65</v>
      </c>
      <c r="AN35" s="7">
        <v>1.9732824427480915</v>
      </c>
      <c r="AO35" s="7">
        <v>2.0760456273764261</v>
      </c>
      <c r="AP35" s="7">
        <v>1.5977011494252873</v>
      </c>
      <c r="AQ35" s="7">
        <v>1.2145593869731801</v>
      </c>
      <c r="AR35" s="7">
        <v>0.70498084291187735</v>
      </c>
      <c r="AS35" s="7">
        <v>0.50763358778625955</v>
      </c>
      <c r="AT35" s="7">
        <v>0.65267175572519087</v>
      </c>
      <c r="AU35" s="7">
        <v>0.73563218390804597</v>
      </c>
      <c r="AV35" s="7">
        <v>0.62307692307692308</v>
      </c>
      <c r="AW35" s="7">
        <v>0.45210727969348657</v>
      </c>
      <c r="AX35" s="7">
        <v>0.42528735632183906</v>
      </c>
      <c r="AY35" s="7">
        <v>0.37164750957854409</v>
      </c>
      <c r="AZ35" s="7">
        <v>0.33333333333333331</v>
      </c>
      <c r="BA35" s="7">
        <v>0.23809523809523808</v>
      </c>
      <c r="BB35" s="27"/>
      <c r="BF35" s="20"/>
      <c r="BG35" s="20"/>
      <c r="BH35" s="20"/>
    </row>
    <row r="36" spans="1:60" s="8" customFormat="1" ht="12">
      <c r="A36" s="11" t="s">
        <v>5</v>
      </c>
      <c r="B36" s="7">
        <v>0</v>
      </c>
      <c r="C36" s="7">
        <v>1.532567049808429E-2</v>
      </c>
      <c r="D36" s="7">
        <v>3.8314176245210726E-3</v>
      </c>
      <c r="E36" s="7">
        <v>3.8314176245210726E-3</v>
      </c>
      <c r="F36" s="7">
        <v>7.6923076923076927E-3</v>
      </c>
      <c r="G36" s="7">
        <v>3.8461538461538464E-3</v>
      </c>
      <c r="H36" s="7">
        <v>1.9230769230769232E-2</v>
      </c>
      <c r="I36" s="7">
        <v>7.7821011673151752E-3</v>
      </c>
      <c r="J36" s="7">
        <v>1.5444015444015444E-2</v>
      </c>
      <c r="K36" s="7">
        <v>1.5503875968992248E-2</v>
      </c>
      <c r="L36" s="7">
        <v>7.8125E-3</v>
      </c>
      <c r="M36" s="51">
        <v>1.1583011583011582E-2</v>
      </c>
      <c r="N36" s="7">
        <v>7.7220077220077222E-3</v>
      </c>
      <c r="O36" s="7">
        <v>1.5384615384615385E-2</v>
      </c>
      <c r="P36" s="7">
        <v>7.3076923076923081E-2</v>
      </c>
      <c r="Q36" s="7">
        <v>1.5444015444015444E-2</v>
      </c>
      <c r="R36" s="7">
        <v>2.2988505747126436E-2</v>
      </c>
      <c r="S36" s="7">
        <v>2.7131782945736434E-2</v>
      </c>
      <c r="T36" s="7">
        <v>3.0651340996168581E-2</v>
      </c>
      <c r="U36" s="7">
        <v>3.4351145038167941E-2</v>
      </c>
      <c r="V36" s="7">
        <v>2.6717557251908396E-2</v>
      </c>
      <c r="W36" s="7">
        <v>1.5267175572519083E-2</v>
      </c>
      <c r="X36" s="7">
        <v>5.3639846743295021E-2</v>
      </c>
      <c r="Y36" s="7">
        <v>4.230769230769231E-2</v>
      </c>
      <c r="Z36" s="7">
        <v>2.3076923076923078E-2</v>
      </c>
      <c r="AA36" s="7">
        <v>3.0769230769230771E-2</v>
      </c>
      <c r="AB36" s="7">
        <v>5.3639846743295021E-2</v>
      </c>
      <c r="AC36" s="7">
        <v>7.6628352490421452E-3</v>
      </c>
      <c r="AD36" s="7">
        <v>3.4351145038167941E-2</v>
      </c>
      <c r="AE36" s="7">
        <v>7.6628352490421452E-3</v>
      </c>
      <c r="AF36" s="7">
        <v>7.7519379844961239E-3</v>
      </c>
      <c r="AG36" s="7">
        <v>4.0000000000000001E-3</v>
      </c>
      <c r="AH36" s="7">
        <v>2.4E-2</v>
      </c>
      <c r="AI36" s="7">
        <v>3.1372549019607843E-2</v>
      </c>
      <c r="AJ36" s="7">
        <v>1.9230769230769232E-2</v>
      </c>
      <c r="AK36" s="7">
        <v>1.5267175572519083E-2</v>
      </c>
      <c r="AL36" s="7">
        <v>4.9618320610687022E-2</v>
      </c>
      <c r="AM36" s="7">
        <v>4.230769230769231E-2</v>
      </c>
      <c r="AN36" s="7">
        <v>3.4351145038167941E-2</v>
      </c>
      <c r="AO36" s="7">
        <v>4.5627376425855515E-2</v>
      </c>
      <c r="AP36" s="7">
        <v>1.532567049808429E-2</v>
      </c>
      <c r="AQ36" s="7">
        <v>1.9157088122605363E-2</v>
      </c>
      <c r="AR36" s="7">
        <v>5.3639846743295021E-2</v>
      </c>
      <c r="AS36" s="7">
        <v>2.6717557251908396E-2</v>
      </c>
      <c r="AT36" s="7">
        <v>1.9083969465648856E-2</v>
      </c>
      <c r="AU36" s="7">
        <v>1.9157088122605363E-2</v>
      </c>
      <c r="AV36" s="7">
        <v>4.230769230769231E-2</v>
      </c>
      <c r="AW36" s="7">
        <v>3.8314176245210725E-2</v>
      </c>
      <c r="AX36" s="7">
        <v>3.4482758620689655E-2</v>
      </c>
      <c r="AY36" s="7">
        <v>6.5134099616858232E-2</v>
      </c>
      <c r="AZ36" s="7">
        <v>6.1302681992337162E-2</v>
      </c>
      <c r="BA36" s="7">
        <v>3.968253968253968E-2</v>
      </c>
      <c r="BB36" s="27"/>
      <c r="BF36" s="20"/>
      <c r="BG36" s="20"/>
      <c r="BH36" s="20"/>
    </row>
    <row r="37" spans="1:60" s="8" customFormat="1" ht="12">
      <c r="A37" s="11" t="s">
        <v>60</v>
      </c>
      <c r="B37" s="7">
        <v>0.1517509727626459</v>
      </c>
      <c r="C37" s="7">
        <v>0.26053639846743293</v>
      </c>
      <c r="D37" s="7">
        <v>0.22988505747126436</v>
      </c>
      <c r="E37" s="7">
        <v>0.23754789272030652</v>
      </c>
      <c r="F37" s="7">
        <v>0.23846153846153847</v>
      </c>
      <c r="G37" s="7">
        <v>0.2153846153846154</v>
      </c>
      <c r="H37" s="7">
        <v>0.20384615384615384</v>
      </c>
      <c r="I37" s="7">
        <v>0.16342412451361868</v>
      </c>
      <c r="J37" s="7">
        <v>0.18532818532818532</v>
      </c>
      <c r="K37" s="7">
        <v>0.18217054263565891</v>
      </c>
      <c r="L37" s="7">
        <v>0.23828125</v>
      </c>
      <c r="M37" s="51">
        <v>0.22779922779922779</v>
      </c>
      <c r="N37" s="7">
        <v>0.25482625482625482</v>
      </c>
      <c r="O37" s="7">
        <v>0.26538461538461539</v>
      </c>
      <c r="P37" s="7">
        <v>0.28076923076923077</v>
      </c>
      <c r="Q37" s="7">
        <v>0.38610038610038611</v>
      </c>
      <c r="R37" s="7">
        <v>0.37931034482758619</v>
      </c>
      <c r="S37" s="7">
        <v>0.30232558139534882</v>
      </c>
      <c r="T37" s="7">
        <v>0.43678160919540232</v>
      </c>
      <c r="U37" s="7">
        <v>0.36641221374045801</v>
      </c>
      <c r="V37" s="7">
        <v>0.37022900763358779</v>
      </c>
      <c r="W37" s="7">
        <v>0.41984732824427479</v>
      </c>
      <c r="X37" s="7">
        <v>0.29118773946360155</v>
      </c>
      <c r="Y37" s="7">
        <v>0.31923076923076921</v>
      </c>
      <c r="Z37" s="7">
        <v>0.21923076923076923</v>
      </c>
      <c r="AA37" s="7">
        <v>0.25769230769230766</v>
      </c>
      <c r="AB37" s="7">
        <v>0.30268199233716475</v>
      </c>
      <c r="AC37" s="7">
        <v>0.28352490421455939</v>
      </c>
      <c r="AD37" s="7">
        <v>0.20992366412213739</v>
      </c>
      <c r="AE37" s="7">
        <v>0.24904214559386972</v>
      </c>
      <c r="AF37" s="7">
        <v>0.27131782945736432</v>
      </c>
      <c r="AG37" s="7">
        <v>0.18</v>
      </c>
      <c r="AH37" s="7">
        <v>0.19600000000000001</v>
      </c>
      <c r="AI37" s="7">
        <v>0.23137254901960785</v>
      </c>
      <c r="AJ37" s="7">
        <v>0.27307692307692305</v>
      </c>
      <c r="AK37" s="7">
        <v>0.30534351145038169</v>
      </c>
      <c r="AL37" s="7">
        <v>0.34351145038167941</v>
      </c>
      <c r="AM37" s="7">
        <v>0.2</v>
      </c>
      <c r="AN37" s="7">
        <v>0.2786259541984733</v>
      </c>
      <c r="AO37" s="7">
        <v>0.26235741444866922</v>
      </c>
      <c r="AP37" s="7">
        <v>0.27203065134099619</v>
      </c>
      <c r="AQ37" s="7">
        <v>0.24904214559386972</v>
      </c>
      <c r="AR37" s="7">
        <v>0.18773946360153257</v>
      </c>
      <c r="AS37" s="7">
        <v>0.19847328244274809</v>
      </c>
      <c r="AT37" s="7">
        <v>0.2786259541984733</v>
      </c>
      <c r="AU37" s="7">
        <v>0.18390804597701149</v>
      </c>
      <c r="AV37" s="7">
        <v>0.18461538461538463</v>
      </c>
      <c r="AW37" s="7">
        <v>0.24521072796934865</v>
      </c>
      <c r="AX37" s="7">
        <v>0.22605363984674329</v>
      </c>
      <c r="AY37" s="7">
        <v>0.21072796934865901</v>
      </c>
      <c r="AZ37" s="7">
        <v>0.19923371647509577</v>
      </c>
      <c r="BA37" s="7">
        <v>0.15079365079365079</v>
      </c>
      <c r="BB37" s="27"/>
      <c r="BF37" s="20"/>
      <c r="BG37" s="20"/>
      <c r="BH37" s="20"/>
    </row>
    <row r="38" spans="1:60" s="8" customFormat="1" ht="12">
      <c r="A38" s="11" t="s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5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7"/>
      <c r="BF38" s="20"/>
      <c r="BG38" s="20"/>
      <c r="BH38" s="20"/>
    </row>
    <row r="39" spans="1:60" s="8" customFormat="1" ht="12">
      <c r="A39" s="87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F39" s="20"/>
      <c r="BG39" s="20"/>
      <c r="BH39" s="20"/>
    </row>
    <row r="40" spans="1:60" s="8" customFormat="1" ht="12">
      <c r="A40" s="11" t="s">
        <v>11</v>
      </c>
      <c r="B40" s="7">
        <v>1.1673151750972763E-2</v>
      </c>
      <c r="C40" s="7">
        <v>3.8314176245210726E-3</v>
      </c>
      <c r="D40" s="7">
        <v>3.0651340996168581E-2</v>
      </c>
      <c r="E40" s="7">
        <v>7.6628352490421452E-3</v>
      </c>
      <c r="F40" s="7">
        <v>1.1538461538461539E-2</v>
      </c>
      <c r="G40" s="7">
        <v>1.5384615384615385E-2</v>
      </c>
      <c r="H40" s="85">
        <v>2.3076923076923078E-2</v>
      </c>
      <c r="I40" s="7">
        <v>0</v>
      </c>
      <c r="J40" s="7">
        <v>3.8610038610038611E-3</v>
      </c>
      <c r="K40" s="7">
        <v>7.7519379844961239E-3</v>
      </c>
      <c r="L40" s="7">
        <v>1.171875E-2</v>
      </c>
      <c r="M40" s="51">
        <v>7.7220077220077222E-3</v>
      </c>
      <c r="N40" s="85">
        <v>1.9305019305019305E-2</v>
      </c>
      <c r="O40" s="7">
        <v>3.8461538461538464E-2</v>
      </c>
      <c r="P40" s="7">
        <v>6.1538461538461542E-2</v>
      </c>
      <c r="Q40" s="7">
        <v>0.18532818532818532</v>
      </c>
      <c r="R40" s="7">
        <v>0.13026819923371646</v>
      </c>
      <c r="S40" s="7">
        <v>0.16666666666666666</v>
      </c>
      <c r="T40" s="7">
        <v>0.24521072796934865</v>
      </c>
      <c r="U40" s="7">
        <v>0.60687022900763354</v>
      </c>
      <c r="V40" s="7">
        <v>1.282442748091603</v>
      </c>
      <c r="W40" s="7">
        <v>2.4427480916030535</v>
      </c>
      <c r="X40" s="7">
        <v>3.8582375478927204</v>
      </c>
      <c r="Y40" s="7">
        <v>6.092307692307692</v>
      </c>
      <c r="Z40" s="7">
        <v>7.75</v>
      </c>
      <c r="AA40" s="7">
        <v>8.2153846153846146</v>
      </c>
      <c r="AB40" s="7">
        <v>8</v>
      </c>
      <c r="AC40" s="7">
        <v>6.5747126436781613</v>
      </c>
      <c r="AD40" s="7">
        <v>3.7061068702290076</v>
      </c>
      <c r="AE40" s="7">
        <v>3.2183908045977012</v>
      </c>
      <c r="AF40" s="7">
        <v>2.0465116279069768</v>
      </c>
      <c r="AG40" s="7">
        <v>1.28</v>
      </c>
      <c r="AH40" s="7">
        <v>0.54400000000000004</v>
      </c>
      <c r="AI40" s="7">
        <v>0.70980392156862748</v>
      </c>
      <c r="AJ40" s="7">
        <v>0.77692307692307694</v>
      </c>
      <c r="AK40" s="7">
        <v>0.63358778625954193</v>
      </c>
      <c r="AL40" s="7">
        <v>0.59541984732824427</v>
      </c>
      <c r="AM40" s="7">
        <v>0.46923076923076923</v>
      </c>
      <c r="AN40" s="7">
        <v>0.58396946564885499</v>
      </c>
      <c r="AO40" s="7">
        <v>0.47908745247148288</v>
      </c>
      <c r="AP40" s="7">
        <v>0.20689655172413793</v>
      </c>
      <c r="AQ40" s="7">
        <v>0.19540229885057472</v>
      </c>
      <c r="AR40" s="7">
        <v>9.5785440613026823E-2</v>
      </c>
      <c r="AS40" s="7">
        <v>6.4885496183206104E-2</v>
      </c>
      <c r="AT40" s="7">
        <v>0.10305343511450382</v>
      </c>
      <c r="AU40" s="7">
        <v>6.5134099616858232E-2</v>
      </c>
      <c r="AV40" s="7">
        <v>5.7692307692307696E-2</v>
      </c>
      <c r="AW40" s="7">
        <v>3.8314176245210725E-2</v>
      </c>
      <c r="AX40" s="7">
        <v>1.532567049808429E-2</v>
      </c>
      <c r="AY40" s="7">
        <v>3.4482758620689655E-2</v>
      </c>
      <c r="AZ40" s="7">
        <v>2.681992337164751E-2</v>
      </c>
      <c r="BA40" s="7">
        <v>1.5873015873015872E-2</v>
      </c>
      <c r="BB40" s="27"/>
      <c r="BF40" s="20"/>
      <c r="BG40" s="20"/>
      <c r="BH40" s="20"/>
    </row>
    <row r="41" spans="1:60" s="8" customFormat="1" ht="12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F41" s="20"/>
      <c r="BG41" s="20"/>
      <c r="BH41" s="20"/>
    </row>
    <row r="42" spans="1:60" s="8" customFormat="1" ht="12">
      <c r="A42" s="11" t="s">
        <v>1</v>
      </c>
      <c r="B42" s="7">
        <v>1.556420233463035E-2</v>
      </c>
      <c r="C42" s="7">
        <v>2.681992337164751E-2</v>
      </c>
      <c r="D42" s="7">
        <v>2.2988505747126436E-2</v>
      </c>
      <c r="E42" s="7">
        <v>4.2145593869731802E-2</v>
      </c>
      <c r="F42" s="7">
        <v>4.230769230769231E-2</v>
      </c>
      <c r="G42" s="7">
        <v>3.4615384615384617E-2</v>
      </c>
      <c r="H42" s="7">
        <v>2.6923076923076925E-2</v>
      </c>
      <c r="I42" s="7">
        <v>4.6692607003891051E-2</v>
      </c>
      <c r="J42" s="7">
        <v>4.2471042471042469E-2</v>
      </c>
      <c r="K42" s="7">
        <v>1.5503875968992248E-2</v>
      </c>
      <c r="L42" s="7">
        <v>3.515625E-2</v>
      </c>
      <c r="M42" s="51">
        <v>2.7027027027027029E-2</v>
      </c>
      <c r="N42" s="7">
        <v>3.8610038610038609E-2</v>
      </c>
      <c r="O42" s="7">
        <v>4.6153846153846156E-2</v>
      </c>
      <c r="P42" s="7">
        <v>3.0769230769230771E-2</v>
      </c>
      <c r="Q42" s="7">
        <v>4.633204633204633E-2</v>
      </c>
      <c r="R42" s="7">
        <v>2.2988505747126436E-2</v>
      </c>
      <c r="S42" s="7">
        <v>4.2635658914728682E-2</v>
      </c>
      <c r="T42" s="7">
        <v>3.4482758620689655E-2</v>
      </c>
      <c r="U42" s="7">
        <v>3.4351145038167941E-2</v>
      </c>
      <c r="V42" s="7">
        <v>9.1603053435114504E-2</v>
      </c>
      <c r="W42" s="7">
        <v>9.5419847328244281E-2</v>
      </c>
      <c r="X42" s="7">
        <v>0.12260536398467432</v>
      </c>
      <c r="Y42" s="7">
        <v>6.1538461538461542E-2</v>
      </c>
      <c r="Z42" s="7">
        <v>7.6923076923076927E-2</v>
      </c>
      <c r="AA42" s="7">
        <v>3.8461538461538464E-2</v>
      </c>
      <c r="AB42" s="7">
        <v>8.0459770114942528E-2</v>
      </c>
      <c r="AC42" s="7">
        <v>4.9808429118773943E-2</v>
      </c>
      <c r="AD42" s="7">
        <v>6.1068702290076333E-2</v>
      </c>
      <c r="AE42" s="7">
        <v>5.7471264367816091E-2</v>
      </c>
      <c r="AF42" s="7">
        <v>2.7131782945736434E-2</v>
      </c>
      <c r="AG42" s="7">
        <v>3.5999999999999997E-2</v>
      </c>
      <c r="AH42" s="7">
        <v>2.8000000000000001E-2</v>
      </c>
      <c r="AI42" s="7">
        <v>7.8431372549019607E-3</v>
      </c>
      <c r="AJ42" s="7">
        <v>0.05</v>
      </c>
      <c r="AK42" s="7">
        <v>4.9618320610687022E-2</v>
      </c>
      <c r="AL42" s="7">
        <v>4.9618320610687022E-2</v>
      </c>
      <c r="AM42" s="7">
        <v>4.230769230769231E-2</v>
      </c>
      <c r="AN42" s="7">
        <v>6.8702290076335881E-2</v>
      </c>
      <c r="AO42" s="7">
        <v>4.5627376425855515E-2</v>
      </c>
      <c r="AP42" s="7">
        <v>4.2145593869731802E-2</v>
      </c>
      <c r="AQ42" s="7">
        <v>4.5977011494252873E-2</v>
      </c>
      <c r="AR42" s="7">
        <v>4.9808429118773943E-2</v>
      </c>
      <c r="AS42" s="7">
        <v>3.0534351145038167E-2</v>
      </c>
      <c r="AT42" s="7">
        <v>6.8702290076335881E-2</v>
      </c>
      <c r="AU42" s="7">
        <v>3.8314176245210725E-2</v>
      </c>
      <c r="AV42" s="7">
        <v>2.6923076923076925E-2</v>
      </c>
      <c r="AW42" s="7">
        <v>4.5977011494252873E-2</v>
      </c>
      <c r="AX42" s="7">
        <v>3.8314176245210725E-2</v>
      </c>
      <c r="AY42" s="7">
        <v>3.0651340996168581E-2</v>
      </c>
      <c r="AZ42" s="7">
        <v>2.2988505747126436E-2</v>
      </c>
      <c r="BA42" s="7">
        <v>2.3809523809523808E-2</v>
      </c>
      <c r="BB42" s="27"/>
      <c r="BF42" s="20"/>
      <c r="BG42" s="20"/>
      <c r="BH42" s="20"/>
    </row>
    <row r="43" spans="1:60" s="8" customFormat="1" ht="12">
      <c r="A43" s="11" t="s">
        <v>62</v>
      </c>
      <c r="B43" s="7">
        <v>1.556420233463035E-2</v>
      </c>
      <c r="C43" s="7">
        <v>1.532567049808429E-2</v>
      </c>
      <c r="D43" s="7">
        <v>1.9157088122605363E-2</v>
      </c>
      <c r="E43" s="7">
        <v>2.2988505747126436E-2</v>
      </c>
      <c r="F43" s="7">
        <v>1.5384615384615385E-2</v>
      </c>
      <c r="G43" s="7">
        <v>4.230769230769231E-2</v>
      </c>
      <c r="H43" s="7">
        <v>1.9230769230769232E-2</v>
      </c>
      <c r="I43" s="7">
        <v>2.3346303501945526E-2</v>
      </c>
      <c r="J43" s="7">
        <v>3.4749034749034749E-2</v>
      </c>
      <c r="K43" s="7">
        <v>1.937984496124031E-2</v>
      </c>
      <c r="L43" s="7">
        <v>1.953125E-2</v>
      </c>
      <c r="M43" s="51">
        <v>3.0888030888030889E-2</v>
      </c>
      <c r="N43" s="7">
        <v>3.4749034749034749E-2</v>
      </c>
      <c r="O43" s="7">
        <v>3.0769230769230771E-2</v>
      </c>
      <c r="P43" s="7">
        <v>3.8461538461538464E-2</v>
      </c>
      <c r="Q43" s="7">
        <v>5.4054054054054057E-2</v>
      </c>
      <c r="R43" s="7">
        <v>3.4482758620689655E-2</v>
      </c>
      <c r="S43" s="7">
        <v>2.7131782945736434E-2</v>
      </c>
      <c r="T43" s="7">
        <v>5.7471264367816091E-2</v>
      </c>
      <c r="U43" s="7">
        <v>3.4351145038167941E-2</v>
      </c>
      <c r="V43" s="7">
        <v>5.7251908396946563E-2</v>
      </c>
      <c r="W43" s="7">
        <v>8.3969465648854963E-2</v>
      </c>
      <c r="X43" s="7">
        <v>6.1302681992337162E-2</v>
      </c>
      <c r="Y43" s="7">
        <v>0.11923076923076924</v>
      </c>
      <c r="Z43" s="7">
        <v>6.9230769230769235E-2</v>
      </c>
      <c r="AA43" s="7">
        <v>8.461538461538462E-2</v>
      </c>
      <c r="AB43" s="7">
        <v>6.1302681992337162E-2</v>
      </c>
      <c r="AC43" s="7">
        <v>9.5785440613026823E-2</v>
      </c>
      <c r="AD43" s="7">
        <v>4.5801526717557252E-2</v>
      </c>
      <c r="AE43" s="7">
        <v>8.0459770114942528E-2</v>
      </c>
      <c r="AF43" s="7">
        <v>8.5271317829457363E-2</v>
      </c>
      <c r="AG43" s="7">
        <v>0.06</v>
      </c>
      <c r="AH43" s="7">
        <v>2.4E-2</v>
      </c>
      <c r="AI43" s="7">
        <v>4.7058823529411764E-2</v>
      </c>
      <c r="AJ43" s="7">
        <v>7.6923076923076927E-2</v>
      </c>
      <c r="AK43" s="7">
        <v>5.7251908396946563E-2</v>
      </c>
      <c r="AL43" s="7">
        <v>4.5801526717557252E-2</v>
      </c>
      <c r="AM43" s="7">
        <v>9.6153846153846159E-2</v>
      </c>
      <c r="AN43" s="7">
        <v>0.11450381679389313</v>
      </c>
      <c r="AO43" s="7">
        <v>6.4638783269961975E-2</v>
      </c>
      <c r="AP43" s="7">
        <v>6.1302681992337162E-2</v>
      </c>
      <c r="AQ43" s="7">
        <v>7.2796934865900387E-2</v>
      </c>
      <c r="AR43" s="7">
        <v>2.2988505747126436E-2</v>
      </c>
      <c r="AS43" s="7">
        <v>3.4351145038167941E-2</v>
      </c>
      <c r="AT43" s="7">
        <v>4.9618320610687022E-2</v>
      </c>
      <c r="AU43" s="7">
        <v>3.4482758620689655E-2</v>
      </c>
      <c r="AV43" s="7">
        <v>3.0769230769230771E-2</v>
      </c>
      <c r="AW43" s="7">
        <v>4.5977011494252873E-2</v>
      </c>
      <c r="AX43" s="7">
        <v>3.0651340996168581E-2</v>
      </c>
      <c r="AY43" s="7">
        <v>1.532567049808429E-2</v>
      </c>
      <c r="AZ43" s="7">
        <v>4.5977011494252873E-2</v>
      </c>
      <c r="BA43" s="7">
        <v>1.5873015873015872E-2</v>
      </c>
      <c r="BB43" s="27"/>
      <c r="BF43" s="20"/>
      <c r="BG43" s="20"/>
      <c r="BH43" s="20"/>
    </row>
    <row r="44" spans="1:60" s="8" customFormat="1" ht="12">
      <c r="A44" s="11" t="s">
        <v>16</v>
      </c>
      <c r="B44" s="7">
        <v>7.7821011673151752E-3</v>
      </c>
      <c r="C44" s="7">
        <v>3.8314176245210726E-3</v>
      </c>
      <c r="D44" s="7">
        <v>2.681992337164751E-2</v>
      </c>
      <c r="E44" s="7">
        <v>1.1494252873563218E-2</v>
      </c>
      <c r="F44" s="7">
        <v>1.1538461538461539E-2</v>
      </c>
      <c r="G44" s="7">
        <v>3.8461538461538464E-3</v>
      </c>
      <c r="H44" s="7">
        <v>1.5384615384615385E-2</v>
      </c>
      <c r="I44" s="7">
        <v>1.1673151750972763E-2</v>
      </c>
      <c r="J44" s="7">
        <v>7.7220077220077222E-3</v>
      </c>
      <c r="K44" s="7">
        <v>1.1627906976744186E-2</v>
      </c>
      <c r="L44" s="7">
        <v>3.90625E-3</v>
      </c>
      <c r="M44" s="99">
        <v>3.8610038610038611E-3</v>
      </c>
      <c r="N44" s="85">
        <v>1.1583011583011582E-2</v>
      </c>
      <c r="O44" s="85">
        <v>3.8461538461538464E-3</v>
      </c>
      <c r="P44" s="7">
        <v>3.8461538461538464E-3</v>
      </c>
      <c r="Q44" s="7">
        <v>7.7220077220077222E-3</v>
      </c>
      <c r="R44" s="7">
        <v>1.9157088122605363E-2</v>
      </c>
      <c r="S44" s="85">
        <v>1.1627906976744186E-2</v>
      </c>
      <c r="T44" s="7">
        <v>1.1494252873563218E-2</v>
      </c>
      <c r="U44" s="7">
        <v>7.6335877862595417E-3</v>
      </c>
      <c r="V44" s="7">
        <v>1.5267175572519083E-2</v>
      </c>
      <c r="W44" s="7">
        <v>1.1450381679389313E-2</v>
      </c>
      <c r="X44" s="7">
        <v>0</v>
      </c>
      <c r="Y44" s="7">
        <v>1.1538461538461539E-2</v>
      </c>
      <c r="Z44" s="7">
        <v>1.1538461538461539E-2</v>
      </c>
      <c r="AA44" s="7">
        <v>1.1538461538461539E-2</v>
      </c>
      <c r="AB44" s="7">
        <v>1.9157088122605363E-2</v>
      </c>
      <c r="AC44" s="7">
        <v>1.9157088122605363E-2</v>
      </c>
      <c r="AD44" s="39">
        <v>7.6335877862595417E-3</v>
      </c>
      <c r="AE44" s="39">
        <v>1.532567049808429E-2</v>
      </c>
      <c r="AF44" s="39">
        <v>7.7519379844961239E-3</v>
      </c>
      <c r="AG44" s="7">
        <v>1.2E-2</v>
      </c>
      <c r="AH44" s="7">
        <v>1.6E-2</v>
      </c>
      <c r="AI44" s="7">
        <v>1.1764705882352941E-2</v>
      </c>
      <c r="AJ44" s="7">
        <v>2.6923076923076925E-2</v>
      </c>
      <c r="AK44" s="7">
        <v>1.9083969465648856E-2</v>
      </c>
      <c r="AL44" s="7">
        <v>7.6335877862595417E-3</v>
      </c>
      <c r="AM44" s="7">
        <v>1.1538461538461539E-2</v>
      </c>
      <c r="AN44" s="7">
        <v>7.6335877862595417E-3</v>
      </c>
      <c r="AO44" s="7">
        <v>1.1406844106463879E-2</v>
      </c>
      <c r="AP44" s="7">
        <v>1.532567049808429E-2</v>
      </c>
      <c r="AQ44" s="7">
        <v>1.9157088122605363E-2</v>
      </c>
      <c r="AR44" s="7">
        <v>1.9157088122605363E-2</v>
      </c>
      <c r="AS44" s="7">
        <v>0</v>
      </c>
      <c r="AT44" s="7">
        <v>2.6717557251908396E-2</v>
      </c>
      <c r="AU44" s="7">
        <v>2.681992337164751E-2</v>
      </c>
      <c r="AV44" s="7">
        <v>1.9230769230769232E-2</v>
      </c>
      <c r="AW44" s="7">
        <v>7.6628352490421452E-3</v>
      </c>
      <c r="AX44" s="7">
        <v>3.8314176245210726E-3</v>
      </c>
      <c r="AY44" s="7">
        <v>3.0651340996168581E-2</v>
      </c>
      <c r="AZ44" s="7">
        <v>3.8314176245210726E-3</v>
      </c>
      <c r="BA44" s="7">
        <v>1.5873015873015872E-2</v>
      </c>
      <c r="BB44" s="27"/>
      <c r="BF44" s="20"/>
      <c r="BG44" s="20"/>
      <c r="BH44" s="20"/>
    </row>
    <row r="45" spans="1:60" s="8" customFormat="1" ht="12">
      <c r="A45" s="24" t="s">
        <v>4</v>
      </c>
      <c r="B45" s="7">
        <v>0</v>
      </c>
      <c r="C45" s="7">
        <v>0</v>
      </c>
      <c r="D45" s="7">
        <v>0</v>
      </c>
      <c r="E45" s="7">
        <v>2.6315789473684209E-2</v>
      </c>
      <c r="F45" s="7">
        <v>0</v>
      </c>
      <c r="G45" s="7">
        <v>0</v>
      </c>
      <c r="H45" s="7">
        <v>2.6315789473684209E-2</v>
      </c>
      <c r="I45" s="7">
        <v>0</v>
      </c>
      <c r="J45" s="7">
        <v>2.6315789473684209E-2</v>
      </c>
      <c r="K45" s="7">
        <v>0</v>
      </c>
      <c r="L45" s="7">
        <v>0</v>
      </c>
      <c r="M45" s="52">
        <v>5.2631578947368418E-2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2.6315789473684209E-2</v>
      </c>
      <c r="T45" s="7">
        <v>5.2631578947368418E-2</v>
      </c>
      <c r="U45" s="7">
        <v>2.6315789473684209E-2</v>
      </c>
      <c r="V45" s="7">
        <v>0.10526315789473684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2.564102564102564E-2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2.564102564102564E-2</v>
      </c>
      <c r="AL45" s="7">
        <v>0</v>
      </c>
      <c r="AM45" s="7">
        <v>0</v>
      </c>
      <c r="AN45" s="7">
        <v>2.564102564102564E-2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2.6315789473684209E-2</v>
      </c>
      <c r="AV45" s="7">
        <v>0</v>
      </c>
      <c r="AW45" s="7">
        <v>0</v>
      </c>
      <c r="AX45" s="7">
        <v>2.564102564102564E-2</v>
      </c>
      <c r="AY45" s="7">
        <v>5.128205128205128E-2</v>
      </c>
      <c r="AZ45" s="7">
        <v>0</v>
      </c>
      <c r="BA45" s="7">
        <v>2.7027027027027029E-2</v>
      </c>
      <c r="BB45" s="27"/>
      <c r="BF45" s="20"/>
      <c r="BG45" s="20"/>
      <c r="BH45" s="20"/>
    </row>
    <row r="46" spans="1:60" s="8" customFormat="1" ht="12">
      <c r="A46" s="24" t="s">
        <v>3</v>
      </c>
      <c r="B46" s="7">
        <v>5.2631578947368418E-2</v>
      </c>
      <c r="C46" s="7">
        <v>0.15789473684210525</v>
      </c>
      <c r="D46" s="7">
        <v>5.2631578947368418E-2</v>
      </c>
      <c r="E46" s="7">
        <v>5.2631578947368418E-2</v>
      </c>
      <c r="F46" s="7">
        <v>0.13157894736842105</v>
      </c>
      <c r="G46" s="7">
        <v>2.6315789473684209E-2</v>
      </c>
      <c r="H46" s="7">
        <v>5.2631578947368418E-2</v>
      </c>
      <c r="I46" s="7">
        <v>7.8947368421052627E-2</v>
      </c>
      <c r="J46" s="7">
        <v>7.8947368421052627E-2</v>
      </c>
      <c r="K46" s="7">
        <v>7.8947368421052627E-2</v>
      </c>
      <c r="L46" s="7">
        <v>0.15789473684210525</v>
      </c>
      <c r="M46" s="7">
        <v>0.15789473684210525</v>
      </c>
      <c r="N46" s="7">
        <v>0.18421052631578946</v>
      </c>
      <c r="O46" s="7">
        <v>0.10526315789473684</v>
      </c>
      <c r="P46" s="7">
        <v>0.13157894736842105</v>
      </c>
      <c r="Q46" s="7">
        <v>0.21052631578947367</v>
      </c>
      <c r="R46" s="7">
        <v>0.15789473684210525</v>
      </c>
      <c r="S46" s="7">
        <v>0.13157894736842105</v>
      </c>
      <c r="T46" s="7">
        <v>0.26315789473684209</v>
      </c>
      <c r="U46" s="7">
        <v>0.34210526315789475</v>
      </c>
      <c r="V46" s="7">
        <v>0.28947368421052633</v>
      </c>
      <c r="W46" s="7">
        <v>0.26315789473684209</v>
      </c>
      <c r="X46" s="7">
        <v>0.36842105263157893</v>
      </c>
      <c r="Y46" s="7">
        <v>0.21052631578947367</v>
      </c>
      <c r="Z46" s="7">
        <v>0.10526315789473684</v>
      </c>
      <c r="AA46" s="7">
        <v>0.44736842105263158</v>
      </c>
      <c r="AB46" s="7">
        <v>0.30769230769230771</v>
      </c>
      <c r="AC46" s="7">
        <v>0.66666666666666663</v>
      </c>
      <c r="AD46" s="7">
        <v>0.46153846153846156</v>
      </c>
      <c r="AE46" s="7">
        <v>0.35897435897435898</v>
      </c>
      <c r="AF46" s="7">
        <v>0.4358974358974359</v>
      </c>
      <c r="AG46" s="7">
        <v>0.51428571428571423</v>
      </c>
      <c r="AH46" s="7">
        <v>0.36842105263157893</v>
      </c>
      <c r="AI46" s="7">
        <v>0.57894736842105265</v>
      </c>
      <c r="AJ46" s="7">
        <v>0.61538461538461542</v>
      </c>
      <c r="AK46" s="7">
        <v>0.87179487179487181</v>
      </c>
      <c r="AL46" s="7">
        <v>0.97435897435897434</v>
      </c>
      <c r="AM46" s="7">
        <v>0.97435897435897434</v>
      </c>
      <c r="AN46" s="7">
        <v>1.3076923076923077</v>
      </c>
      <c r="AO46" s="7">
        <v>1.1794871794871795</v>
      </c>
      <c r="AP46" s="7">
        <v>0.69230769230769229</v>
      </c>
      <c r="AQ46" s="7">
        <v>1.1794871794871795</v>
      </c>
      <c r="AR46" s="7">
        <v>1.1282051282051282</v>
      </c>
      <c r="AS46" s="7">
        <v>1.1025641025641026</v>
      </c>
      <c r="AT46" s="7">
        <v>0.76923076923076927</v>
      </c>
      <c r="AU46" s="7">
        <v>0.84210526315789469</v>
      </c>
      <c r="AV46" s="7">
        <v>1.1538461538461537</v>
      </c>
      <c r="AW46" s="7">
        <v>0.94871794871794868</v>
      </c>
      <c r="AX46" s="7">
        <v>1.1025641025641026</v>
      </c>
      <c r="AY46" s="7">
        <v>1</v>
      </c>
      <c r="AZ46" s="7">
        <v>0.89743589743589747</v>
      </c>
      <c r="BA46" s="7">
        <v>1.0810810810810811</v>
      </c>
      <c r="BB46" s="27"/>
      <c r="BF46" s="20"/>
      <c r="BG46" s="20"/>
      <c r="BH46" s="20"/>
    </row>
    <row r="47" spans="1:60" s="8" customFormat="1" ht="12">
      <c r="A47" s="42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F47" s="20"/>
      <c r="BG47" s="20"/>
      <c r="BH47" s="20"/>
    </row>
    <row r="48" spans="1:60" s="8" customFormat="1" ht="12">
      <c r="A48" s="25" t="s">
        <v>19</v>
      </c>
      <c r="B48" s="7">
        <v>0</v>
      </c>
      <c r="C48" s="7">
        <v>0</v>
      </c>
      <c r="D48" s="7">
        <v>0</v>
      </c>
      <c r="E48" s="7">
        <v>0.08</v>
      </c>
      <c r="F48" s="7">
        <v>0</v>
      </c>
      <c r="G48" s="7">
        <v>0</v>
      </c>
      <c r="H48" s="7">
        <v>0.04</v>
      </c>
      <c r="I48" s="7">
        <v>0.08</v>
      </c>
      <c r="J48" s="7">
        <v>0</v>
      </c>
      <c r="K48" s="7">
        <v>0.08</v>
      </c>
      <c r="L48" s="7">
        <v>4.1666666666666664E-2</v>
      </c>
      <c r="M48" s="7">
        <v>0</v>
      </c>
      <c r="N48" s="7">
        <v>0</v>
      </c>
      <c r="O48" s="7">
        <v>0.04</v>
      </c>
      <c r="P48" s="19">
        <v>0</v>
      </c>
      <c r="Q48" s="7">
        <v>0</v>
      </c>
      <c r="R48" s="7">
        <v>0</v>
      </c>
      <c r="S48" s="7">
        <v>0.04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0.04</v>
      </c>
      <c r="Z48" s="7">
        <v>0</v>
      </c>
      <c r="AA48" s="7">
        <v>0.04</v>
      </c>
      <c r="AB48" s="7">
        <v>0</v>
      </c>
      <c r="AC48" s="7">
        <v>0.04</v>
      </c>
      <c r="AD48" s="7">
        <v>0.04</v>
      </c>
      <c r="AE48" s="7">
        <v>0</v>
      </c>
      <c r="AF48" s="7">
        <v>0.08</v>
      </c>
      <c r="AG48" s="7">
        <v>0</v>
      </c>
      <c r="AH48" s="7">
        <v>0.04</v>
      </c>
      <c r="AI48" s="7">
        <v>0</v>
      </c>
      <c r="AJ48" s="7">
        <v>0.12</v>
      </c>
      <c r="AK48" s="7">
        <v>0.04</v>
      </c>
      <c r="AL48" s="7">
        <v>0</v>
      </c>
      <c r="AM48" s="7">
        <v>0.12</v>
      </c>
      <c r="AN48" s="7">
        <v>0</v>
      </c>
      <c r="AO48" s="7">
        <v>0.04</v>
      </c>
      <c r="AP48" s="7">
        <v>0</v>
      </c>
      <c r="AQ48" s="7">
        <v>0.04</v>
      </c>
      <c r="AR48" s="7">
        <v>0.04</v>
      </c>
      <c r="AS48" s="7">
        <v>0</v>
      </c>
      <c r="AT48" s="7">
        <v>0</v>
      </c>
      <c r="AU48" s="7">
        <v>0</v>
      </c>
      <c r="AV48" s="7">
        <v>0.08</v>
      </c>
      <c r="AW48" s="7">
        <v>0.08</v>
      </c>
      <c r="AX48" s="7">
        <v>0.08</v>
      </c>
      <c r="AY48" s="7">
        <v>0.04</v>
      </c>
      <c r="AZ48" s="7">
        <v>0.04</v>
      </c>
      <c r="BA48" s="7">
        <v>0.04</v>
      </c>
      <c r="BB48" s="27"/>
      <c r="BF48" s="20"/>
      <c r="BG48" s="20"/>
      <c r="BH48" s="20"/>
    </row>
    <row r="49" spans="1:119" s="8" customFormat="1" ht="12">
      <c r="A49" s="25" t="s">
        <v>20</v>
      </c>
      <c r="B49" s="7">
        <v>0.04</v>
      </c>
      <c r="C49" s="7">
        <v>0</v>
      </c>
      <c r="D49" s="7">
        <v>0</v>
      </c>
      <c r="E49" s="7">
        <v>0</v>
      </c>
      <c r="F49" s="7">
        <v>0.04</v>
      </c>
      <c r="G49" s="7">
        <v>0</v>
      </c>
      <c r="H49" s="7">
        <v>0.04</v>
      </c>
      <c r="I49" s="7">
        <v>0</v>
      </c>
      <c r="J49" s="7">
        <v>0.12</v>
      </c>
      <c r="K49" s="7">
        <v>0.08</v>
      </c>
      <c r="L49" s="7">
        <v>4.1666666666666664E-2</v>
      </c>
      <c r="M49" s="7">
        <v>0.04</v>
      </c>
      <c r="N49" s="7">
        <v>0</v>
      </c>
      <c r="O49" s="7">
        <v>0.04</v>
      </c>
      <c r="P49" s="7">
        <v>0.12</v>
      </c>
      <c r="Q49" s="7">
        <v>0</v>
      </c>
      <c r="R49" s="7">
        <v>0.08</v>
      </c>
      <c r="S49" s="7">
        <v>0</v>
      </c>
      <c r="T49" s="7">
        <v>0</v>
      </c>
      <c r="U49" s="7">
        <v>0</v>
      </c>
      <c r="V49" s="7">
        <v>0.04</v>
      </c>
      <c r="W49" s="7">
        <v>0</v>
      </c>
      <c r="X49" s="7">
        <v>0.04</v>
      </c>
      <c r="Y49" s="7">
        <v>0.04</v>
      </c>
      <c r="Z49" s="7">
        <v>0</v>
      </c>
      <c r="AA49" s="7">
        <v>0</v>
      </c>
      <c r="AB49" s="7">
        <v>0.04</v>
      </c>
      <c r="AC49" s="7">
        <v>0.04</v>
      </c>
      <c r="AD49" s="7">
        <v>0.08</v>
      </c>
      <c r="AE49" s="7">
        <v>0</v>
      </c>
      <c r="AF49" s="7">
        <v>0.04</v>
      </c>
      <c r="AG49" s="7">
        <v>0</v>
      </c>
      <c r="AH49" s="7">
        <v>0</v>
      </c>
      <c r="AI49" s="7">
        <v>0.04</v>
      </c>
      <c r="AJ49" s="7">
        <v>0.12</v>
      </c>
      <c r="AK49" s="7">
        <v>0</v>
      </c>
      <c r="AL49" s="7">
        <v>0</v>
      </c>
      <c r="AM49" s="7">
        <v>0</v>
      </c>
      <c r="AN49" s="7">
        <v>0.08</v>
      </c>
      <c r="AO49" s="7">
        <v>0</v>
      </c>
      <c r="AP49" s="7">
        <v>0.08</v>
      </c>
      <c r="AQ49" s="7">
        <v>0</v>
      </c>
      <c r="AR49" s="7">
        <v>0</v>
      </c>
      <c r="AS49" s="7">
        <v>0.04</v>
      </c>
      <c r="AT49" s="7">
        <v>0.04</v>
      </c>
      <c r="AU49" s="7">
        <v>0.08</v>
      </c>
      <c r="AV49" s="7">
        <v>0</v>
      </c>
      <c r="AW49" s="7">
        <v>0</v>
      </c>
      <c r="AX49" s="7">
        <v>0</v>
      </c>
      <c r="AY49" s="7">
        <v>0.04</v>
      </c>
      <c r="AZ49" s="7">
        <v>0</v>
      </c>
      <c r="BA49" s="7">
        <v>0.04</v>
      </c>
      <c r="BB49" s="27"/>
      <c r="BF49" s="20"/>
      <c r="BG49" s="20"/>
      <c r="BH49" s="20"/>
    </row>
    <row r="50" spans="1:119" s="12" customFormat="1" ht="12">
      <c r="A50" s="25" t="s">
        <v>21</v>
      </c>
      <c r="B50" s="7">
        <v>0</v>
      </c>
      <c r="C50" s="7">
        <v>0.04</v>
      </c>
      <c r="D50" s="7">
        <v>0</v>
      </c>
      <c r="E50" s="7">
        <v>0</v>
      </c>
      <c r="F50" s="7">
        <v>0.04</v>
      </c>
      <c r="G50" s="7">
        <v>0</v>
      </c>
      <c r="H50" s="7">
        <v>0</v>
      </c>
      <c r="I50" s="7">
        <v>0</v>
      </c>
      <c r="J50" s="7">
        <v>0.04</v>
      </c>
      <c r="K50" s="7">
        <v>0</v>
      </c>
      <c r="L50" s="7">
        <v>0</v>
      </c>
      <c r="M50" s="7">
        <v>0.04</v>
      </c>
      <c r="N50" s="7">
        <v>0</v>
      </c>
      <c r="O50" s="7">
        <v>0</v>
      </c>
      <c r="P50" s="7">
        <v>0.04</v>
      </c>
      <c r="Q50" s="7">
        <v>0</v>
      </c>
      <c r="R50" s="7">
        <v>0.04</v>
      </c>
      <c r="S50" s="7">
        <v>0</v>
      </c>
      <c r="T50" s="7">
        <v>0.04</v>
      </c>
      <c r="U50" s="7">
        <v>0.04</v>
      </c>
      <c r="V50" s="7">
        <v>0.04</v>
      </c>
      <c r="W50" s="7">
        <v>0.12</v>
      </c>
      <c r="X50" s="7">
        <v>0.04</v>
      </c>
      <c r="Y50" s="7">
        <v>0</v>
      </c>
      <c r="Z50" s="7">
        <v>0</v>
      </c>
      <c r="AA50" s="7">
        <v>0</v>
      </c>
      <c r="AB50" s="7">
        <v>0.04</v>
      </c>
      <c r="AC50" s="7">
        <v>0</v>
      </c>
      <c r="AD50" s="7">
        <v>0.04</v>
      </c>
      <c r="AE50" s="7">
        <v>0</v>
      </c>
      <c r="AF50" s="7">
        <v>0.04</v>
      </c>
      <c r="AG50" s="7">
        <v>0</v>
      </c>
      <c r="AH50" s="7">
        <v>0.08</v>
      </c>
      <c r="AI50" s="7">
        <v>0.04</v>
      </c>
      <c r="AJ50" s="7">
        <v>0.04</v>
      </c>
      <c r="AK50" s="7">
        <v>0</v>
      </c>
      <c r="AL50" s="7">
        <v>0.04</v>
      </c>
      <c r="AM50" s="7">
        <v>0.04</v>
      </c>
      <c r="AN50" s="7">
        <v>0</v>
      </c>
      <c r="AO50" s="7">
        <v>0.04</v>
      </c>
      <c r="AP50" s="7">
        <v>0.04</v>
      </c>
      <c r="AQ50" s="7">
        <v>0.12</v>
      </c>
      <c r="AR50" s="7">
        <v>0.08</v>
      </c>
      <c r="AS50" s="7">
        <v>0.04</v>
      </c>
      <c r="AT50" s="7">
        <v>0.2</v>
      </c>
      <c r="AU50" s="7">
        <v>0.04</v>
      </c>
      <c r="AV50" s="7">
        <v>0</v>
      </c>
      <c r="AW50" s="7">
        <v>0.24</v>
      </c>
      <c r="AX50" s="7">
        <v>0.12</v>
      </c>
      <c r="AY50" s="7">
        <v>0.08</v>
      </c>
      <c r="AZ50" s="7">
        <v>0.12</v>
      </c>
      <c r="BA50" s="7">
        <v>0</v>
      </c>
      <c r="BB50" s="27"/>
      <c r="BF50" s="26"/>
      <c r="BG50" s="20"/>
      <c r="BH50" s="26"/>
    </row>
    <row r="51" spans="1:119" s="12" customFormat="1" ht="12">
      <c r="A51" s="25" t="s">
        <v>32</v>
      </c>
      <c r="B51" s="27">
        <v>0</v>
      </c>
      <c r="C51" s="27">
        <v>0</v>
      </c>
      <c r="D51" s="27">
        <v>0</v>
      </c>
      <c r="E51" s="27">
        <v>0.04</v>
      </c>
      <c r="F51" s="7">
        <v>0</v>
      </c>
      <c r="G51" s="27">
        <v>0</v>
      </c>
      <c r="H51" s="27">
        <v>0</v>
      </c>
      <c r="I51" s="27">
        <v>0</v>
      </c>
      <c r="J51" s="27">
        <v>0.04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0.16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0.04</v>
      </c>
      <c r="AO51" s="27">
        <v>0</v>
      </c>
      <c r="AP51" s="27">
        <v>0</v>
      </c>
      <c r="AQ51" s="7">
        <v>0</v>
      </c>
      <c r="AR51" s="27">
        <v>0</v>
      </c>
      <c r="AS51" s="27">
        <v>0.04</v>
      </c>
      <c r="AT51" s="27">
        <v>0</v>
      </c>
      <c r="AU51" s="27">
        <v>0.04</v>
      </c>
      <c r="AV51" s="27"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27"/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88" t="s">
        <v>97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27">
        <v>5.8</v>
      </c>
      <c r="AO52" s="27">
        <v>3.88</v>
      </c>
      <c r="AP52" s="27">
        <v>2.48</v>
      </c>
      <c r="AQ52" s="27">
        <v>1.92</v>
      </c>
      <c r="AR52" s="27">
        <v>1.96</v>
      </c>
      <c r="AS52" s="27">
        <v>3.2</v>
      </c>
      <c r="AT52" s="27">
        <v>1.92</v>
      </c>
      <c r="AU52" s="27">
        <v>2.12</v>
      </c>
      <c r="AV52" s="27">
        <v>2.4</v>
      </c>
      <c r="AW52" s="27">
        <v>2.2400000000000002</v>
      </c>
      <c r="AX52" s="27">
        <v>2.44</v>
      </c>
      <c r="AY52" s="27">
        <v>2.72</v>
      </c>
      <c r="AZ52" s="27">
        <v>5</v>
      </c>
      <c r="BA52" s="27">
        <v>4</v>
      </c>
      <c r="BB52" s="27"/>
      <c r="BF52" s="26"/>
      <c r="BG52" s="20"/>
      <c r="BH52" s="26"/>
    </row>
    <row r="53" spans="1:119" ht="12">
      <c r="A53" s="11" t="s">
        <v>56</v>
      </c>
      <c r="B53" s="7">
        <v>4.6692607003891051E-2</v>
      </c>
      <c r="C53" s="7">
        <v>8.0459770114942528E-2</v>
      </c>
      <c r="D53" s="7">
        <v>6.1302681992337162E-2</v>
      </c>
      <c r="E53" s="7">
        <v>5.7471264367816091E-2</v>
      </c>
      <c r="F53" s="7">
        <v>0.17692307692307693</v>
      </c>
      <c r="G53" s="7">
        <v>3.8461538461538464E-2</v>
      </c>
      <c r="H53" s="7">
        <v>3.4615384615384617E-2</v>
      </c>
      <c r="I53" s="7">
        <v>4.2801556420233464E-2</v>
      </c>
      <c r="J53" s="7">
        <v>5.7915057915057917E-2</v>
      </c>
      <c r="K53" s="7">
        <v>0.10077519379844961</v>
      </c>
      <c r="L53" s="7">
        <v>0.15234375</v>
      </c>
      <c r="M53" s="7">
        <v>0.14285714285714285</v>
      </c>
      <c r="N53" s="7">
        <v>0.16988416988416988</v>
      </c>
      <c r="O53" s="7">
        <v>0.24615384615384617</v>
      </c>
      <c r="P53" s="7">
        <v>0.32307692307692309</v>
      </c>
      <c r="Q53" s="7">
        <v>0.42471042471042469</v>
      </c>
      <c r="R53" s="7">
        <v>0.33333333333333331</v>
      </c>
      <c r="S53" s="7">
        <v>0.37984496124031009</v>
      </c>
      <c r="T53" s="7">
        <v>0.36398467432950193</v>
      </c>
      <c r="U53" s="7">
        <v>0.65267175572519087</v>
      </c>
      <c r="V53" s="7">
        <v>1.1183206106870229</v>
      </c>
      <c r="W53" s="7">
        <v>1.3893129770992367</v>
      </c>
      <c r="X53" s="7">
        <v>1.7164750957854407</v>
      </c>
      <c r="Y53" s="7">
        <v>2.3230769230769233</v>
      </c>
      <c r="Z53" s="7">
        <v>2.6923076923076925</v>
      </c>
      <c r="AA53" s="7">
        <v>2.6384615384615384</v>
      </c>
      <c r="AB53" s="7">
        <v>2.6973180076628354</v>
      </c>
      <c r="AC53" s="7">
        <v>2.4137931034482758</v>
      </c>
      <c r="AD53" s="7">
        <v>1.5152671755725191</v>
      </c>
      <c r="AE53" s="7">
        <v>1.1800766283524904</v>
      </c>
      <c r="AF53" s="7">
        <v>0.96899224806201545</v>
      </c>
      <c r="AG53" s="7">
        <v>0.49199999999999999</v>
      </c>
      <c r="AH53" s="7">
        <v>0.36</v>
      </c>
      <c r="AI53" s="7">
        <v>0.33333333333333331</v>
      </c>
      <c r="AJ53" s="7">
        <v>0.27692307692307694</v>
      </c>
      <c r="AK53" s="7">
        <v>0.20992366412213739</v>
      </c>
      <c r="AL53" s="7">
        <v>0.15648854961832062</v>
      </c>
      <c r="AM53" s="7">
        <v>5.3846153846153849E-2</v>
      </c>
      <c r="AN53" s="7">
        <v>6.4885496183206104E-2</v>
      </c>
      <c r="AO53" s="7">
        <v>7.6045627376425853E-2</v>
      </c>
      <c r="AP53" s="7">
        <v>4.2145593869731802E-2</v>
      </c>
      <c r="AQ53" s="39">
        <v>5.7471264367816091E-2</v>
      </c>
      <c r="AR53" s="39">
        <v>1.532567049808429E-2</v>
      </c>
      <c r="AS53" s="39">
        <v>3.4351145038167941E-2</v>
      </c>
      <c r="AT53" s="39">
        <v>2.2900763358778626E-2</v>
      </c>
      <c r="AU53" s="39">
        <v>1.1494252873563218E-2</v>
      </c>
      <c r="AV53" s="39">
        <v>3.8461538461538464E-2</v>
      </c>
      <c r="AW53" s="39">
        <v>1.9157088122605363E-2</v>
      </c>
      <c r="AX53" s="39">
        <v>3.0651340996168581E-2</v>
      </c>
      <c r="AY53" s="39">
        <v>3.0651340996168581E-2</v>
      </c>
      <c r="AZ53" s="39">
        <v>2.2988505747126436E-2</v>
      </c>
      <c r="BA53" s="39">
        <v>1.5873015873015872E-2</v>
      </c>
      <c r="BB53" s="27"/>
      <c r="BF53" s="14"/>
      <c r="BG53" s="14"/>
      <c r="BH53" s="14"/>
    </row>
    <row r="54" spans="1:119" ht="12">
      <c r="A54" s="114" t="s">
        <v>90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0.04</v>
      </c>
      <c r="K54" s="7">
        <v>0.04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0.04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0.04</v>
      </c>
      <c r="AX54" s="39">
        <v>0.04</v>
      </c>
      <c r="AY54" s="39">
        <v>0</v>
      </c>
      <c r="AZ54" s="39">
        <v>0</v>
      </c>
      <c r="BA54" s="39">
        <v>0</v>
      </c>
      <c r="BB54" s="27"/>
      <c r="BF54" s="14"/>
      <c r="BG54" s="14"/>
      <c r="BH54" s="14"/>
    </row>
    <row r="55" spans="1:119" s="15" customFormat="1" ht="12">
      <c r="A55" s="39" t="s">
        <v>79</v>
      </c>
      <c r="B55" s="39">
        <v>0.52</v>
      </c>
      <c r="C55" s="39">
        <v>0.52</v>
      </c>
      <c r="D55" s="39">
        <v>0.48</v>
      </c>
      <c r="E55" s="39">
        <v>0.72</v>
      </c>
      <c r="F55" s="39">
        <v>0.52</v>
      </c>
      <c r="G55" s="39">
        <v>0.52</v>
      </c>
      <c r="H55" s="39">
        <v>0.6</v>
      </c>
      <c r="I55" s="39">
        <v>0.44</v>
      </c>
      <c r="J55" s="39">
        <v>0.72</v>
      </c>
      <c r="K55" s="39">
        <v>0.76</v>
      </c>
      <c r="L55" s="39">
        <v>0.5</v>
      </c>
      <c r="M55" s="39">
        <v>0.52</v>
      </c>
      <c r="N55" s="39">
        <v>0.2</v>
      </c>
      <c r="O55" s="39">
        <v>0.2</v>
      </c>
      <c r="P55" s="39">
        <v>0.4</v>
      </c>
      <c r="Q55" s="39">
        <v>0.24</v>
      </c>
      <c r="R55" s="39">
        <v>0.12</v>
      </c>
      <c r="S55" s="39">
        <v>0.2</v>
      </c>
      <c r="T55" s="39">
        <v>0.08</v>
      </c>
      <c r="U55" s="39">
        <v>0.16</v>
      </c>
      <c r="V55" s="39">
        <v>0.08</v>
      </c>
      <c r="W55" s="39">
        <v>0.12</v>
      </c>
      <c r="X55" s="39">
        <v>0.12</v>
      </c>
      <c r="Y55" s="39">
        <v>0.08</v>
      </c>
      <c r="Z55" s="39">
        <v>0.08</v>
      </c>
      <c r="AA55" s="39">
        <v>0.04</v>
      </c>
      <c r="AB55" s="39">
        <v>0.08</v>
      </c>
      <c r="AC55" s="39">
        <v>0.08</v>
      </c>
      <c r="AD55" s="39">
        <v>0.16</v>
      </c>
      <c r="AE55" s="39">
        <v>0.16</v>
      </c>
      <c r="AF55" s="39">
        <v>0.04</v>
      </c>
      <c r="AG55" s="39">
        <v>0.16</v>
      </c>
      <c r="AH55" s="39">
        <v>0.12</v>
      </c>
      <c r="AI55" s="39">
        <v>0.48</v>
      </c>
      <c r="AJ55" s="39">
        <v>0.64</v>
      </c>
      <c r="AK55" s="39">
        <v>0.4</v>
      </c>
      <c r="AL55" s="39">
        <v>0.52</v>
      </c>
      <c r="AM55" s="39">
        <v>1</v>
      </c>
      <c r="AN55" s="39">
        <v>1.1200000000000001</v>
      </c>
      <c r="AO55" s="39">
        <v>1.24</v>
      </c>
      <c r="AP55" s="39">
        <v>1.24</v>
      </c>
      <c r="AQ55" s="39">
        <v>1.24</v>
      </c>
      <c r="AR55" s="39">
        <v>0.96</v>
      </c>
      <c r="AS55" s="39">
        <v>1.44</v>
      </c>
      <c r="AT55" s="92">
        <v>1.24</v>
      </c>
      <c r="AU55" s="92">
        <v>1.6</v>
      </c>
      <c r="AV55" s="92">
        <v>1.6</v>
      </c>
      <c r="AW55" s="92">
        <v>1.56</v>
      </c>
      <c r="AX55" s="92">
        <v>1.92</v>
      </c>
      <c r="AY55" s="92">
        <v>2.2400000000000002</v>
      </c>
      <c r="AZ55" s="92">
        <v>2.2000000000000002</v>
      </c>
      <c r="BA55" s="92">
        <v>2.76</v>
      </c>
      <c r="BB55" s="127"/>
      <c r="BF55" s="100"/>
      <c r="BG55" s="100"/>
      <c r="BH55" s="100"/>
    </row>
    <row r="56" spans="1:119" ht="12">
      <c r="A56" s="2" t="s">
        <v>94</v>
      </c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>
        <v>2.4</v>
      </c>
      <c r="U56" s="8">
        <v>3.5384615384615383</v>
      </c>
      <c r="V56" s="8">
        <v>3.9639423076923075</v>
      </c>
      <c r="W56" s="8">
        <v>5.2949640287769784</v>
      </c>
      <c r="X56" s="8">
        <v>5.9927710843373498</v>
      </c>
      <c r="Y56" s="8">
        <v>5.85024154589372</v>
      </c>
      <c r="Z56" s="8">
        <v>6.2270531400966185</v>
      </c>
      <c r="AA56" s="8">
        <v>6.8506024096385545</v>
      </c>
      <c r="AB56" s="8">
        <v>7.5769230769230766</v>
      </c>
      <c r="AC56" s="8">
        <v>8.2120481927710838</v>
      </c>
      <c r="AD56" s="8">
        <v>9.3477218225419669</v>
      </c>
      <c r="AE56" s="8">
        <v>11.09375</v>
      </c>
      <c r="AF56" s="8">
        <v>11.542372881355933</v>
      </c>
      <c r="AG56" s="8">
        <v>10.188916876574307</v>
      </c>
      <c r="AH56" s="8">
        <v>10.980049875311721</v>
      </c>
      <c r="AI56" s="8">
        <v>14.526829268292683</v>
      </c>
      <c r="AJ56" s="8">
        <v>16.978313253012047</v>
      </c>
      <c r="AK56" s="8">
        <v>16.364508393285373</v>
      </c>
      <c r="AL56" s="8">
        <v>16.038369304556355</v>
      </c>
      <c r="AM56" s="8">
        <v>8.886746987951808</v>
      </c>
      <c r="AN56" s="8">
        <v>7.0767386091127102</v>
      </c>
      <c r="AO56" s="8">
        <v>3.6220095693779903</v>
      </c>
      <c r="AP56" s="8">
        <v>2.3341346153846154</v>
      </c>
      <c r="AQ56" s="8">
        <v>1.96875</v>
      </c>
      <c r="AR56" s="8">
        <v>1.8365384615384615</v>
      </c>
      <c r="AS56" s="8">
        <v>1.4556354916067147</v>
      </c>
      <c r="AT56" s="8">
        <v>1.2014388489208634</v>
      </c>
      <c r="AU56" s="8">
        <v>1.1710843373493975</v>
      </c>
      <c r="AV56" s="8">
        <v>1.5096618357487923</v>
      </c>
      <c r="AW56" s="8">
        <v>1.889156626506024</v>
      </c>
      <c r="AX56" s="8">
        <v>2.3067632850241546</v>
      </c>
      <c r="AY56" s="8">
        <v>2.5821256038647342</v>
      </c>
      <c r="AZ56" s="8">
        <v>3.1304347826086958</v>
      </c>
      <c r="BA56" s="8">
        <v>3.466501240694789</v>
      </c>
      <c r="BB56" s="8"/>
      <c r="BF56" s="14"/>
      <c r="BG56" s="14"/>
      <c r="BH56" s="14"/>
    </row>
    <row r="57" spans="1:119"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192" spans="21:22">
      <c r="U192" s="2" t="s">
        <v>92</v>
      </c>
      <c r="V192" s="2" t="s">
        <v>91</v>
      </c>
    </row>
    <row r="256" spans="59:59">
      <c r="BG256" s="47">
        <f>BF27</f>
        <v>52</v>
      </c>
    </row>
    <row r="257" spans="2:60">
      <c r="BG257" s="47" t="str">
        <f>DBCS(BG256)</f>
        <v>５２</v>
      </c>
    </row>
    <row r="258" spans="2:60" ht="20.25" customHeight="1">
      <c r="BF258" s="46"/>
      <c r="BG258" s="48" t="str">
        <f>"２００５年　"&amp;BG257&amp;"週現在"</f>
        <v>２００５年　５２週現在</v>
      </c>
      <c r="BH258" s="46"/>
    </row>
    <row r="259" spans="2:60">
      <c r="B259" s="4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:DO259"/>
  <sheetViews>
    <sheetView workbookViewId="0">
      <pane xSplit="1" ySplit="2" topLeftCell="AR18" activePane="bottomRight" state="frozen"/>
      <selection activeCell="A25" sqref="A25"/>
      <selection pane="topRight" activeCell="A25" sqref="A25"/>
      <selection pane="bottomLeft" activeCell="A25" sqref="A25"/>
      <selection pane="bottomRight" activeCell="BA30" sqref="BA30:BA56"/>
    </sheetView>
  </sheetViews>
  <sheetFormatPr defaultColWidth="7.109375" defaultRowHeight="9.6"/>
  <cols>
    <col min="1" max="1" width="26.33203125" style="2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>
      <c r="A1" s="1" t="s">
        <v>23</v>
      </c>
      <c r="BF1" s="14"/>
      <c r="BG1" s="14"/>
      <c r="BH1" s="14"/>
    </row>
    <row r="2" spans="1:60" s="5" customFormat="1" ht="12">
      <c r="A2" s="3" t="s">
        <v>17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7"/>
      <c r="BG2" s="18"/>
      <c r="BH2" s="17"/>
    </row>
    <row r="3" spans="1:60" s="8" customFormat="1" ht="12">
      <c r="A3" s="6" t="s">
        <v>12</v>
      </c>
      <c r="B3" s="7">
        <v>4.7300000000000004</v>
      </c>
      <c r="C3" s="7">
        <v>7.37</v>
      </c>
      <c r="D3" s="7">
        <v>9.59</v>
      </c>
      <c r="E3" s="7">
        <v>10.36</v>
      </c>
      <c r="F3" s="7">
        <v>12.66</v>
      </c>
      <c r="G3" s="7">
        <v>12.91</v>
      </c>
      <c r="H3" s="7">
        <v>12.56</v>
      </c>
      <c r="I3" s="7">
        <v>11.32</v>
      </c>
      <c r="J3" s="7">
        <v>10.17</v>
      </c>
      <c r="K3" s="7">
        <v>11.1</v>
      </c>
      <c r="L3" s="7">
        <v>8.42</v>
      </c>
      <c r="M3" s="7">
        <v>6.44</v>
      </c>
      <c r="N3" s="7">
        <v>4.0599999999999996</v>
      </c>
      <c r="O3" s="7">
        <v>2.77</v>
      </c>
      <c r="P3" s="7">
        <v>2.16</v>
      </c>
      <c r="Q3" s="7">
        <v>2.5099999999999998</v>
      </c>
      <c r="R3" s="7">
        <v>2.2400000000000002</v>
      </c>
      <c r="S3" s="7">
        <v>1.7</v>
      </c>
      <c r="T3" s="7">
        <v>1.36</v>
      </c>
      <c r="U3" s="7">
        <v>1.89</v>
      </c>
      <c r="V3" s="7">
        <v>1.62</v>
      </c>
      <c r="W3" s="7">
        <v>1.52</v>
      </c>
      <c r="X3" s="7">
        <v>1.36</v>
      </c>
      <c r="Y3" s="7">
        <v>1.29</v>
      </c>
      <c r="Z3" s="7">
        <v>1.2</v>
      </c>
      <c r="AA3" s="7">
        <v>1.26</v>
      </c>
      <c r="AB3" s="7">
        <v>1.66</v>
      </c>
      <c r="AC3" s="7">
        <v>1.76</v>
      </c>
      <c r="AD3" s="7">
        <v>1.59</v>
      </c>
      <c r="AE3" s="7">
        <v>1.64</v>
      </c>
      <c r="AF3" s="7">
        <v>1.44</v>
      </c>
      <c r="AG3" s="7">
        <v>1.07</v>
      </c>
      <c r="AH3" s="7">
        <v>1.01</v>
      </c>
      <c r="AI3" s="7">
        <v>1.4</v>
      </c>
      <c r="AJ3" s="8">
        <v>2.56</v>
      </c>
      <c r="AK3" s="7">
        <v>4.4800000000000004</v>
      </c>
      <c r="AL3" s="7">
        <v>7.03</v>
      </c>
      <c r="AM3" s="7">
        <v>7.09</v>
      </c>
      <c r="AN3" s="7">
        <v>9.57</v>
      </c>
      <c r="AO3" s="7">
        <v>9.99</v>
      </c>
      <c r="AP3" s="7">
        <v>11.07</v>
      </c>
      <c r="AQ3" s="7">
        <v>16.41</v>
      </c>
      <c r="AR3" s="7">
        <v>19.68</v>
      </c>
      <c r="AS3" s="7">
        <v>21.13</v>
      </c>
      <c r="AT3" s="7">
        <v>17.350000000000001</v>
      </c>
      <c r="AU3" s="7">
        <v>21.66</v>
      </c>
      <c r="AV3" s="7">
        <v>28.3</v>
      </c>
      <c r="AW3" s="7">
        <v>26.72</v>
      </c>
      <c r="AX3" s="7">
        <v>33.72</v>
      </c>
      <c r="AY3" s="7">
        <v>29.94</v>
      </c>
      <c r="AZ3" s="7">
        <v>23.13</v>
      </c>
      <c r="BA3" s="7">
        <v>21.65</v>
      </c>
      <c r="BB3" s="27"/>
      <c r="BF3" s="20"/>
      <c r="BG3" s="20"/>
      <c r="BH3" s="20"/>
    </row>
    <row r="4" spans="1:60" s="8" customFormat="1" ht="12">
      <c r="A4" s="6" t="s">
        <v>31</v>
      </c>
      <c r="B4" s="7">
        <v>0.12</v>
      </c>
      <c r="C4" s="7">
        <v>0.11</v>
      </c>
      <c r="D4" s="7">
        <v>0.12</v>
      </c>
      <c r="E4" s="7">
        <v>0.12</v>
      </c>
      <c r="F4" s="7">
        <v>0.13</v>
      </c>
      <c r="G4" s="7">
        <v>0.12</v>
      </c>
      <c r="H4" s="7">
        <v>0.18</v>
      </c>
      <c r="I4" s="7">
        <v>0.16</v>
      </c>
      <c r="J4" s="7">
        <v>0.15</v>
      </c>
      <c r="K4" s="7">
        <v>0.17</v>
      </c>
      <c r="L4" s="7">
        <v>0.17</v>
      </c>
      <c r="M4" s="7">
        <v>0.16</v>
      </c>
      <c r="N4" s="7">
        <v>0.18</v>
      </c>
      <c r="O4" s="7">
        <v>0.17</v>
      </c>
      <c r="P4" s="7">
        <v>0.2</v>
      </c>
      <c r="Q4" s="7">
        <v>0.26</v>
      </c>
      <c r="R4" s="7">
        <v>0.32</v>
      </c>
      <c r="S4" s="7">
        <v>0.28000000000000003</v>
      </c>
      <c r="T4" s="7">
        <v>0.46</v>
      </c>
      <c r="U4" s="7">
        <v>0.45</v>
      </c>
      <c r="V4" s="7">
        <v>0.64</v>
      </c>
      <c r="W4" s="7">
        <v>0.61</v>
      </c>
      <c r="X4" s="7">
        <v>0.69</v>
      </c>
      <c r="Y4" s="7">
        <v>0.66</v>
      </c>
      <c r="Z4" s="7">
        <v>0.61</v>
      </c>
      <c r="AA4" s="7">
        <v>0.56999999999999995</v>
      </c>
      <c r="AB4" s="7">
        <v>0.52</v>
      </c>
      <c r="AC4" s="7">
        <v>0.55000000000000004</v>
      </c>
      <c r="AD4" s="7">
        <v>0.51</v>
      </c>
      <c r="AE4" s="7">
        <v>0.53</v>
      </c>
      <c r="AF4" s="7">
        <v>0.64</v>
      </c>
      <c r="AG4" s="7">
        <v>0.56000000000000005</v>
      </c>
      <c r="AH4" s="7">
        <v>0.63</v>
      </c>
      <c r="AI4" s="7">
        <v>0.68</v>
      </c>
      <c r="AJ4" s="7">
        <v>0.97</v>
      </c>
      <c r="AK4" s="7">
        <v>1.26</v>
      </c>
      <c r="AL4" s="7">
        <v>1.45</v>
      </c>
      <c r="AM4" s="7">
        <v>1.31</v>
      </c>
      <c r="AN4" s="7">
        <v>1.81</v>
      </c>
      <c r="AO4" s="7">
        <v>1.87</v>
      </c>
      <c r="AP4" s="7">
        <v>1.75</v>
      </c>
      <c r="AQ4" s="7">
        <v>2.16</v>
      </c>
      <c r="AR4" s="7">
        <v>2.4300000000000002</v>
      </c>
      <c r="AS4" s="7">
        <v>2.4500000000000002</v>
      </c>
      <c r="AT4" s="7">
        <v>3.23</v>
      </c>
      <c r="AU4" s="7">
        <v>3.3</v>
      </c>
      <c r="AV4" s="7">
        <v>3.54</v>
      </c>
      <c r="AW4" s="7">
        <v>3.72</v>
      </c>
      <c r="AX4" s="7">
        <v>3.48</v>
      </c>
      <c r="AY4" s="7">
        <v>3.49</v>
      </c>
      <c r="AZ4" s="7">
        <v>3.31</v>
      </c>
      <c r="BA4" s="7">
        <v>2.65</v>
      </c>
      <c r="BB4" s="27"/>
      <c r="BF4" s="20"/>
      <c r="BG4" s="20"/>
      <c r="BH4" s="20"/>
    </row>
    <row r="5" spans="1:60" s="8" customFormat="1" ht="12">
      <c r="A5" s="6" t="s">
        <v>24</v>
      </c>
      <c r="B5" s="7">
        <v>0.21</v>
      </c>
      <c r="C5" s="7">
        <v>0.27</v>
      </c>
      <c r="D5" s="7">
        <v>0.4</v>
      </c>
      <c r="E5" s="7">
        <v>0.4</v>
      </c>
      <c r="F5" s="7">
        <v>0.44</v>
      </c>
      <c r="G5" s="7">
        <v>0.42</v>
      </c>
      <c r="H5" s="7">
        <v>0.53</v>
      </c>
      <c r="I5" s="7">
        <v>0.47</v>
      </c>
      <c r="J5" s="7">
        <v>0.48</v>
      </c>
      <c r="K5" s="7">
        <v>0.52</v>
      </c>
      <c r="L5" s="7">
        <v>0.52</v>
      </c>
      <c r="M5" s="7">
        <v>0.48</v>
      </c>
      <c r="N5" s="7">
        <v>0.52</v>
      </c>
      <c r="O5" s="7">
        <v>0.49</v>
      </c>
      <c r="P5" s="7">
        <v>0.59</v>
      </c>
      <c r="Q5" s="7">
        <v>0.81</v>
      </c>
      <c r="R5" s="7">
        <v>0.82</v>
      </c>
      <c r="S5" s="7">
        <v>0.59</v>
      </c>
      <c r="T5" s="7">
        <v>1.01</v>
      </c>
      <c r="U5" s="7">
        <v>1.34</v>
      </c>
      <c r="V5" s="7">
        <v>1.49</v>
      </c>
      <c r="W5" s="7">
        <v>1.58</v>
      </c>
      <c r="X5" s="7">
        <v>1.67</v>
      </c>
      <c r="Y5" s="7">
        <v>1.62</v>
      </c>
      <c r="Z5" s="7">
        <v>1.63</v>
      </c>
      <c r="AA5" s="7">
        <v>1.6</v>
      </c>
      <c r="AB5" s="7">
        <v>1.53</v>
      </c>
      <c r="AC5" s="7">
        <v>1.45</v>
      </c>
      <c r="AD5" s="7">
        <v>1.1399999999999999</v>
      </c>
      <c r="AE5" s="7">
        <v>1.32</v>
      </c>
      <c r="AF5" s="7">
        <v>1.23</v>
      </c>
      <c r="AG5" s="7">
        <v>0.97</v>
      </c>
      <c r="AH5" s="7">
        <v>0.83</v>
      </c>
      <c r="AI5" s="7">
        <v>1.1299999999999999</v>
      </c>
      <c r="AJ5" s="7">
        <v>1.35</v>
      </c>
      <c r="AK5" s="7">
        <v>1.54</v>
      </c>
      <c r="AL5" s="7">
        <v>1.77</v>
      </c>
      <c r="AM5" s="7">
        <v>1.36</v>
      </c>
      <c r="AN5" s="7">
        <v>1.97</v>
      </c>
      <c r="AO5" s="7">
        <v>2.0099999999999998</v>
      </c>
      <c r="AP5" s="7">
        <v>1.88</v>
      </c>
      <c r="AQ5" s="7">
        <v>2.67</v>
      </c>
      <c r="AR5" s="7">
        <v>3.05</v>
      </c>
      <c r="AS5" s="7">
        <v>3.04</v>
      </c>
      <c r="AT5" s="7">
        <v>3.34</v>
      </c>
      <c r="AU5" s="7">
        <v>3.79</v>
      </c>
      <c r="AV5" s="7">
        <v>3.86</v>
      </c>
      <c r="AW5" s="7">
        <v>4.17</v>
      </c>
      <c r="AX5" s="7">
        <v>4.83</v>
      </c>
      <c r="AY5" s="7">
        <v>5.04</v>
      </c>
      <c r="AZ5" s="7">
        <v>4.68</v>
      </c>
      <c r="BA5" s="7">
        <v>3.82</v>
      </c>
      <c r="BB5" s="27"/>
      <c r="BF5" s="20"/>
      <c r="BG5" s="20"/>
      <c r="BH5" s="20"/>
    </row>
    <row r="6" spans="1:60" s="8" customFormat="1" ht="12">
      <c r="A6" s="6" t="s">
        <v>25</v>
      </c>
      <c r="B6" s="7">
        <v>3.5</v>
      </c>
      <c r="C6" s="7">
        <v>5.76</v>
      </c>
      <c r="D6" s="7">
        <v>7.71</v>
      </c>
      <c r="E6" s="7">
        <v>7.38</v>
      </c>
      <c r="F6" s="7">
        <v>7.89</v>
      </c>
      <c r="G6" s="7">
        <v>7.26</v>
      </c>
      <c r="H6" s="7">
        <v>7.31</v>
      </c>
      <c r="I6" s="7">
        <v>6.2</v>
      </c>
      <c r="J6" s="7">
        <v>5.95</v>
      </c>
      <c r="K6" s="7">
        <v>5.88</v>
      </c>
      <c r="L6" s="7">
        <v>5.36</v>
      </c>
      <c r="M6" s="7">
        <v>4.21</v>
      </c>
      <c r="N6" s="7">
        <v>3.73</v>
      </c>
      <c r="O6" s="7">
        <v>3.72</v>
      </c>
      <c r="P6" s="7">
        <v>4.2</v>
      </c>
      <c r="Q6" s="7">
        <v>4.95</v>
      </c>
      <c r="R6" s="7">
        <v>4.96</v>
      </c>
      <c r="S6" s="7">
        <v>3.49</v>
      </c>
      <c r="T6" s="7">
        <v>5.28</v>
      </c>
      <c r="U6" s="7">
        <v>6.54</v>
      </c>
      <c r="V6" s="7">
        <v>6.48</v>
      </c>
      <c r="W6" s="7">
        <v>6.61</v>
      </c>
      <c r="X6" s="7">
        <v>6.29</v>
      </c>
      <c r="Y6" s="7">
        <v>5.77</v>
      </c>
      <c r="Z6" s="7">
        <v>4.9800000000000004</v>
      </c>
      <c r="AA6" s="7">
        <v>4.6500000000000004</v>
      </c>
      <c r="AB6" s="7">
        <v>4.13</v>
      </c>
      <c r="AC6" s="7">
        <v>3.9</v>
      </c>
      <c r="AD6" s="7">
        <v>3.09</v>
      </c>
      <c r="AE6" s="7">
        <v>3.26</v>
      </c>
      <c r="AF6" s="7">
        <v>3.1</v>
      </c>
      <c r="AG6" s="7">
        <v>2.48</v>
      </c>
      <c r="AH6" s="7">
        <v>2.13</v>
      </c>
      <c r="AI6" s="7">
        <v>2.76</v>
      </c>
      <c r="AJ6" s="7">
        <v>3.19</v>
      </c>
      <c r="AK6" s="7">
        <v>3.22</v>
      </c>
      <c r="AL6" s="7">
        <v>3.2</v>
      </c>
      <c r="AM6" s="7">
        <v>2.5099999999999998</v>
      </c>
      <c r="AN6" s="7">
        <v>3.09</v>
      </c>
      <c r="AO6" s="7">
        <v>2.85</v>
      </c>
      <c r="AP6" s="7">
        <v>2.62</v>
      </c>
      <c r="AQ6" s="7">
        <v>3.06</v>
      </c>
      <c r="AR6" s="7">
        <v>3.33</v>
      </c>
      <c r="AS6" s="7">
        <v>3.12</v>
      </c>
      <c r="AT6" s="7">
        <v>3.71</v>
      </c>
      <c r="AU6" s="7">
        <v>4.3600000000000003</v>
      </c>
      <c r="AV6" s="7">
        <v>4.38</v>
      </c>
      <c r="AW6" s="7">
        <v>5.1100000000000003</v>
      </c>
      <c r="AX6" s="7">
        <v>6.04</v>
      </c>
      <c r="AY6" s="7">
        <v>6.48</v>
      </c>
      <c r="AZ6" s="7">
        <v>6.52</v>
      </c>
      <c r="BA6" s="7">
        <v>5.46</v>
      </c>
      <c r="BB6" s="27"/>
      <c r="BF6" s="20"/>
      <c r="BG6" s="20"/>
      <c r="BH6" s="20"/>
    </row>
    <row r="7" spans="1:60" s="8" customFormat="1" ht="12">
      <c r="A7" s="6" t="s">
        <v>0</v>
      </c>
      <c r="B7" s="7">
        <v>0.09</v>
      </c>
      <c r="C7" s="7">
        <v>0.08</v>
      </c>
      <c r="D7" s="7">
        <v>7.0000000000000007E-2</v>
      </c>
      <c r="E7" s="7">
        <v>7.0000000000000007E-2</v>
      </c>
      <c r="F7" s="7">
        <v>7.0000000000000007E-2</v>
      </c>
      <c r="G7" s="7">
        <v>0.06</v>
      </c>
      <c r="H7" s="7">
        <v>0.08</v>
      </c>
      <c r="I7" s="7">
        <v>7.0000000000000007E-2</v>
      </c>
      <c r="J7" s="7">
        <v>0.06</v>
      </c>
      <c r="K7" s="7">
        <v>0.06</v>
      </c>
      <c r="L7" s="7">
        <v>0.08</v>
      </c>
      <c r="M7" s="7">
        <v>7.0000000000000007E-2</v>
      </c>
      <c r="N7" s="7">
        <v>0.08</v>
      </c>
      <c r="O7" s="7">
        <v>0.1</v>
      </c>
      <c r="P7" s="7">
        <v>0.09</v>
      </c>
      <c r="Q7" s="7">
        <v>0.09</v>
      </c>
      <c r="R7" s="7">
        <v>0.09</v>
      </c>
      <c r="S7" s="7">
        <v>7.0000000000000007E-2</v>
      </c>
      <c r="T7" s="7">
        <v>0.11</v>
      </c>
      <c r="U7" s="7">
        <v>0.1</v>
      </c>
      <c r="V7" s="7">
        <v>0.13</v>
      </c>
      <c r="W7" s="7">
        <v>0.11</v>
      </c>
      <c r="X7" s="7">
        <v>0.13</v>
      </c>
      <c r="Y7" s="7">
        <v>0.13</v>
      </c>
      <c r="Z7" s="7">
        <v>0.13</v>
      </c>
      <c r="AA7" s="7">
        <v>0.1</v>
      </c>
      <c r="AB7" s="7">
        <v>0.12</v>
      </c>
      <c r="AC7" s="7">
        <v>0.1</v>
      </c>
      <c r="AD7" s="7">
        <v>0.11</v>
      </c>
      <c r="AE7" s="7">
        <v>0.1</v>
      </c>
      <c r="AF7" s="7">
        <v>0.1</v>
      </c>
      <c r="AG7" s="7">
        <v>0.08</v>
      </c>
      <c r="AH7" s="7">
        <v>0.09</v>
      </c>
      <c r="AI7" s="7">
        <v>0.08</v>
      </c>
      <c r="AJ7" s="7">
        <v>0.08</v>
      </c>
      <c r="AK7" s="7">
        <v>0.11</v>
      </c>
      <c r="AL7" s="7">
        <v>0.09</v>
      </c>
      <c r="AM7" s="7">
        <v>0.08</v>
      </c>
      <c r="AN7" s="7">
        <v>0.1</v>
      </c>
      <c r="AO7" s="7">
        <v>0.1</v>
      </c>
      <c r="AP7" s="7">
        <v>0.08</v>
      </c>
      <c r="AQ7" s="7">
        <v>0.1</v>
      </c>
      <c r="AR7" s="7">
        <v>0.1</v>
      </c>
      <c r="AS7" s="7">
        <v>0.1</v>
      </c>
      <c r="AT7" s="7">
        <v>0.14000000000000001</v>
      </c>
      <c r="AU7" s="7">
        <v>0.13</v>
      </c>
      <c r="AV7" s="7">
        <v>0.12</v>
      </c>
      <c r="AW7" s="7">
        <v>0.16</v>
      </c>
      <c r="AX7" s="7">
        <v>0.14000000000000001</v>
      </c>
      <c r="AY7" s="7">
        <v>0.18</v>
      </c>
      <c r="AZ7" s="7">
        <v>0.17</v>
      </c>
      <c r="BA7" s="7">
        <v>0.15</v>
      </c>
      <c r="BB7" s="27"/>
      <c r="BF7" s="20"/>
      <c r="BG7" s="20"/>
      <c r="BH7" s="20"/>
    </row>
    <row r="8" spans="1:60" s="8" customFormat="1" ht="12">
      <c r="A8" s="6" t="s">
        <v>2</v>
      </c>
      <c r="B8" s="7">
        <v>0.1</v>
      </c>
      <c r="C8" s="7">
        <v>0.09</v>
      </c>
      <c r="D8" s="7">
        <v>0.11</v>
      </c>
      <c r="E8" s="7">
        <v>0.1</v>
      </c>
      <c r="F8" s="7">
        <v>0.09</v>
      </c>
      <c r="G8" s="7">
        <v>0.08</v>
      </c>
      <c r="H8" s="7">
        <v>0.08</v>
      </c>
      <c r="I8" s="7">
        <v>7.0000000000000007E-2</v>
      </c>
      <c r="J8" s="7">
        <v>7.0000000000000007E-2</v>
      </c>
      <c r="K8" s="7">
        <v>7.0000000000000007E-2</v>
      </c>
      <c r="L8" s="7">
        <v>7.0000000000000007E-2</v>
      </c>
      <c r="M8" s="7">
        <v>7.0000000000000007E-2</v>
      </c>
      <c r="N8" s="7">
        <v>0.09</v>
      </c>
      <c r="O8" s="7">
        <v>0.09</v>
      </c>
      <c r="P8" s="7">
        <v>0.13</v>
      </c>
      <c r="Q8" s="7">
        <v>0.2</v>
      </c>
      <c r="R8" s="7">
        <v>0.19</v>
      </c>
      <c r="S8" s="7">
        <v>0.16</v>
      </c>
      <c r="T8" s="7">
        <v>0.18</v>
      </c>
      <c r="U8" s="7">
        <v>0.25</v>
      </c>
      <c r="V8" s="7">
        <v>0.36</v>
      </c>
      <c r="W8" s="7">
        <v>0.48</v>
      </c>
      <c r="X8" s="7">
        <v>0.66</v>
      </c>
      <c r="Y8" s="7">
        <v>0.77</v>
      </c>
      <c r="Z8" s="7">
        <v>0.89</v>
      </c>
      <c r="AA8" s="7">
        <v>0.92</v>
      </c>
      <c r="AB8" s="7">
        <v>1.07</v>
      </c>
      <c r="AC8" s="7">
        <v>1.21</v>
      </c>
      <c r="AD8" s="7">
        <v>1.24</v>
      </c>
      <c r="AE8" s="7">
        <v>1.27</v>
      </c>
      <c r="AF8" s="7">
        <v>1.22</v>
      </c>
      <c r="AG8" s="7">
        <v>0.93</v>
      </c>
      <c r="AH8" s="7">
        <v>0.73</v>
      </c>
      <c r="AI8" s="7">
        <v>0.94</v>
      </c>
      <c r="AJ8" s="7">
        <v>1.34</v>
      </c>
      <c r="AK8" s="7">
        <v>1.38</v>
      </c>
      <c r="AL8" s="7">
        <v>1.49</v>
      </c>
      <c r="AM8" s="7">
        <v>1.32</v>
      </c>
      <c r="AN8" s="7">
        <v>1.77</v>
      </c>
      <c r="AO8" s="7">
        <v>1.59</v>
      </c>
      <c r="AP8" s="7">
        <v>1.2</v>
      </c>
      <c r="AQ8" s="7">
        <v>1.03</v>
      </c>
      <c r="AR8" s="7">
        <v>0.86</v>
      </c>
      <c r="AS8" s="7">
        <v>0.73</v>
      </c>
      <c r="AT8" s="7">
        <v>0.73</v>
      </c>
      <c r="AU8" s="7">
        <v>0.76</v>
      </c>
      <c r="AV8" s="7">
        <v>0.61</v>
      </c>
      <c r="AW8" s="7">
        <v>0.5</v>
      </c>
      <c r="AX8" s="7">
        <v>0.46</v>
      </c>
      <c r="AY8" s="7">
        <v>0.45</v>
      </c>
      <c r="AZ8" s="7">
        <v>0.38</v>
      </c>
      <c r="BA8" s="7">
        <v>0.28999999999999998</v>
      </c>
      <c r="BB8" s="27"/>
      <c r="BF8" s="20"/>
      <c r="BG8" s="20"/>
      <c r="BH8" s="20"/>
    </row>
    <row r="9" spans="1:60" s="8" customFormat="1" ht="12">
      <c r="A9" s="6" t="s">
        <v>43</v>
      </c>
      <c r="B9" s="7">
        <v>0.01</v>
      </c>
      <c r="C9" s="7">
        <v>0.01</v>
      </c>
      <c r="D9" s="7">
        <v>0.01</v>
      </c>
      <c r="E9" s="7">
        <v>0.01</v>
      </c>
      <c r="F9" s="7">
        <v>0.01</v>
      </c>
      <c r="G9" s="7">
        <v>0.01</v>
      </c>
      <c r="H9" s="7">
        <v>0.01</v>
      </c>
      <c r="I9" s="7">
        <v>0.01</v>
      </c>
      <c r="J9" s="7">
        <v>0.01</v>
      </c>
      <c r="K9" s="7">
        <v>0.01</v>
      </c>
      <c r="L9" s="7">
        <v>0.01</v>
      </c>
      <c r="M9" s="7">
        <v>0.01</v>
      </c>
      <c r="N9" s="7">
        <v>0.01</v>
      </c>
      <c r="O9" s="7">
        <v>0.01</v>
      </c>
      <c r="P9" s="7">
        <v>0.01</v>
      </c>
      <c r="Q9" s="7">
        <v>0.01</v>
      </c>
      <c r="R9" s="7">
        <v>0.01</v>
      </c>
      <c r="S9" s="7">
        <v>0.01</v>
      </c>
      <c r="T9" s="7">
        <v>0.02</v>
      </c>
      <c r="U9" s="7">
        <v>0.01</v>
      </c>
      <c r="V9" s="7">
        <v>0.01</v>
      </c>
      <c r="W9" s="7">
        <v>0.02</v>
      </c>
      <c r="X9" s="7">
        <v>0.02</v>
      </c>
      <c r="Y9" s="7">
        <v>0.02</v>
      </c>
      <c r="Z9" s="7">
        <v>0.03</v>
      </c>
      <c r="AA9" s="7">
        <v>0.03</v>
      </c>
      <c r="AB9" s="7">
        <v>0.02</v>
      </c>
      <c r="AC9" s="7">
        <v>0.02</v>
      </c>
      <c r="AD9" s="7">
        <v>0.02</v>
      </c>
      <c r="AE9" s="7">
        <v>0.02</v>
      </c>
      <c r="AF9" s="7">
        <v>0.01</v>
      </c>
      <c r="AG9" s="7">
        <v>0.01</v>
      </c>
      <c r="AH9" s="7">
        <v>0.01</v>
      </c>
      <c r="AI9" s="7">
        <v>0.01</v>
      </c>
      <c r="AJ9" s="7">
        <v>0.02</v>
      </c>
      <c r="AK9" s="7">
        <v>0.03</v>
      </c>
      <c r="AL9" s="7">
        <v>0.02</v>
      </c>
      <c r="AM9" s="7">
        <v>0.02</v>
      </c>
      <c r="AN9" s="7">
        <v>0.01</v>
      </c>
      <c r="AO9" s="7">
        <v>0.02</v>
      </c>
      <c r="AP9" s="7">
        <v>0.01</v>
      </c>
      <c r="AQ9" s="7">
        <v>0.01</v>
      </c>
      <c r="AR9" s="7">
        <v>0.02</v>
      </c>
      <c r="AS9" s="7">
        <v>0.01</v>
      </c>
      <c r="AT9" s="7">
        <v>0.01</v>
      </c>
      <c r="AU9" s="7">
        <v>0.01</v>
      </c>
      <c r="AV9" s="7">
        <v>0.01</v>
      </c>
      <c r="AW9" s="7">
        <v>0.01</v>
      </c>
      <c r="AX9" s="7">
        <v>0.01</v>
      </c>
      <c r="AY9" s="7">
        <v>0.01</v>
      </c>
      <c r="AZ9" s="7">
        <v>0.01</v>
      </c>
      <c r="BA9" s="7">
        <v>0.01</v>
      </c>
      <c r="BB9" s="27"/>
      <c r="BF9" s="20"/>
      <c r="BG9" s="20"/>
      <c r="BH9" s="20"/>
    </row>
    <row r="10" spans="1:60" s="8" customFormat="1" ht="12">
      <c r="A10" s="6" t="s">
        <v>60</v>
      </c>
      <c r="B10" s="7">
        <v>0.18</v>
      </c>
      <c r="C10" s="7">
        <v>0.23</v>
      </c>
      <c r="D10" s="7">
        <v>0.24</v>
      </c>
      <c r="E10" s="7">
        <v>0.22</v>
      </c>
      <c r="F10" s="7">
        <v>0.22</v>
      </c>
      <c r="G10" s="7">
        <v>0.21</v>
      </c>
      <c r="H10" s="7">
        <v>0.22</v>
      </c>
      <c r="I10" s="7">
        <v>0.19</v>
      </c>
      <c r="J10" s="7">
        <v>0.21</v>
      </c>
      <c r="K10" s="7">
        <v>0.21</v>
      </c>
      <c r="L10" s="7">
        <v>0.23</v>
      </c>
      <c r="M10" s="7">
        <v>0.2</v>
      </c>
      <c r="N10" s="7">
        <v>0.24</v>
      </c>
      <c r="O10" s="7">
        <v>0.24</v>
      </c>
      <c r="P10" s="7">
        <v>0.26</v>
      </c>
      <c r="Q10" s="7">
        <v>0.32</v>
      </c>
      <c r="R10" s="7">
        <v>0.33</v>
      </c>
      <c r="S10" s="7">
        <v>0.25</v>
      </c>
      <c r="T10" s="7">
        <v>0.36</v>
      </c>
      <c r="U10" s="7">
        <v>0.33</v>
      </c>
      <c r="V10" s="7">
        <v>0.35</v>
      </c>
      <c r="W10" s="7">
        <v>0.34</v>
      </c>
      <c r="X10" s="7">
        <v>0.31</v>
      </c>
      <c r="Y10" s="7">
        <v>0.31</v>
      </c>
      <c r="Z10" s="7">
        <v>0.31</v>
      </c>
      <c r="AA10" s="7">
        <v>0.3</v>
      </c>
      <c r="AB10" s="7">
        <v>0.28000000000000003</v>
      </c>
      <c r="AC10" s="7">
        <v>0.28000000000000003</v>
      </c>
      <c r="AD10" s="7">
        <v>0.24</v>
      </c>
      <c r="AE10" s="7">
        <v>0.25</v>
      </c>
      <c r="AF10" s="7">
        <v>0.27</v>
      </c>
      <c r="AG10" s="7">
        <v>0.22</v>
      </c>
      <c r="AH10" s="7">
        <v>0.2</v>
      </c>
      <c r="AI10" s="7">
        <v>0.28999999999999998</v>
      </c>
      <c r="AJ10" s="7">
        <v>0.27</v>
      </c>
      <c r="AK10" s="7">
        <v>0.27</v>
      </c>
      <c r="AL10" s="7">
        <v>0.27</v>
      </c>
      <c r="AM10" s="7">
        <v>0.2</v>
      </c>
      <c r="AN10" s="7">
        <v>0.25</v>
      </c>
      <c r="AO10" s="7">
        <v>0.25</v>
      </c>
      <c r="AP10" s="7">
        <v>0.22</v>
      </c>
      <c r="AQ10" s="7">
        <v>0.25</v>
      </c>
      <c r="AR10" s="7">
        <v>0.22</v>
      </c>
      <c r="AS10" s="7">
        <v>0.21</v>
      </c>
      <c r="AT10" s="7">
        <v>0.24</v>
      </c>
      <c r="AU10" s="7">
        <v>0.23</v>
      </c>
      <c r="AV10" s="7">
        <v>0.2</v>
      </c>
      <c r="AW10" s="7">
        <v>0.23</v>
      </c>
      <c r="AX10" s="7">
        <v>0.21</v>
      </c>
      <c r="AY10" s="7">
        <v>0.21</v>
      </c>
      <c r="AZ10" s="7">
        <v>0.21</v>
      </c>
      <c r="BA10" s="7">
        <v>0.17</v>
      </c>
      <c r="BB10" s="27"/>
      <c r="BF10" s="20"/>
      <c r="BG10" s="20"/>
      <c r="BH10" s="20"/>
    </row>
    <row r="11" spans="1:60" s="8" customFormat="1" ht="12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7"/>
      <c r="BF11" s="20"/>
      <c r="BG11" s="20"/>
      <c r="BH11" s="20"/>
    </row>
    <row r="12" spans="1:60" s="8" customFormat="1" ht="12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F12" s="20"/>
      <c r="BG12" s="20"/>
      <c r="BH12" s="20"/>
    </row>
    <row r="13" spans="1:60" s="8" customFormat="1" ht="12">
      <c r="A13" s="6" t="s">
        <v>44</v>
      </c>
      <c r="B13" s="7">
        <v>0.03</v>
      </c>
      <c r="C13" s="7">
        <v>0.04</v>
      </c>
      <c r="D13" s="7">
        <v>0.06</v>
      </c>
      <c r="E13" s="7">
        <v>0.05</v>
      </c>
      <c r="F13" s="7">
        <v>0.05</v>
      </c>
      <c r="G13" s="7">
        <v>0.04</v>
      </c>
      <c r="H13" s="7">
        <v>0.05</v>
      </c>
      <c r="I13" s="7">
        <v>0.05</v>
      </c>
      <c r="J13" s="7">
        <v>0.04</v>
      </c>
      <c r="K13" s="7">
        <v>0.05</v>
      </c>
      <c r="L13" s="7">
        <v>0.06</v>
      </c>
      <c r="M13" s="7">
        <v>0.06</v>
      </c>
      <c r="N13" s="7">
        <v>0.1</v>
      </c>
      <c r="O13" s="7">
        <v>0.1</v>
      </c>
      <c r="P13" s="7">
        <v>0.18</v>
      </c>
      <c r="Q13" s="7">
        <v>0.28000000000000003</v>
      </c>
      <c r="R13" s="7">
        <v>0.33</v>
      </c>
      <c r="S13" s="7">
        <v>0.28000000000000003</v>
      </c>
      <c r="T13" s="7">
        <v>0.33</v>
      </c>
      <c r="U13" s="7">
        <v>0.73</v>
      </c>
      <c r="V13" s="7">
        <v>1.33</v>
      </c>
      <c r="W13" s="7">
        <v>1.87</v>
      </c>
      <c r="X13" s="7">
        <v>3</v>
      </c>
      <c r="Y13" s="7">
        <v>4.5</v>
      </c>
      <c r="Z13" s="7">
        <v>5.79</v>
      </c>
      <c r="AA13" s="7">
        <v>6.48</v>
      </c>
      <c r="AB13" s="7">
        <v>7.32</v>
      </c>
      <c r="AC13" s="7">
        <v>6.86</v>
      </c>
      <c r="AD13" s="7">
        <v>4.71</v>
      </c>
      <c r="AE13" s="7">
        <v>4.34</v>
      </c>
      <c r="AF13" s="7">
        <v>3.06</v>
      </c>
      <c r="AG13" s="7">
        <v>1.81</v>
      </c>
      <c r="AH13" s="7">
        <v>0.93</v>
      </c>
      <c r="AI13" s="7">
        <v>1.0900000000000001</v>
      </c>
      <c r="AJ13" s="7">
        <v>1.07</v>
      </c>
      <c r="AK13" s="7">
        <v>0.92</v>
      </c>
      <c r="AL13" s="7">
        <v>0.78</v>
      </c>
      <c r="AM13" s="7">
        <v>0.56000000000000005</v>
      </c>
      <c r="AN13" s="7">
        <v>0.68</v>
      </c>
      <c r="AO13" s="7">
        <v>0.53</v>
      </c>
      <c r="AP13" s="7">
        <v>0.3</v>
      </c>
      <c r="AQ13" s="7">
        <v>0.24</v>
      </c>
      <c r="AR13" s="7">
        <v>0.17</v>
      </c>
      <c r="AS13" s="7">
        <v>0.12</v>
      </c>
      <c r="AT13" s="7">
        <v>0.12</v>
      </c>
      <c r="AU13" s="7">
        <v>0.11</v>
      </c>
      <c r="AV13" s="7">
        <v>0.09</v>
      </c>
      <c r="AW13" s="7">
        <v>7.0000000000000007E-2</v>
      </c>
      <c r="AX13" s="7">
        <v>0.06</v>
      </c>
      <c r="AY13" s="7">
        <v>0.05</v>
      </c>
      <c r="AZ13" s="7">
        <v>0.06</v>
      </c>
      <c r="BA13" s="7">
        <v>0.03</v>
      </c>
      <c r="BB13" s="27"/>
      <c r="BF13" s="20"/>
      <c r="BG13" s="20"/>
      <c r="BH13" s="20"/>
    </row>
    <row r="14" spans="1:60" s="8" customFormat="1" ht="12">
      <c r="A14" s="87" t="s">
        <v>58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F14" s="20"/>
      <c r="BG14" s="20"/>
      <c r="BH14" s="20"/>
    </row>
    <row r="15" spans="1:60" s="8" customFormat="1" ht="12">
      <c r="A15" s="6" t="s">
        <v>1</v>
      </c>
      <c r="B15" s="7">
        <v>0.02</v>
      </c>
      <c r="C15" s="7">
        <v>0.02</v>
      </c>
      <c r="D15" s="7">
        <v>0.03</v>
      </c>
      <c r="E15" s="7">
        <v>0.02</v>
      </c>
      <c r="F15" s="7">
        <v>0.03</v>
      </c>
      <c r="G15" s="7">
        <v>0.03</v>
      </c>
      <c r="H15" s="7">
        <v>0.03</v>
      </c>
      <c r="I15" s="7">
        <v>0.03</v>
      </c>
      <c r="J15" s="7">
        <v>0.03</v>
      </c>
      <c r="K15" s="7">
        <v>0.03</v>
      </c>
      <c r="L15" s="7">
        <v>0.03</v>
      </c>
      <c r="M15" s="7">
        <v>0.03</v>
      </c>
      <c r="N15" s="7">
        <v>0.03</v>
      </c>
      <c r="O15" s="7">
        <v>0.03</v>
      </c>
      <c r="P15" s="7">
        <v>0.04</v>
      </c>
      <c r="Q15" s="7">
        <v>0.03</v>
      </c>
      <c r="R15" s="7">
        <v>0.03</v>
      </c>
      <c r="S15" s="7">
        <v>0.03</v>
      </c>
      <c r="T15" s="7">
        <v>0.04</v>
      </c>
      <c r="U15" s="7">
        <v>0.06</v>
      </c>
      <c r="V15" s="7">
        <v>7.0000000000000007E-2</v>
      </c>
      <c r="W15" s="7">
        <v>7.0000000000000007E-2</v>
      </c>
      <c r="X15" s="7">
        <v>0.09</v>
      </c>
      <c r="Y15" s="7">
        <v>0.09</v>
      </c>
      <c r="Z15" s="7">
        <v>0.09</v>
      </c>
      <c r="AA15" s="7">
        <v>0.06</v>
      </c>
      <c r="AB15" s="7">
        <v>7.0000000000000007E-2</v>
      </c>
      <c r="AC15" s="7">
        <v>0.09</v>
      </c>
      <c r="AD15" s="7">
        <v>0.05</v>
      </c>
      <c r="AE15" s="7">
        <v>0.06</v>
      </c>
      <c r="AF15" s="7">
        <v>0.06</v>
      </c>
      <c r="AG15" s="7">
        <v>0.05</v>
      </c>
      <c r="AH15" s="7">
        <v>0.04</v>
      </c>
      <c r="AI15" s="7">
        <v>0.04</v>
      </c>
      <c r="AJ15" s="7">
        <v>0.05</v>
      </c>
      <c r="AK15" s="7">
        <v>0.05</v>
      </c>
      <c r="AL15" s="7">
        <v>0.05</v>
      </c>
      <c r="AM15" s="7">
        <v>0.05</v>
      </c>
      <c r="AN15" s="7">
        <v>0.05</v>
      </c>
      <c r="AO15" s="7">
        <v>0.04</v>
      </c>
      <c r="AP15" s="7">
        <v>0.04</v>
      </c>
      <c r="AQ15" s="7">
        <v>0.04</v>
      </c>
      <c r="AR15" s="7">
        <v>0.03</v>
      </c>
      <c r="AS15" s="7">
        <v>0.03</v>
      </c>
      <c r="AT15" s="7">
        <v>0.04</v>
      </c>
      <c r="AU15" s="7">
        <v>0.03</v>
      </c>
      <c r="AV15" s="7">
        <v>0.02</v>
      </c>
      <c r="AW15" s="7">
        <v>0.03</v>
      </c>
      <c r="AX15" s="7">
        <v>0.03</v>
      </c>
      <c r="AY15" s="7">
        <v>0.03</v>
      </c>
      <c r="AZ15" s="7">
        <v>0.03</v>
      </c>
      <c r="BA15" s="7">
        <v>0.02</v>
      </c>
      <c r="BB15" s="27"/>
      <c r="BF15" s="20"/>
      <c r="BG15" s="20"/>
      <c r="BH15" s="20"/>
    </row>
    <row r="16" spans="1:60" s="8" customFormat="1" ht="12">
      <c r="A16" s="21" t="s">
        <v>45</v>
      </c>
      <c r="B16" s="7">
        <v>0.01</v>
      </c>
      <c r="C16" s="7">
        <v>0.02</v>
      </c>
      <c r="D16" s="7">
        <v>0.01</v>
      </c>
      <c r="E16" s="7">
        <v>0.01</v>
      </c>
      <c r="F16" s="7">
        <v>0</v>
      </c>
      <c r="G16" s="7">
        <v>0.01</v>
      </c>
      <c r="H16" s="7">
        <v>0.01</v>
      </c>
      <c r="I16" s="7">
        <v>0.01</v>
      </c>
      <c r="J16" s="7">
        <v>0.01</v>
      </c>
      <c r="K16" s="7">
        <v>0.01</v>
      </c>
      <c r="L16" s="7">
        <v>0.01</v>
      </c>
      <c r="M16" s="7">
        <v>0.01</v>
      </c>
      <c r="N16" s="7">
        <v>0</v>
      </c>
      <c r="O16" s="7">
        <v>0.01</v>
      </c>
      <c r="P16" s="7">
        <v>0.01</v>
      </c>
      <c r="Q16" s="7">
        <v>0.02</v>
      </c>
      <c r="R16" s="7">
        <v>0.01</v>
      </c>
      <c r="S16" s="7">
        <v>0.01</v>
      </c>
      <c r="T16" s="7">
        <v>0.02</v>
      </c>
      <c r="U16" s="7">
        <v>0.01</v>
      </c>
      <c r="V16" s="7">
        <v>0.02</v>
      </c>
      <c r="W16" s="7">
        <v>0.01</v>
      </c>
      <c r="X16" s="7">
        <v>0.02</v>
      </c>
      <c r="Y16" s="7">
        <v>0.01</v>
      </c>
      <c r="Z16" s="7">
        <v>0.01</v>
      </c>
      <c r="AA16" s="7">
        <v>0.01</v>
      </c>
      <c r="AB16" s="7">
        <v>0.01</v>
      </c>
      <c r="AC16" s="7">
        <v>0.01</v>
      </c>
      <c r="AD16" s="7">
        <v>0.01</v>
      </c>
      <c r="AE16" s="7">
        <v>0.01</v>
      </c>
      <c r="AF16" s="7">
        <v>0.01</v>
      </c>
      <c r="AG16" s="7">
        <v>0</v>
      </c>
      <c r="AH16" s="7">
        <v>0.01</v>
      </c>
      <c r="AI16" s="7">
        <v>0.02</v>
      </c>
      <c r="AJ16" s="7">
        <v>0.01</v>
      </c>
      <c r="AK16" s="7">
        <v>0.02</v>
      </c>
      <c r="AL16" s="7">
        <v>0.01</v>
      </c>
      <c r="AM16" s="7">
        <v>0.01</v>
      </c>
      <c r="AN16" s="8">
        <v>0.02</v>
      </c>
      <c r="AO16" s="7">
        <v>0.02</v>
      </c>
      <c r="AP16" s="7">
        <v>0.01</v>
      </c>
      <c r="AQ16" s="7">
        <v>0.01</v>
      </c>
      <c r="AR16" s="7">
        <v>0.01</v>
      </c>
      <c r="AS16" s="7">
        <v>0.01</v>
      </c>
      <c r="AT16" s="7">
        <v>0.01</v>
      </c>
      <c r="AU16" s="7">
        <v>0.02</v>
      </c>
      <c r="AV16" s="7">
        <v>0.02</v>
      </c>
      <c r="AW16" s="7">
        <v>0.01</v>
      </c>
      <c r="AX16" s="7">
        <v>0.01</v>
      </c>
      <c r="AY16" s="7">
        <v>0.02</v>
      </c>
      <c r="AZ16" s="7">
        <v>0.02</v>
      </c>
      <c r="BA16" s="7">
        <v>0.01</v>
      </c>
      <c r="BB16" s="27"/>
      <c r="BF16" s="20"/>
      <c r="BG16" s="20"/>
      <c r="BH16" s="20"/>
    </row>
    <row r="17" spans="1:60" s="8" customFormat="1" ht="12">
      <c r="A17" s="21" t="s">
        <v>46</v>
      </c>
      <c r="B17" s="7">
        <v>0.22</v>
      </c>
      <c r="C17" s="7">
        <v>0.24</v>
      </c>
      <c r="D17" s="7">
        <v>0.21</v>
      </c>
      <c r="E17" s="7">
        <v>0.19</v>
      </c>
      <c r="F17" s="7">
        <v>0.21</v>
      </c>
      <c r="G17" s="7">
        <v>0.18</v>
      </c>
      <c r="H17" s="7">
        <v>0.22</v>
      </c>
      <c r="I17" s="7">
        <v>0.17</v>
      </c>
      <c r="J17" s="7">
        <v>0.19</v>
      </c>
      <c r="K17" s="7">
        <v>0.2</v>
      </c>
      <c r="L17" s="7">
        <v>0.2</v>
      </c>
      <c r="M17" s="7">
        <v>0.16</v>
      </c>
      <c r="N17" s="7">
        <v>0.22</v>
      </c>
      <c r="O17" s="7">
        <v>0.28000000000000003</v>
      </c>
      <c r="P17" s="7">
        <v>0.24</v>
      </c>
      <c r="Q17" s="7">
        <v>0.28000000000000003</v>
      </c>
      <c r="R17" s="7">
        <v>0.25</v>
      </c>
      <c r="S17" s="7">
        <v>0.23</v>
      </c>
      <c r="T17" s="7">
        <v>0.39</v>
      </c>
      <c r="U17" s="7">
        <v>0.36</v>
      </c>
      <c r="V17" s="7">
        <v>0.31</v>
      </c>
      <c r="W17" s="7">
        <v>0.33</v>
      </c>
      <c r="X17" s="7">
        <v>0.34</v>
      </c>
      <c r="Y17" s="7">
        <v>0.35</v>
      </c>
      <c r="Z17" s="7">
        <v>0.37</v>
      </c>
      <c r="AA17" s="7">
        <v>0.38</v>
      </c>
      <c r="AB17" s="7">
        <v>0.44</v>
      </c>
      <c r="AC17" s="7">
        <v>0.43</v>
      </c>
      <c r="AD17" s="7">
        <v>0.36</v>
      </c>
      <c r="AE17" s="7">
        <v>0.5</v>
      </c>
      <c r="AF17" s="7">
        <v>0.54</v>
      </c>
      <c r="AG17" s="7">
        <v>0.36</v>
      </c>
      <c r="AH17" s="7">
        <v>0.47</v>
      </c>
      <c r="AI17" s="7">
        <v>0.63</v>
      </c>
      <c r="AJ17" s="7">
        <v>0.6</v>
      </c>
      <c r="AK17" s="7">
        <v>0.65</v>
      </c>
      <c r="AL17" s="7">
        <v>0.79</v>
      </c>
      <c r="AM17" s="7">
        <v>0.68</v>
      </c>
      <c r="AN17" s="7">
        <v>0.89</v>
      </c>
      <c r="AO17" s="7">
        <v>0.89</v>
      </c>
      <c r="AP17" s="7">
        <v>0.83</v>
      </c>
      <c r="AQ17" s="7">
        <v>0.88</v>
      </c>
      <c r="AR17" s="7">
        <v>0.83</v>
      </c>
      <c r="AS17" s="7">
        <v>0.81</v>
      </c>
      <c r="AT17" s="7">
        <v>0.92</v>
      </c>
      <c r="AU17" s="7">
        <v>0.96</v>
      </c>
      <c r="AV17" s="7">
        <v>0.95</v>
      </c>
      <c r="AW17" s="7">
        <v>1.06</v>
      </c>
      <c r="AX17" s="7">
        <v>1.06</v>
      </c>
      <c r="AY17" s="7">
        <v>0.98</v>
      </c>
      <c r="AZ17" s="8">
        <v>1.03</v>
      </c>
      <c r="BA17" s="7">
        <v>0.8</v>
      </c>
      <c r="BB17" s="27"/>
      <c r="BF17" s="20"/>
      <c r="BG17" s="20"/>
      <c r="BH17" s="20"/>
    </row>
    <row r="18" spans="1:60" s="8" customFormat="1" ht="12">
      <c r="A18" s="42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F18" s="20"/>
      <c r="BG18" s="20"/>
      <c r="BH18" s="20"/>
    </row>
    <row r="19" spans="1:60" s="8" customFormat="1" ht="12">
      <c r="A19" s="22" t="s">
        <v>19</v>
      </c>
      <c r="B19" s="7">
        <v>0.01</v>
      </c>
      <c r="C19" s="7">
        <v>0.01</v>
      </c>
      <c r="D19" s="7">
        <v>0.01</v>
      </c>
      <c r="E19" s="7">
        <v>0.02</v>
      </c>
      <c r="F19" s="7">
        <v>0.01</v>
      </c>
      <c r="G19" s="7">
        <v>0.01</v>
      </c>
      <c r="H19" s="7">
        <v>0.02</v>
      </c>
      <c r="I19" s="7">
        <v>0.02</v>
      </c>
      <c r="J19" s="7">
        <v>0.03</v>
      </c>
      <c r="K19" s="7">
        <v>0.02</v>
      </c>
      <c r="L19" s="7">
        <v>0.01</v>
      </c>
      <c r="M19" s="7">
        <v>0.01</v>
      </c>
      <c r="N19" s="7">
        <v>0.01</v>
      </c>
      <c r="O19" s="7">
        <v>0.01</v>
      </c>
      <c r="P19" s="7">
        <v>0.01</v>
      </c>
      <c r="Q19" s="7">
        <v>0</v>
      </c>
      <c r="R19" s="7">
        <v>0.01</v>
      </c>
      <c r="S19" s="7">
        <v>0.02</v>
      </c>
      <c r="T19" s="7">
        <v>0.01</v>
      </c>
      <c r="U19" s="7">
        <v>0.01</v>
      </c>
      <c r="V19" s="7">
        <v>0.02</v>
      </c>
      <c r="W19" s="7">
        <v>0.01</v>
      </c>
      <c r="X19" s="7">
        <v>0.02</v>
      </c>
      <c r="Y19" s="7">
        <v>0.01</v>
      </c>
      <c r="Z19" s="7">
        <v>0.02</v>
      </c>
      <c r="AA19" s="7">
        <v>0.01</v>
      </c>
      <c r="AB19" s="7">
        <v>0.01</v>
      </c>
      <c r="AC19" s="7">
        <v>0.01</v>
      </c>
      <c r="AD19" s="7">
        <v>0.02</v>
      </c>
      <c r="AE19" s="7">
        <v>0.02</v>
      </c>
      <c r="AF19" s="7">
        <v>0.03</v>
      </c>
      <c r="AG19" s="7">
        <v>0.01</v>
      </c>
      <c r="AH19" s="7">
        <v>0.02</v>
      </c>
      <c r="AI19" s="7">
        <v>0.02</v>
      </c>
      <c r="AJ19" s="7">
        <v>0.01</v>
      </c>
      <c r="AK19" s="7">
        <v>0.03</v>
      </c>
      <c r="AL19" s="7">
        <v>0.01</v>
      </c>
      <c r="AM19" s="7">
        <v>0.02</v>
      </c>
      <c r="AN19" s="7">
        <v>0.02</v>
      </c>
      <c r="AO19" s="7">
        <v>0.02</v>
      </c>
      <c r="AP19" s="7">
        <v>0.01</v>
      </c>
      <c r="AQ19" s="7">
        <v>0.03</v>
      </c>
      <c r="AR19" s="7">
        <v>0.01</v>
      </c>
      <c r="AS19" s="7">
        <v>0.02</v>
      </c>
      <c r="AT19" s="7">
        <v>0.02</v>
      </c>
      <c r="AU19" s="7">
        <v>0.02</v>
      </c>
      <c r="AV19" s="7">
        <v>0.01</v>
      </c>
      <c r="AW19" s="8">
        <v>0.01</v>
      </c>
      <c r="AX19" s="7">
        <v>0.02</v>
      </c>
      <c r="AY19" s="7">
        <v>0.03</v>
      </c>
      <c r="AZ19" s="7">
        <v>0.01</v>
      </c>
      <c r="BA19" s="7">
        <v>0.01</v>
      </c>
      <c r="BB19" s="27"/>
      <c r="BF19" s="20"/>
      <c r="BG19" s="20"/>
      <c r="BH19" s="20"/>
    </row>
    <row r="20" spans="1:60" s="8" customFormat="1" ht="12">
      <c r="A20" s="22" t="s">
        <v>20</v>
      </c>
      <c r="B20" s="7">
        <v>0</v>
      </c>
      <c r="C20" s="7">
        <v>0.01</v>
      </c>
      <c r="D20" s="7">
        <v>0.01</v>
      </c>
      <c r="E20" s="7">
        <v>0.02</v>
      </c>
      <c r="F20" s="7">
        <v>0.03</v>
      </c>
      <c r="G20" s="7">
        <v>0.02</v>
      </c>
      <c r="H20" s="7">
        <v>0.02</v>
      </c>
      <c r="I20" s="7">
        <v>0.02</v>
      </c>
      <c r="J20" s="7">
        <v>0.02</v>
      </c>
      <c r="K20" s="7">
        <v>0.02</v>
      </c>
      <c r="L20" s="7">
        <v>0.02</v>
      </c>
      <c r="M20" s="7">
        <v>0.03</v>
      </c>
      <c r="N20" s="7">
        <v>0.01</v>
      </c>
      <c r="O20" s="7">
        <v>0.03</v>
      </c>
      <c r="P20" s="7">
        <v>0.02</v>
      </c>
      <c r="Q20" s="7">
        <v>0.02</v>
      </c>
      <c r="R20" s="7">
        <v>0.03</v>
      </c>
      <c r="S20" s="7">
        <v>0.03</v>
      </c>
      <c r="T20" s="7">
        <v>0.01</v>
      </c>
      <c r="U20" s="7">
        <v>0.02</v>
      </c>
      <c r="V20" s="7">
        <v>0.03</v>
      </c>
      <c r="W20" s="7">
        <v>0.02</v>
      </c>
      <c r="X20" s="7">
        <v>0.03</v>
      </c>
      <c r="Y20" s="7">
        <v>0.03</v>
      </c>
      <c r="Z20" s="7">
        <v>0.03</v>
      </c>
      <c r="AA20" s="7">
        <v>0.03</v>
      </c>
      <c r="AB20" s="7">
        <v>0.04</v>
      </c>
      <c r="AC20" s="7">
        <v>0.05</v>
      </c>
      <c r="AD20" s="7">
        <v>0.04</v>
      </c>
      <c r="AE20" s="7">
        <v>0.04</v>
      </c>
      <c r="AF20" s="7">
        <v>0.04</v>
      </c>
      <c r="AG20" s="7">
        <v>0.04</v>
      </c>
      <c r="AH20" s="7">
        <v>0.04</v>
      </c>
      <c r="AI20" s="7">
        <v>0.04</v>
      </c>
      <c r="AJ20" s="7">
        <v>0.04</v>
      </c>
      <c r="AK20" s="7">
        <v>0.03</v>
      </c>
      <c r="AL20" s="7">
        <v>0.03</v>
      </c>
      <c r="AM20" s="7">
        <v>0.02</v>
      </c>
      <c r="AN20" s="7">
        <v>0.02</v>
      </c>
      <c r="AO20" s="7">
        <v>0.05</v>
      </c>
      <c r="AP20" s="7">
        <v>0.05</v>
      </c>
      <c r="AQ20" s="7">
        <v>0.04</v>
      </c>
      <c r="AR20" s="7">
        <v>0.04</v>
      </c>
      <c r="AS20" s="7">
        <v>0.02</v>
      </c>
      <c r="AT20" s="7">
        <v>0.02</v>
      </c>
      <c r="AU20" s="7">
        <v>0.03</v>
      </c>
      <c r="AV20" s="7">
        <v>0.03</v>
      </c>
      <c r="AW20" s="7">
        <v>0.03</v>
      </c>
      <c r="AX20" s="7">
        <v>0.03</v>
      </c>
      <c r="AY20" s="7">
        <v>0.04</v>
      </c>
      <c r="AZ20" s="7">
        <v>0.03</v>
      </c>
      <c r="BA20" s="7">
        <v>0.03</v>
      </c>
      <c r="BB20" s="27"/>
      <c r="BF20" s="20"/>
      <c r="BG20" s="20"/>
      <c r="BH20" s="20"/>
    </row>
    <row r="21" spans="1:60" s="8" customFormat="1" ht="12">
      <c r="A21" s="22" t="s">
        <v>21</v>
      </c>
      <c r="B21" s="7">
        <v>0.02</v>
      </c>
      <c r="C21" s="7">
        <v>0.02</v>
      </c>
      <c r="D21" s="7">
        <v>0.01</v>
      </c>
      <c r="E21" s="7">
        <v>0.03</v>
      </c>
      <c r="F21" s="7">
        <v>0.02</v>
      </c>
      <c r="G21" s="7">
        <v>0.01</v>
      </c>
      <c r="H21" s="7">
        <v>0.02</v>
      </c>
      <c r="I21" s="7">
        <v>0.01</v>
      </c>
      <c r="J21" s="7">
        <v>0.01</v>
      </c>
      <c r="K21" s="7">
        <v>0.02</v>
      </c>
      <c r="L21" s="7">
        <v>0.03</v>
      </c>
      <c r="M21" s="7">
        <v>0.03</v>
      </c>
      <c r="N21" s="7">
        <v>0.02</v>
      </c>
      <c r="O21" s="7">
        <v>0.02</v>
      </c>
      <c r="P21" s="7">
        <v>0.02</v>
      </c>
      <c r="Q21" s="7">
        <v>0.02</v>
      </c>
      <c r="R21" s="7">
        <v>0.05</v>
      </c>
      <c r="S21" s="7">
        <v>0.02</v>
      </c>
      <c r="T21" s="7">
        <v>0.04</v>
      </c>
      <c r="U21" s="7">
        <v>0.08</v>
      </c>
      <c r="V21" s="7">
        <v>7.0000000000000007E-2</v>
      </c>
      <c r="W21" s="7">
        <v>0.1</v>
      </c>
      <c r="X21" s="7">
        <v>0.06</v>
      </c>
      <c r="Y21" s="7">
        <v>0.05</v>
      </c>
      <c r="Z21" s="7">
        <v>0.06</v>
      </c>
      <c r="AA21" s="7">
        <v>0.05</v>
      </c>
      <c r="AB21" s="7">
        <v>0.03</v>
      </c>
      <c r="AC21" s="7">
        <v>0.03</v>
      </c>
      <c r="AD21" s="7">
        <v>0.02</v>
      </c>
      <c r="AE21" s="7">
        <v>0.04</v>
      </c>
      <c r="AF21" s="7">
        <v>0.04</v>
      </c>
      <c r="AG21" s="7">
        <v>0.02</v>
      </c>
      <c r="AH21" s="7">
        <v>0.03</v>
      </c>
      <c r="AI21" s="7">
        <v>0.03</v>
      </c>
      <c r="AJ21" s="7">
        <v>0.03</v>
      </c>
      <c r="AK21" s="7">
        <v>0.02</v>
      </c>
      <c r="AL21" s="7">
        <v>0.03</v>
      </c>
      <c r="AM21" s="7">
        <v>0.04</v>
      </c>
      <c r="AN21" s="7">
        <v>0.04</v>
      </c>
      <c r="AO21" s="7">
        <v>0.06</v>
      </c>
      <c r="AP21" s="7">
        <v>0.05</v>
      </c>
      <c r="AQ21" s="7">
        <v>0.08</v>
      </c>
      <c r="AR21" s="7">
        <v>0.05</v>
      </c>
      <c r="AS21" s="7">
        <v>0.06</v>
      </c>
      <c r="AT21" s="7">
        <v>7.0000000000000007E-2</v>
      </c>
      <c r="AU21" s="7">
        <v>0.05</v>
      </c>
      <c r="AV21" s="7">
        <v>7.0000000000000007E-2</v>
      </c>
      <c r="AW21" s="7">
        <v>7.0000000000000007E-2</v>
      </c>
      <c r="AX21" s="7">
        <v>0.1</v>
      </c>
      <c r="AY21" s="7">
        <v>7.0000000000000007E-2</v>
      </c>
      <c r="AZ21" s="7">
        <v>0.12</v>
      </c>
      <c r="BA21" s="7">
        <v>0.08</v>
      </c>
      <c r="BB21" s="27"/>
      <c r="BF21" s="20"/>
      <c r="BG21" s="20"/>
      <c r="BH21" s="20"/>
    </row>
    <row r="22" spans="1:60" s="8" customFormat="1" ht="12">
      <c r="A22" s="22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0.01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0.01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27"/>
      <c r="BF22" s="20"/>
      <c r="BG22" s="20"/>
      <c r="BH22" s="20"/>
    </row>
    <row r="23" spans="1:60" s="8" customFormat="1" ht="12">
      <c r="A23" s="88" t="s">
        <v>97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F23" s="20"/>
      <c r="BG23" s="20"/>
      <c r="BH23" s="20"/>
    </row>
    <row r="24" spans="1:60" s="8" customFormat="1" ht="12">
      <c r="A24" s="6" t="s">
        <v>56</v>
      </c>
      <c r="B24" s="7">
        <v>0.18</v>
      </c>
      <c r="C24" s="7">
        <v>0.18</v>
      </c>
      <c r="D24" s="7">
        <v>0.28999999999999998</v>
      </c>
      <c r="E24" s="7">
        <v>0.31</v>
      </c>
      <c r="F24" s="7">
        <v>0.32</v>
      </c>
      <c r="G24" s="7">
        <v>0.3</v>
      </c>
      <c r="H24" s="7">
        <v>0.32</v>
      </c>
      <c r="I24" s="7">
        <v>0.31</v>
      </c>
      <c r="J24" s="7">
        <v>0.34</v>
      </c>
      <c r="K24" s="7">
        <v>0.35</v>
      </c>
      <c r="L24" s="7">
        <v>0.39</v>
      </c>
      <c r="M24" s="7">
        <v>0.42</v>
      </c>
      <c r="N24" s="7">
        <v>0.48</v>
      </c>
      <c r="O24" s="7">
        <v>0.53</v>
      </c>
      <c r="P24" s="7">
        <v>0.87</v>
      </c>
      <c r="Q24" s="7">
        <v>1.1200000000000001</v>
      </c>
      <c r="R24" s="7">
        <v>1.08</v>
      </c>
      <c r="S24" s="7">
        <v>0.99</v>
      </c>
      <c r="T24" s="7">
        <v>1.04</v>
      </c>
      <c r="U24" s="7">
        <v>1.56</v>
      </c>
      <c r="V24" s="7">
        <v>1.95</v>
      </c>
      <c r="W24" s="7">
        <v>2.12</v>
      </c>
      <c r="X24" s="7">
        <v>2.64</v>
      </c>
      <c r="Y24" s="7">
        <v>2.9</v>
      </c>
      <c r="Z24" s="7">
        <v>3.16</v>
      </c>
      <c r="AA24" s="7">
        <v>3.17</v>
      </c>
      <c r="AB24" s="7">
        <v>3.38</v>
      </c>
      <c r="AC24" s="7">
        <v>3.16</v>
      </c>
      <c r="AD24" s="7">
        <v>2.59</v>
      </c>
      <c r="AE24" s="7">
        <v>2.25</v>
      </c>
      <c r="AF24" s="7">
        <v>1.87</v>
      </c>
      <c r="AG24" s="7">
        <v>1.23</v>
      </c>
      <c r="AH24" s="7">
        <v>0.81</v>
      </c>
      <c r="AI24" s="7">
        <v>0.64</v>
      </c>
      <c r="AJ24" s="7">
        <v>0.67</v>
      </c>
      <c r="AK24" s="7">
        <v>0.52</v>
      </c>
      <c r="AL24" s="7">
        <v>0.4</v>
      </c>
      <c r="AM24" s="7">
        <v>0.23</v>
      </c>
      <c r="AN24" s="7">
        <v>0.23</v>
      </c>
      <c r="AO24" s="7">
        <v>0.18</v>
      </c>
      <c r="AP24" s="7">
        <v>0.12</v>
      </c>
      <c r="AQ24" s="7">
        <v>0.1</v>
      </c>
      <c r="AR24" s="7">
        <v>0.08</v>
      </c>
      <c r="AS24" s="7">
        <v>0.06</v>
      </c>
      <c r="AT24" s="7">
        <v>7.0000000000000007E-2</v>
      </c>
      <c r="AU24" s="7">
        <v>0.06</v>
      </c>
      <c r="AV24" s="7">
        <v>0.06</v>
      </c>
      <c r="AW24" s="7">
        <v>0.06</v>
      </c>
      <c r="AX24" s="7">
        <v>0.05</v>
      </c>
      <c r="AY24" s="7">
        <v>0.06</v>
      </c>
      <c r="AZ24" s="7">
        <v>0.06</v>
      </c>
      <c r="BA24" s="7">
        <v>0.06</v>
      </c>
      <c r="BB24" s="27"/>
      <c r="BC24" s="20"/>
      <c r="BF24" s="20"/>
      <c r="BG24" s="20"/>
      <c r="BH24" s="20"/>
    </row>
    <row r="25" spans="1:60" s="8" customFormat="1" ht="12">
      <c r="A25" s="6" t="s">
        <v>89</v>
      </c>
      <c r="B25" s="7">
        <v>0</v>
      </c>
      <c r="C25" s="7">
        <v>0.01</v>
      </c>
      <c r="D25" s="7">
        <v>0</v>
      </c>
      <c r="E25" s="7">
        <v>0.01</v>
      </c>
      <c r="F25" s="7">
        <v>0.01</v>
      </c>
      <c r="G25" s="7">
        <v>0.01</v>
      </c>
      <c r="H25" s="7">
        <v>0.02</v>
      </c>
      <c r="I25" s="7">
        <v>0.01</v>
      </c>
      <c r="J25" s="7">
        <v>0.02</v>
      </c>
      <c r="K25" s="7">
        <v>0.01</v>
      </c>
      <c r="L25" s="7">
        <v>0.01</v>
      </c>
      <c r="M25" s="7">
        <v>0.01</v>
      </c>
      <c r="N25" s="7">
        <v>0.01</v>
      </c>
      <c r="O25" s="7">
        <v>0</v>
      </c>
      <c r="P25" s="7">
        <v>0</v>
      </c>
      <c r="Q25" s="7">
        <v>0.01</v>
      </c>
      <c r="R25" s="7">
        <v>0.01</v>
      </c>
      <c r="S25" s="7">
        <v>0.01</v>
      </c>
      <c r="T25" s="7">
        <v>0.01</v>
      </c>
      <c r="U25" s="7">
        <v>0.01</v>
      </c>
      <c r="V25" s="7">
        <v>0.01</v>
      </c>
      <c r="W25" s="7">
        <v>0.01</v>
      </c>
      <c r="X25" s="7">
        <v>0.01</v>
      </c>
      <c r="Y25" s="7">
        <v>0</v>
      </c>
      <c r="Z25" s="7">
        <v>0</v>
      </c>
      <c r="AA25" s="7">
        <v>0</v>
      </c>
      <c r="AB25" s="7">
        <v>0</v>
      </c>
      <c r="AC25" s="7">
        <v>0.01</v>
      </c>
      <c r="AD25" s="7">
        <v>0</v>
      </c>
      <c r="AE25" s="7">
        <v>0.01</v>
      </c>
      <c r="AF25" s="7">
        <v>0</v>
      </c>
      <c r="AG25" s="7">
        <v>0.01</v>
      </c>
      <c r="AH25" s="7">
        <v>0</v>
      </c>
      <c r="AI25" s="7">
        <v>0.01</v>
      </c>
      <c r="AJ25" s="7">
        <v>0.01</v>
      </c>
      <c r="AK25" s="7">
        <v>0</v>
      </c>
      <c r="AL25" s="7">
        <v>0</v>
      </c>
      <c r="AM25" s="7">
        <v>0</v>
      </c>
      <c r="AN25" s="7">
        <v>0</v>
      </c>
      <c r="AO25" s="7">
        <v>0.01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0.02</v>
      </c>
      <c r="AZ25" s="7">
        <v>0.01</v>
      </c>
      <c r="BA25" s="7">
        <v>0.01</v>
      </c>
      <c r="BB25" s="27"/>
      <c r="BC25" s="20"/>
      <c r="BF25" s="20"/>
      <c r="BG25" s="20"/>
      <c r="BH25" s="20"/>
    </row>
    <row r="26" spans="1:60" s="8" customFormat="1" ht="12">
      <c r="A26" s="116" t="s">
        <v>79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F26" s="20"/>
      <c r="BG26" s="20"/>
      <c r="BH26" s="20"/>
    </row>
    <row r="27" spans="1:60" s="8" customFormat="1" ht="12">
      <c r="A27" s="8" t="s">
        <v>96</v>
      </c>
      <c r="T27" s="8">
        <v>2.63</v>
      </c>
      <c r="U27" s="8">
        <v>3.56</v>
      </c>
      <c r="V27" s="8">
        <v>3.63</v>
      </c>
      <c r="W27" s="8">
        <v>4.55</v>
      </c>
      <c r="X27" s="8">
        <v>5.1100000000000003</v>
      </c>
      <c r="Y27" s="8">
        <v>5.6</v>
      </c>
      <c r="Z27" s="8">
        <v>6.13</v>
      </c>
      <c r="AA27" s="8">
        <v>7.24</v>
      </c>
      <c r="AB27" s="8">
        <v>9.14</v>
      </c>
      <c r="AC27" s="8">
        <v>11.04</v>
      </c>
      <c r="AD27" s="8">
        <v>13.91</v>
      </c>
      <c r="AE27" s="8">
        <v>15.91</v>
      </c>
      <c r="AF27" s="8">
        <v>15.81</v>
      </c>
      <c r="AG27" s="8">
        <v>14.16</v>
      </c>
      <c r="AH27" s="8">
        <v>17.84</v>
      </c>
      <c r="AI27" s="8">
        <v>19.07</v>
      </c>
      <c r="AJ27" s="8">
        <v>20.5</v>
      </c>
      <c r="AK27" s="8">
        <v>20.190000000000001</v>
      </c>
      <c r="AL27" s="8">
        <v>17.54</v>
      </c>
      <c r="AM27" s="8">
        <v>11.01</v>
      </c>
      <c r="AN27" s="8">
        <v>8.83</v>
      </c>
      <c r="AO27" s="8">
        <v>5.2</v>
      </c>
      <c r="AP27" s="8">
        <v>3.76</v>
      </c>
      <c r="AQ27" s="8">
        <v>3.25</v>
      </c>
      <c r="AR27" s="8">
        <v>2.86</v>
      </c>
      <c r="AS27" s="8">
        <v>2.44</v>
      </c>
      <c r="AT27" s="8">
        <v>2.0099999999999998</v>
      </c>
      <c r="AU27" s="8">
        <v>1.95</v>
      </c>
      <c r="AV27" s="8">
        <v>2.33</v>
      </c>
      <c r="AW27" s="8">
        <v>2.75</v>
      </c>
      <c r="AX27" s="8">
        <v>3.52</v>
      </c>
      <c r="AY27" s="8">
        <v>4.1500000000000004</v>
      </c>
      <c r="AZ27" s="8">
        <v>4.57</v>
      </c>
      <c r="BA27" s="8">
        <v>5.79</v>
      </c>
      <c r="BE27" s="44">
        <f>COUNTBLANK($B$30:$BA$30)</f>
        <v>0</v>
      </c>
      <c r="BF27" s="45">
        <f>52-BE27</f>
        <v>52</v>
      </c>
      <c r="BG27" s="20" t="s">
        <v>64</v>
      </c>
      <c r="BH27" s="20"/>
    </row>
    <row r="28" spans="1:60" s="9" customFormat="1" ht="14.4">
      <c r="A28" s="37" t="s">
        <v>30</v>
      </c>
      <c r="BF28" s="23"/>
      <c r="BG28" s="23"/>
      <c r="BH28" s="23"/>
    </row>
    <row r="29" spans="1:60" s="5" customFormat="1" ht="12">
      <c r="A29" s="3" t="s">
        <v>17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7"/>
      <c r="BG29" s="18"/>
      <c r="BH29" s="17"/>
    </row>
    <row r="30" spans="1:60" s="8" customFormat="1" ht="12">
      <c r="A30" s="117" t="s">
        <v>12</v>
      </c>
      <c r="B30" s="7">
        <v>3.6063569682151591</v>
      </c>
      <c r="C30" s="7">
        <v>5.3024390243902442</v>
      </c>
      <c r="D30" s="7">
        <v>8.4975845410628015</v>
      </c>
      <c r="E30" s="7">
        <v>9.154589371980677</v>
      </c>
      <c r="F30" s="7">
        <v>9.7651331719128329</v>
      </c>
      <c r="G30" s="7">
        <v>9.7046004842615012</v>
      </c>
      <c r="H30" s="7">
        <v>10.043689320388349</v>
      </c>
      <c r="I30" s="7">
        <v>8.5341463414634138</v>
      </c>
      <c r="J30" s="7">
        <v>8.3510895883777234</v>
      </c>
      <c r="K30" s="7">
        <v>10.41504854368932</v>
      </c>
      <c r="L30" s="7">
        <v>7.7401960784313726</v>
      </c>
      <c r="M30" s="51">
        <v>5.1912832929782082</v>
      </c>
      <c r="N30" s="7">
        <v>3.5831325301204817</v>
      </c>
      <c r="O30" s="7">
        <v>2.3187347931873479</v>
      </c>
      <c r="P30" s="7">
        <v>1.9200968523002422</v>
      </c>
      <c r="Q30" s="7">
        <v>1.8349514563106797</v>
      </c>
      <c r="R30" s="7">
        <v>1.5254237288135593</v>
      </c>
      <c r="S30" s="7">
        <v>1.1097560975609757</v>
      </c>
      <c r="T30" s="7">
        <v>0.95662650602409638</v>
      </c>
      <c r="U30" s="7">
        <v>2.0144230769230771</v>
      </c>
      <c r="V30" s="7">
        <v>1.8870192307692308</v>
      </c>
      <c r="W30" s="7">
        <v>1.6930455635491606</v>
      </c>
      <c r="X30" s="7">
        <v>1.6891566265060241</v>
      </c>
      <c r="Y30" s="7">
        <v>1.3285024154589371</v>
      </c>
      <c r="Z30" s="7">
        <v>0.99516908212560384</v>
      </c>
      <c r="AA30" s="7">
        <v>0.92048192771084336</v>
      </c>
      <c r="AB30" s="7">
        <v>1.21875</v>
      </c>
      <c r="AC30" s="7">
        <v>1.2385542168674699</v>
      </c>
      <c r="AD30" s="7">
        <v>0.99040767386091122</v>
      </c>
      <c r="AE30" s="7">
        <v>1.2019230769230769</v>
      </c>
      <c r="AF30" s="7">
        <v>1.242130750605327</v>
      </c>
      <c r="AG30" s="7">
        <v>1.0478589420654911</v>
      </c>
      <c r="AH30" s="7">
        <v>0.93516209476309231</v>
      </c>
      <c r="AI30" s="7">
        <v>1.4048780487804877</v>
      </c>
      <c r="AJ30" s="7">
        <v>2.9542168674698797</v>
      </c>
      <c r="AK30" s="7">
        <v>5.9496402877697845</v>
      </c>
      <c r="AL30" s="7">
        <v>11.371702637889689</v>
      </c>
      <c r="AM30" s="7">
        <v>12.19277108433735</v>
      </c>
      <c r="AN30" s="7">
        <v>16.577937649880095</v>
      </c>
      <c r="AO30" s="7">
        <v>16.442583732057415</v>
      </c>
      <c r="AP30" s="7">
        <v>16.185096153846153</v>
      </c>
      <c r="AQ30" s="7">
        <v>21.77403846153846</v>
      </c>
      <c r="AR30" s="7">
        <v>19.908653846153847</v>
      </c>
      <c r="AS30" s="7">
        <v>16.992805755395683</v>
      </c>
      <c r="AT30" s="7">
        <v>11.46043165467626</v>
      </c>
      <c r="AU30" s="7">
        <v>12.24578313253012</v>
      </c>
      <c r="AV30" s="7">
        <v>16.425120772946858</v>
      </c>
      <c r="AW30" s="7">
        <v>15.081927710843374</v>
      </c>
      <c r="AX30" s="7">
        <v>20.301932367149757</v>
      </c>
      <c r="AY30" s="7">
        <v>20.475845410628018</v>
      </c>
      <c r="AZ30" s="7">
        <v>18.082125603864736</v>
      </c>
      <c r="BA30" s="7">
        <v>19.141439205955336</v>
      </c>
      <c r="BB30" s="123"/>
      <c r="BF30" s="20"/>
      <c r="BG30" s="20"/>
      <c r="BH30" s="20"/>
    </row>
    <row r="31" spans="1:60" s="8" customFormat="1" ht="12">
      <c r="A31" s="117" t="s">
        <v>13</v>
      </c>
      <c r="B31" s="7">
        <v>6.6147859922178989E-2</v>
      </c>
      <c r="C31" s="7">
        <v>5.7471264367816091E-2</v>
      </c>
      <c r="D31" s="7">
        <v>7.2796934865900387E-2</v>
      </c>
      <c r="E31" s="7">
        <v>8.8122605363984668E-2</v>
      </c>
      <c r="F31" s="7">
        <v>8.461538461538462E-2</v>
      </c>
      <c r="G31" s="7">
        <v>7.3076923076923081E-2</v>
      </c>
      <c r="H31" s="7">
        <v>9.6153846153846159E-2</v>
      </c>
      <c r="I31" s="7">
        <v>0.1245136186770428</v>
      </c>
      <c r="J31" s="7">
        <v>0.11583011583011583</v>
      </c>
      <c r="K31" s="7">
        <v>0.16279069767441862</v>
      </c>
      <c r="L31" s="7">
        <v>8.59375E-2</v>
      </c>
      <c r="M31" s="51">
        <v>0.11196911196911197</v>
      </c>
      <c r="N31" s="7">
        <v>0.16988416988416988</v>
      </c>
      <c r="O31" s="7">
        <v>0.11538461538461539</v>
      </c>
      <c r="P31" s="7">
        <v>0.2076923076923077</v>
      </c>
      <c r="Q31" s="7">
        <v>0.21621621621621623</v>
      </c>
      <c r="R31" s="7">
        <v>0.31800766283524906</v>
      </c>
      <c r="S31" s="7">
        <v>0.2558139534883721</v>
      </c>
      <c r="T31" s="7">
        <v>0.46743295019157088</v>
      </c>
      <c r="U31" s="7">
        <v>0.47709923664122139</v>
      </c>
      <c r="V31" s="7">
        <v>0.56106870229007633</v>
      </c>
      <c r="W31" s="7">
        <v>0.56106870229007633</v>
      </c>
      <c r="X31" s="7">
        <v>0.49808429118773945</v>
      </c>
      <c r="Y31" s="7">
        <v>0.51538461538461533</v>
      </c>
      <c r="Z31" s="7">
        <v>0.42692307692307691</v>
      </c>
      <c r="AA31" s="7">
        <v>0.41153846153846152</v>
      </c>
      <c r="AB31" s="7">
        <v>0.35249042145593867</v>
      </c>
      <c r="AC31" s="7">
        <v>0.3946360153256705</v>
      </c>
      <c r="AD31" s="7">
        <v>0.38931297709923662</v>
      </c>
      <c r="AE31" s="7">
        <v>0.3946360153256705</v>
      </c>
      <c r="AF31" s="7">
        <v>0.54651162790697672</v>
      </c>
      <c r="AG31" s="7">
        <v>0.54400000000000004</v>
      </c>
      <c r="AH31" s="7">
        <v>0.61599999999999999</v>
      </c>
      <c r="AI31" s="7">
        <v>0.87058823529411766</v>
      </c>
      <c r="AJ31" s="7">
        <v>1.1730769230769231</v>
      </c>
      <c r="AK31" s="7">
        <v>1.1526717557251909</v>
      </c>
      <c r="AL31" s="7">
        <v>1.6259541984732824</v>
      </c>
      <c r="AM31" s="7">
        <v>1.55</v>
      </c>
      <c r="AN31" s="7">
        <v>2.0954198473282442</v>
      </c>
      <c r="AO31" s="7">
        <v>2.1140684410646386</v>
      </c>
      <c r="AP31" s="7">
        <v>2.0498084291187739</v>
      </c>
      <c r="AQ31" s="7">
        <v>2.4137931034482758</v>
      </c>
      <c r="AR31" s="7">
        <v>2.6283524904214559</v>
      </c>
      <c r="AS31" s="7">
        <v>2.7328244274809159</v>
      </c>
      <c r="AT31" s="7">
        <v>3.4809160305343512</v>
      </c>
      <c r="AU31" s="7">
        <v>3.5134099616858236</v>
      </c>
      <c r="AV31" s="7">
        <v>3.5307692307692307</v>
      </c>
      <c r="AW31" s="7">
        <v>3.632183908045977</v>
      </c>
      <c r="AX31" s="7">
        <v>3.2260536398467434</v>
      </c>
      <c r="AY31" s="7">
        <v>3.3601532567049808</v>
      </c>
      <c r="AZ31" s="7">
        <v>2.7241379310344827</v>
      </c>
      <c r="BA31" s="7">
        <v>1.9087301587301588</v>
      </c>
      <c r="BB31" s="123"/>
      <c r="BF31" s="20"/>
      <c r="BG31" s="20"/>
      <c r="BH31" s="20"/>
    </row>
    <row r="32" spans="1:60" s="8" customFormat="1" ht="12">
      <c r="A32" s="117" t="s">
        <v>24</v>
      </c>
      <c r="B32" s="7">
        <v>0.10894941634241245</v>
      </c>
      <c r="C32" s="7">
        <v>0.14942528735632185</v>
      </c>
      <c r="D32" s="7">
        <v>0.24521072796934865</v>
      </c>
      <c r="E32" s="7">
        <v>0.22605363984674329</v>
      </c>
      <c r="F32" s="7">
        <v>0.23846153846153847</v>
      </c>
      <c r="G32" s="7">
        <v>0.31153846153846154</v>
      </c>
      <c r="H32" s="7">
        <v>0.35384615384615387</v>
      </c>
      <c r="I32" s="7">
        <v>0.40856031128404668</v>
      </c>
      <c r="J32" s="7">
        <v>0.35907335907335908</v>
      </c>
      <c r="K32" s="7">
        <v>0.39922480620155038</v>
      </c>
      <c r="L32" s="7">
        <v>0.390625</v>
      </c>
      <c r="M32" s="51">
        <v>0.35907335907335908</v>
      </c>
      <c r="N32" s="7">
        <v>0.33976833976833976</v>
      </c>
      <c r="O32" s="7">
        <v>0.38076923076923075</v>
      </c>
      <c r="P32" s="7">
        <v>0.5346153846153846</v>
      </c>
      <c r="Q32" s="7">
        <v>0.73359073359073357</v>
      </c>
      <c r="R32" s="7">
        <v>0.75862068965517238</v>
      </c>
      <c r="S32" s="7">
        <v>0.66279069767441856</v>
      </c>
      <c r="T32" s="7">
        <v>1.1226053639846743</v>
      </c>
      <c r="U32" s="7">
        <v>1.6030534351145038</v>
      </c>
      <c r="V32" s="7">
        <v>1.6832061068702291</v>
      </c>
      <c r="W32" s="7">
        <v>1.8091603053435115</v>
      </c>
      <c r="X32" s="7">
        <v>1.8659003831417624</v>
      </c>
      <c r="Y32" s="7">
        <v>1.7307692307692308</v>
      </c>
      <c r="Z32" s="7">
        <v>1.726923076923077</v>
      </c>
      <c r="AA32" s="7">
        <v>1.7615384615384615</v>
      </c>
      <c r="AB32" s="7">
        <v>1.3256704980842913</v>
      </c>
      <c r="AC32" s="7">
        <v>1.3295019157088122</v>
      </c>
      <c r="AD32" s="7">
        <v>1.0916030534351144</v>
      </c>
      <c r="AE32" s="7">
        <v>1.3371647509578544</v>
      </c>
      <c r="AF32" s="7">
        <v>1.1705426356589148</v>
      </c>
      <c r="AG32" s="7">
        <v>1.0880000000000001</v>
      </c>
      <c r="AH32" s="7">
        <v>0.82</v>
      </c>
      <c r="AI32" s="7">
        <v>1.0588235294117647</v>
      </c>
      <c r="AJ32" s="7">
        <v>1.3423076923076922</v>
      </c>
      <c r="AK32" s="7">
        <v>1.6832061068702291</v>
      </c>
      <c r="AL32" s="7">
        <v>1.7633587786259541</v>
      </c>
      <c r="AM32" s="7">
        <v>1.4730769230769232</v>
      </c>
      <c r="AN32" s="7">
        <v>1.9885496183206106</v>
      </c>
      <c r="AO32" s="7">
        <v>2.20532319391635</v>
      </c>
      <c r="AP32" s="7">
        <v>2.0383141762452106</v>
      </c>
      <c r="AQ32" s="7">
        <v>3.5095785440613025</v>
      </c>
      <c r="AR32" s="7">
        <v>4.2720306513409962</v>
      </c>
      <c r="AS32" s="7">
        <v>4.1755725190839694</v>
      </c>
      <c r="AT32" s="7">
        <v>4.4541984732824424</v>
      </c>
      <c r="AU32" s="7">
        <v>4.8620689655172411</v>
      </c>
      <c r="AV32" s="7">
        <v>4.9115384615384619</v>
      </c>
      <c r="AW32" s="7">
        <v>5.352490421455939</v>
      </c>
      <c r="AX32" s="7">
        <v>6.2490421455938696</v>
      </c>
      <c r="AY32" s="7">
        <v>6.0498084291187739</v>
      </c>
      <c r="AZ32" s="7">
        <v>5.7854406130268199</v>
      </c>
      <c r="BA32" s="7">
        <v>4.666666666666667</v>
      </c>
      <c r="BB32" s="123"/>
      <c r="BF32" s="20"/>
      <c r="BG32" s="20"/>
      <c r="BH32" s="20"/>
    </row>
    <row r="33" spans="1:60" s="8" customFormat="1" ht="12">
      <c r="A33" s="117" t="s">
        <v>14</v>
      </c>
      <c r="B33" s="7">
        <v>4.7159533073929962</v>
      </c>
      <c r="C33" s="7">
        <v>8.3026819923371651</v>
      </c>
      <c r="D33" s="7">
        <v>10.712643678160919</v>
      </c>
      <c r="E33" s="7">
        <v>8.9540229885057467</v>
      </c>
      <c r="F33" s="7">
        <v>8.726923076923077</v>
      </c>
      <c r="G33" s="7">
        <v>6.726923076923077</v>
      </c>
      <c r="H33" s="7">
        <v>7.0576923076923075</v>
      </c>
      <c r="I33" s="7">
        <v>5.6964980544747084</v>
      </c>
      <c r="J33" s="7">
        <v>5.3706563706563708</v>
      </c>
      <c r="K33" s="7">
        <v>5.3178294573643408</v>
      </c>
      <c r="L33" s="7">
        <v>4.9921875</v>
      </c>
      <c r="M33" s="51">
        <v>4.0501930501930499</v>
      </c>
      <c r="N33" s="7">
        <v>3.4671814671814674</v>
      </c>
      <c r="O33" s="7">
        <v>3.6692307692307691</v>
      </c>
      <c r="P33" s="7">
        <v>4.3461538461538458</v>
      </c>
      <c r="Q33" s="7">
        <v>5.2277992277992276</v>
      </c>
      <c r="R33" s="7">
        <v>5.1647509578544062</v>
      </c>
      <c r="S33" s="7">
        <v>3.9806201550387597</v>
      </c>
      <c r="T33" s="7">
        <v>5.8697318007662833</v>
      </c>
      <c r="U33" s="7">
        <v>7.393129770992366</v>
      </c>
      <c r="V33" s="7">
        <v>7.4618320610687023</v>
      </c>
      <c r="W33" s="7">
        <v>7.6832061068702293</v>
      </c>
      <c r="X33" s="7">
        <v>6.8927203065134099</v>
      </c>
      <c r="Y33" s="7">
        <v>6.703846153846154</v>
      </c>
      <c r="Z33" s="7">
        <v>5.8076923076923075</v>
      </c>
      <c r="AA33" s="7">
        <v>4.8538461538461535</v>
      </c>
      <c r="AB33" s="7">
        <v>4.4597701149425291</v>
      </c>
      <c r="AC33" s="7">
        <v>4.490421455938697</v>
      </c>
      <c r="AD33" s="7">
        <v>3.3282442748091605</v>
      </c>
      <c r="AE33" s="7">
        <v>3.7011494252873565</v>
      </c>
      <c r="AF33" s="7">
        <v>3.387596899224806</v>
      </c>
      <c r="AG33" s="7">
        <v>2.7839999999999998</v>
      </c>
      <c r="AH33" s="27">
        <v>2.456</v>
      </c>
      <c r="AI33" s="7">
        <v>3.2705882352941176</v>
      </c>
      <c r="AJ33" s="7">
        <v>3.6730769230769229</v>
      </c>
      <c r="AK33" s="7">
        <v>3.6793893129770994</v>
      </c>
      <c r="AL33" s="7">
        <v>3.7786259541984735</v>
      </c>
      <c r="AM33" s="7">
        <v>2.7576923076923077</v>
      </c>
      <c r="AN33" s="7">
        <v>3.5648854961832059</v>
      </c>
      <c r="AO33" s="7">
        <v>3.1254752851711025</v>
      </c>
      <c r="AP33" s="7">
        <v>2.8697318007662833</v>
      </c>
      <c r="AQ33" s="7">
        <v>3.6360153256704981</v>
      </c>
      <c r="AR33" s="7">
        <v>3.685823754789272</v>
      </c>
      <c r="AS33" s="7">
        <v>3.6908396946564888</v>
      </c>
      <c r="AT33" s="7">
        <v>4.3206106870229011</v>
      </c>
      <c r="AU33" s="7">
        <v>5.5900383141762449</v>
      </c>
      <c r="AV33" s="7">
        <v>5.4615384615384617</v>
      </c>
      <c r="AW33" s="7">
        <v>7.1877394636015328</v>
      </c>
      <c r="AX33" s="7">
        <v>8.9080459770114935</v>
      </c>
      <c r="AY33" s="7">
        <v>10.25287356321839</v>
      </c>
      <c r="AZ33" s="7">
        <v>10.81992337164751</v>
      </c>
      <c r="BA33" s="7">
        <v>9.4682539682539684</v>
      </c>
      <c r="BB33" s="123"/>
      <c r="BF33" s="20"/>
      <c r="BG33" s="20"/>
      <c r="BH33" s="20"/>
    </row>
    <row r="34" spans="1:60" s="8" customFormat="1" ht="12">
      <c r="A34" s="117" t="s">
        <v>0</v>
      </c>
      <c r="B34" s="7">
        <v>9.3385214007782102E-2</v>
      </c>
      <c r="C34" s="7">
        <v>6.8965517241379309E-2</v>
      </c>
      <c r="D34" s="7">
        <v>8.4291187739463605E-2</v>
      </c>
      <c r="E34" s="7">
        <v>8.8122605363984668E-2</v>
      </c>
      <c r="F34" s="7">
        <v>8.461538461538462E-2</v>
      </c>
      <c r="G34" s="7">
        <v>4.6153846153846156E-2</v>
      </c>
      <c r="H34" s="7">
        <v>9.2307692307692313E-2</v>
      </c>
      <c r="I34" s="7">
        <v>4.2801556420233464E-2</v>
      </c>
      <c r="J34" s="7">
        <v>4.633204633204633E-2</v>
      </c>
      <c r="K34" s="7">
        <v>5.0387596899224806E-2</v>
      </c>
      <c r="L34" s="7">
        <v>0.14453125</v>
      </c>
      <c r="M34" s="51">
        <v>7.7220077220077218E-2</v>
      </c>
      <c r="N34" s="7">
        <v>0.11196911196911197</v>
      </c>
      <c r="O34" s="7">
        <v>0.11923076923076924</v>
      </c>
      <c r="P34" s="7">
        <v>0.10384615384615385</v>
      </c>
      <c r="Q34" s="7">
        <v>8.8803088803088806E-2</v>
      </c>
      <c r="R34" s="7">
        <v>0.1111111111111111</v>
      </c>
      <c r="S34" s="7">
        <v>9.3023255813953487E-2</v>
      </c>
      <c r="T34" s="7">
        <v>0.18773946360153257</v>
      </c>
      <c r="U34" s="7">
        <v>0.12595419847328243</v>
      </c>
      <c r="V34" s="7">
        <v>0.17557251908396945</v>
      </c>
      <c r="W34" s="7">
        <v>0.14885496183206107</v>
      </c>
      <c r="X34" s="7">
        <v>9.5785440613026823E-2</v>
      </c>
      <c r="Y34" s="7">
        <v>0.13076923076923078</v>
      </c>
      <c r="Z34" s="7">
        <v>0.18461538461538463</v>
      </c>
      <c r="AA34" s="7">
        <v>0.10384615384615385</v>
      </c>
      <c r="AB34" s="7">
        <v>0.13409961685823754</v>
      </c>
      <c r="AC34" s="7">
        <v>0.11877394636015326</v>
      </c>
      <c r="AD34" s="7">
        <v>0.14885496183206107</v>
      </c>
      <c r="AE34" s="7">
        <v>0.10727969348659004</v>
      </c>
      <c r="AF34" s="7">
        <v>0.1124031007751938</v>
      </c>
      <c r="AG34" s="7">
        <v>0.104</v>
      </c>
      <c r="AH34" s="7">
        <v>9.1999999999999998E-2</v>
      </c>
      <c r="AI34" s="7">
        <v>0.11372549019607843</v>
      </c>
      <c r="AJ34" s="7">
        <v>6.1538461538461542E-2</v>
      </c>
      <c r="AK34" s="7">
        <v>0.11068702290076336</v>
      </c>
      <c r="AL34" s="7">
        <v>8.3969465648854963E-2</v>
      </c>
      <c r="AM34" s="7">
        <v>0.12692307692307692</v>
      </c>
      <c r="AN34" s="7">
        <v>0.11450381679389313</v>
      </c>
      <c r="AO34" s="7">
        <v>0.13688212927756654</v>
      </c>
      <c r="AP34" s="7">
        <v>7.2796934865900387E-2</v>
      </c>
      <c r="AQ34" s="7">
        <v>0.13793103448275862</v>
      </c>
      <c r="AR34" s="7">
        <v>0.11877394636015326</v>
      </c>
      <c r="AS34" s="7">
        <v>0.15267175572519084</v>
      </c>
      <c r="AT34" s="7">
        <v>0.19847328244274809</v>
      </c>
      <c r="AU34" s="7">
        <v>0.23754789272030652</v>
      </c>
      <c r="AV34" s="7">
        <v>0.13461538461538461</v>
      </c>
      <c r="AW34" s="7">
        <v>0.21839080459770116</v>
      </c>
      <c r="AX34" s="7">
        <v>0.16475095785440613</v>
      </c>
      <c r="AY34" s="7">
        <v>0.3065134099616858</v>
      </c>
      <c r="AZ34" s="7">
        <v>0.19923371647509577</v>
      </c>
      <c r="BA34" s="7">
        <v>0.20238095238095238</v>
      </c>
      <c r="BB34" s="123"/>
      <c r="BF34" s="20"/>
      <c r="BG34" s="20"/>
      <c r="BH34" s="20"/>
    </row>
    <row r="35" spans="1:60" s="8" customFormat="1" ht="12">
      <c r="A35" s="117" t="s">
        <v>2</v>
      </c>
      <c r="B35" s="7">
        <v>5.0583657587548639E-2</v>
      </c>
      <c r="C35" s="7">
        <v>3.4482758620689655E-2</v>
      </c>
      <c r="D35" s="7">
        <v>3.0651340996168581E-2</v>
      </c>
      <c r="E35" s="7">
        <v>2.2988505747126436E-2</v>
      </c>
      <c r="F35" s="7">
        <v>4.6153846153846156E-2</v>
      </c>
      <c r="G35" s="7">
        <v>6.5384615384615388E-2</v>
      </c>
      <c r="H35" s="7">
        <v>6.1538461538461542E-2</v>
      </c>
      <c r="I35" s="7">
        <v>3.8910505836575876E-2</v>
      </c>
      <c r="J35" s="7">
        <v>1.1583011583011582E-2</v>
      </c>
      <c r="K35" s="7">
        <v>1.937984496124031E-2</v>
      </c>
      <c r="L35" s="7">
        <v>4.296875E-2</v>
      </c>
      <c r="M35" s="51">
        <v>2.3166023166023165E-2</v>
      </c>
      <c r="N35" s="7">
        <v>2.7027027027027029E-2</v>
      </c>
      <c r="O35" s="7">
        <v>4.230769230769231E-2</v>
      </c>
      <c r="P35" s="7">
        <v>0.13461538461538461</v>
      </c>
      <c r="Q35" s="7">
        <v>0.20077220077220076</v>
      </c>
      <c r="R35" s="7">
        <v>0.13409961685823754</v>
      </c>
      <c r="S35" s="7">
        <v>0.12790697674418605</v>
      </c>
      <c r="T35" s="7">
        <v>0.16858237547892721</v>
      </c>
      <c r="U35" s="7">
        <v>0.30534351145038169</v>
      </c>
      <c r="V35" s="7">
        <v>0.36259541984732824</v>
      </c>
      <c r="W35" s="7">
        <v>0.38931297709923662</v>
      </c>
      <c r="X35" s="7">
        <v>0.65134099616858232</v>
      </c>
      <c r="Y35" s="7">
        <v>0.73461538461538467</v>
      </c>
      <c r="Z35" s="7">
        <v>0.72307692307692306</v>
      </c>
      <c r="AA35" s="7">
        <v>0.55769230769230771</v>
      </c>
      <c r="AB35" s="7">
        <v>0.7931034482758621</v>
      </c>
      <c r="AC35" s="7">
        <v>0.55172413793103448</v>
      </c>
      <c r="AD35" s="7">
        <v>0.57633587786259544</v>
      </c>
      <c r="AE35" s="7">
        <v>0.65134099616858232</v>
      </c>
      <c r="AF35" s="7">
        <v>0.62015503875968991</v>
      </c>
      <c r="AG35" s="7">
        <v>0.48399999999999999</v>
      </c>
      <c r="AH35" s="7">
        <v>0.45200000000000001</v>
      </c>
      <c r="AI35" s="7">
        <v>0.80784313725490198</v>
      </c>
      <c r="AJ35" s="7">
        <v>0.99615384615384617</v>
      </c>
      <c r="AK35" s="7">
        <v>1.2900763358778626</v>
      </c>
      <c r="AL35" s="7">
        <v>1.7900763358778626</v>
      </c>
      <c r="AM35" s="7">
        <v>1.65</v>
      </c>
      <c r="AN35" s="7">
        <v>1.9732824427480915</v>
      </c>
      <c r="AO35" s="7">
        <v>2.0760456273764261</v>
      </c>
      <c r="AP35" s="7">
        <v>1.5977011494252873</v>
      </c>
      <c r="AQ35" s="7">
        <v>1.2145593869731801</v>
      </c>
      <c r="AR35" s="7">
        <v>0.70498084291187735</v>
      </c>
      <c r="AS35" s="7">
        <v>0.50763358778625955</v>
      </c>
      <c r="AT35" s="7">
        <v>0.65267175572519087</v>
      </c>
      <c r="AU35" s="7">
        <v>0.73563218390804597</v>
      </c>
      <c r="AV35" s="7">
        <v>0.62307692307692308</v>
      </c>
      <c r="AW35" s="7">
        <v>0.45210727969348657</v>
      </c>
      <c r="AX35" s="7">
        <v>0.42528735632183906</v>
      </c>
      <c r="AY35" s="7">
        <v>0.37164750957854409</v>
      </c>
      <c r="AZ35" s="7">
        <v>0.33333333333333331</v>
      </c>
      <c r="BA35" s="7">
        <v>0.23809523809523808</v>
      </c>
      <c r="BB35" s="123"/>
      <c r="BF35" s="20"/>
      <c r="BG35" s="20"/>
      <c r="BH35" s="20"/>
    </row>
    <row r="36" spans="1:60" s="8" customFormat="1" ht="12">
      <c r="A36" s="117" t="s">
        <v>5</v>
      </c>
      <c r="B36" s="7">
        <v>0</v>
      </c>
      <c r="C36" s="7">
        <v>1.532567049808429E-2</v>
      </c>
      <c r="D36" s="7">
        <v>3.8314176245210726E-3</v>
      </c>
      <c r="E36" s="7">
        <v>3.8314176245210726E-3</v>
      </c>
      <c r="F36" s="7">
        <v>7.6923076923076927E-3</v>
      </c>
      <c r="G36" s="7">
        <v>3.8461538461538464E-3</v>
      </c>
      <c r="H36" s="7">
        <v>1.9230769230769232E-2</v>
      </c>
      <c r="I36" s="7">
        <v>7.7821011673151752E-3</v>
      </c>
      <c r="J36" s="7">
        <v>1.5444015444015444E-2</v>
      </c>
      <c r="K36" s="7">
        <v>1.5503875968992248E-2</v>
      </c>
      <c r="L36" s="7">
        <v>7.8125E-3</v>
      </c>
      <c r="M36" s="51">
        <v>1.1583011583011582E-2</v>
      </c>
      <c r="N36" s="7">
        <v>7.7220077220077222E-3</v>
      </c>
      <c r="O36" s="7">
        <v>1.5384615384615385E-2</v>
      </c>
      <c r="P36" s="7">
        <v>7.3076923076923081E-2</v>
      </c>
      <c r="Q36" s="7">
        <v>1.5444015444015444E-2</v>
      </c>
      <c r="R36" s="7">
        <v>2.2988505747126436E-2</v>
      </c>
      <c r="S36" s="7">
        <v>2.7131782945736434E-2</v>
      </c>
      <c r="T36" s="7">
        <v>3.0651340996168581E-2</v>
      </c>
      <c r="U36" s="7">
        <v>3.4351145038167941E-2</v>
      </c>
      <c r="V36" s="7">
        <v>2.6717557251908396E-2</v>
      </c>
      <c r="W36" s="7">
        <v>1.5267175572519083E-2</v>
      </c>
      <c r="X36" s="7">
        <v>5.3639846743295021E-2</v>
      </c>
      <c r="Y36" s="7">
        <v>4.230769230769231E-2</v>
      </c>
      <c r="Z36" s="7">
        <v>2.3076923076923078E-2</v>
      </c>
      <c r="AA36" s="7">
        <v>3.0769230769230771E-2</v>
      </c>
      <c r="AB36" s="7">
        <v>5.3639846743295021E-2</v>
      </c>
      <c r="AC36" s="7">
        <v>7.6628352490421452E-3</v>
      </c>
      <c r="AD36" s="7">
        <v>3.4351145038167941E-2</v>
      </c>
      <c r="AE36" s="7">
        <v>7.6628352490421452E-3</v>
      </c>
      <c r="AF36" s="7">
        <v>7.7519379844961239E-3</v>
      </c>
      <c r="AG36" s="7">
        <v>4.0000000000000001E-3</v>
      </c>
      <c r="AH36" s="7">
        <v>2.4E-2</v>
      </c>
      <c r="AI36" s="7">
        <v>3.1372549019607843E-2</v>
      </c>
      <c r="AJ36" s="7">
        <v>1.9230769230769232E-2</v>
      </c>
      <c r="AK36" s="7">
        <v>1.5267175572519083E-2</v>
      </c>
      <c r="AL36" s="7">
        <v>4.9618320610687022E-2</v>
      </c>
      <c r="AM36" s="7">
        <v>4.230769230769231E-2</v>
      </c>
      <c r="AN36" s="7">
        <v>3.4351145038167941E-2</v>
      </c>
      <c r="AO36" s="7">
        <v>4.5627376425855515E-2</v>
      </c>
      <c r="AP36" s="7">
        <v>1.532567049808429E-2</v>
      </c>
      <c r="AQ36" s="7">
        <v>1.9157088122605363E-2</v>
      </c>
      <c r="AR36" s="7">
        <v>5.3639846743295021E-2</v>
      </c>
      <c r="AS36" s="7">
        <v>2.6717557251908396E-2</v>
      </c>
      <c r="AT36" s="7">
        <v>1.9083969465648856E-2</v>
      </c>
      <c r="AU36" s="7">
        <v>1.9157088122605363E-2</v>
      </c>
      <c r="AV36" s="7">
        <v>4.230769230769231E-2</v>
      </c>
      <c r="AW36" s="7">
        <v>3.8314176245210725E-2</v>
      </c>
      <c r="AX36" s="7">
        <v>3.4482758620689655E-2</v>
      </c>
      <c r="AY36" s="7">
        <v>6.5134099616858232E-2</v>
      </c>
      <c r="AZ36" s="7">
        <v>6.1302681992337162E-2</v>
      </c>
      <c r="BA36" s="7">
        <v>3.968253968253968E-2</v>
      </c>
      <c r="BB36" s="123"/>
      <c r="BF36" s="20"/>
      <c r="BG36" s="20"/>
      <c r="BH36" s="20"/>
    </row>
    <row r="37" spans="1:60" s="8" customFormat="1" ht="12">
      <c r="A37" s="117" t="s">
        <v>63</v>
      </c>
      <c r="B37" s="7">
        <v>0.1517509727626459</v>
      </c>
      <c r="C37" s="7">
        <v>0.26053639846743293</v>
      </c>
      <c r="D37" s="7">
        <v>0.22988505747126436</v>
      </c>
      <c r="E37" s="7">
        <v>0.23754789272030652</v>
      </c>
      <c r="F37" s="7">
        <v>0.23846153846153847</v>
      </c>
      <c r="G37" s="7">
        <v>0.2153846153846154</v>
      </c>
      <c r="H37" s="7">
        <v>0.20384615384615384</v>
      </c>
      <c r="I37" s="7">
        <v>0.16342412451361868</v>
      </c>
      <c r="J37" s="7">
        <v>0.18532818532818532</v>
      </c>
      <c r="K37" s="7">
        <v>0.18217054263565891</v>
      </c>
      <c r="L37" s="7">
        <v>0.23828125</v>
      </c>
      <c r="M37" s="51">
        <v>0.22779922779922779</v>
      </c>
      <c r="N37" s="7">
        <v>0.25482625482625482</v>
      </c>
      <c r="O37" s="7">
        <v>0.26538461538461539</v>
      </c>
      <c r="P37" s="7">
        <v>0.28076923076923077</v>
      </c>
      <c r="Q37" s="7">
        <v>0.38610038610038611</v>
      </c>
      <c r="R37" s="7">
        <v>0.37931034482758619</v>
      </c>
      <c r="S37" s="7">
        <v>0.30232558139534882</v>
      </c>
      <c r="T37" s="7">
        <v>0.43678160919540232</v>
      </c>
      <c r="U37" s="7">
        <v>0.36641221374045801</v>
      </c>
      <c r="V37" s="7">
        <v>0.37022900763358779</v>
      </c>
      <c r="W37" s="7">
        <v>0.41984732824427479</v>
      </c>
      <c r="X37" s="7">
        <v>0.29118773946360155</v>
      </c>
      <c r="Y37" s="7">
        <v>0.31923076923076921</v>
      </c>
      <c r="Z37" s="7">
        <v>0.21923076923076923</v>
      </c>
      <c r="AA37" s="7">
        <v>0.25769230769230766</v>
      </c>
      <c r="AB37" s="7">
        <v>0.30268199233716475</v>
      </c>
      <c r="AC37" s="7">
        <v>0.28352490421455939</v>
      </c>
      <c r="AD37" s="7">
        <v>0.20992366412213739</v>
      </c>
      <c r="AE37" s="7">
        <v>0.24904214559386972</v>
      </c>
      <c r="AF37" s="7">
        <v>0.27131782945736432</v>
      </c>
      <c r="AG37" s="7">
        <v>0.18</v>
      </c>
      <c r="AH37" s="7">
        <v>0.19600000000000001</v>
      </c>
      <c r="AI37" s="7">
        <v>0.23137254901960785</v>
      </c>
      <c r="AJ37" s="7">
        <v>0.27307692307692305</v>
      </c>
      <c r="AK37" s="7">
        <v>0.30534351145038169</v>
      </c>
      <c r="AL37" s="7">
        <v>0.34351145038167941</v>
      </c>
      <c r="AM37" s="7">
        <v>0.2</v>
      </c>
      <c r="AN37" s="7">
        <v>0.2786259541984733</v>
      </c>
      <c r="AO37" s="7">
        <v>0.26235741444866922</v>
      </c>
      <c r="AP37" s="7">
        <v>0.27203065134099619</v>
      </c>
      <c r="AQ37" s="7">
        <v>0.24904214559386972</v>
      </c>
      <c r="AR37" s="7">
        <v>0.18773946360153257</v>
      </c>
      <c r="AS37" s="7">
        <v>0.19847328244274809</v>
      </c>
      <c r="AT37" s="7">
        <v>0.2786259541984733</v>
      </c>
      <c r="AU37" s="7">
        <v>0.18390804597701149</v>
      </c>
      <c r="AV37" s="7">
        <v>0.18461538461538463</v>
      </c>
      <c r="AW37" s="7">
        <v>0.24521072796934865</v>
      </c>
      <c r="AX37" s="7">
        <v>0.22605363984674329</v>
      </c>
      <c r="AY37" s="7">
        <v>0.21072796934865901</v>
      </c>
      <c r="AZ37" s="7">
        <v>0.19923371647509577</v>
      </c>
      <c r="BA37" s="7">
        <v>0.15079365079365079</v>
      </c>
      <c r="BB37" s="123"/>
      <c r="BF37" s="20"/>
      <c r="BG37" s="20"/>
      <c r="BH37" s="20"/>
    </row>
    <row r="38" spans="1:60" s="8" customFormat="1" ht="12">
      <c r="A38" s="117" t="s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5"/>
      <c r="AM38" s="7"/>
      <c r="AN38" s="85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123"/>
      <c r="BF38" s="20"/>
      <c r="BG38" s="20"/>
      <c r="BH38" s="20"/>
    </row>
    <row r="39" spans="1:60" s="8" customFormat="1" ht="12">
      <c r="A39" s="118" t="s">
        <v>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124"/>
      <c r="BF39" s="20"/>
      <c r="BG39" s="20"/>
      <c r="BH39" s="20"/>
    </row>
    <row r="40" spans="1:60" s="8" customFormat="1" ht="12">
      <c r="A40" s="117" t="s">
        <v>11</v>
      </c>
      <c r="B40" s="7">
        <v>1.1673151750972763E-2</v>
      </c>
      <c r="C40" s="7">
        <v>3.8314176245210726E-3</v>
      </c>
      <c r="D40" s="7">
        <v>3.0651340996168581E-2</v>
      </c>
      <c r="E40" s="7">
        <v>7.6628352490421452E-3</v>
      </c>
      <c r="F40" s="7">
        <v>1.1538461538461539E-2</v>
      </c>
      <c r="G40" s="7">
        <v>1.5384615384615385E-2</v>
      </c>
      <c r="H40" s="7">
        <v>2.3076923076923078E-2</v>
      </c>
      <c r="I40" s="7">
        <v>0</v>
      </c>
      <c r="J40" s="7">
        <v>3.8610038610038611E-3</v>
      </c>
      <c r="K40" s="7">
        <v>7.7519379844961239E-3</v>
      </c>
      <c r="L40" s="7">
        <v>1.171875E-2</v>
      </c>
      <c r="M40" s="51">
        <v>7.7220077220077222E-3</v>
      </c>
      <c r="N40" s="7">
        <v>1.9305019305019305E-2</v>
      </c>
      <c r="O40" s="7">
        <v>3.8461538461538464E-2</v>
      </c>
      <c r="P40" s="7">
        <v>6.1538461538461542E-2</v>
      </c>
      <c r="Q40" s="7">
        <v>0.18532818532818532</v>
      </c>
      <c r="R40" s="7">
        <v>0.13026819923371646</v>
      </c>
      <c r="S40" s="7">
        <v>0.16666666666666666</v>
      </c>
      <c r="T40" s="7">
        <v>0.24521072796934865</v>
      </c>
      <c r="U40" s="7">
        <v>0.60687022900763354</v>
      </c>
      <c r="V40" s="7">
        <v>1.282442748091603</v>
      </c>
      <c r="W40" s="7">
        <v>2.4427480916030535</v>
      </c>
      <c r="X40" s="7">
        <v>3.8582375478927204</v>
      </c>
      <c r="Y40" s="7">
        <v>6.092307692307692</v>
      </c>
      <c r="Z40" s="7">
        <v>7.75</v>
      </c>
      <c r="AA40" s="7">
        <v>8.2153846153846146</v>
      </c>
      <c r="AB40" s="7">
        <v>8</v>
      </c>
      <c r="AC40" s="7">
        <v>6.5747126436781613</v>
      </c>
      <c r="AD40" s="7">
        <v>3.7061068702290076</v>
      </c>
      <c r="AE40" s="7">
        <v>3.2183908045977012</v>
      </c>
      <c r="AF40" s="7">
        <v>2.0465116279069768</v>
      </c>
      <c r="AG40" s="7">
        <v>1.28</v>
      </c>
      <c r="AH40" s="7">
        <v>0.54400000000000004</v>
      </c>
      <c r="AI40" s="7">
        <v>0.70980392156862748</v>
      </c>
      <c r="AJ40" s="7">
        <v>0.77692307692307694</v>
      </c>
      <c r="AK40" s="7">
        <v>0.63358778625954193</v>
      </c>
      <c r="AL40" s="7">
        <v>0.59541984732824427</v>
      </c>
      <c r="AM40" s="7">
        <v>0.46923076923076923</v>
      </c>
      <c r="AN40" s="7">
        <v>0.58396946564885499</v>
      </c>
      <c r="AO40" s="7">
        <v>0.47908745247148288</v>
      </c>
      <c r="AP40" s="7">
        <v>0.20689655172413793</v>
      </c>
      <c r="AQ40" s="7">
        <v>0.19540229885057472</v>
      </c>
      <c r="AR40" s="7">
        <v>9.5785440613026823E-2</v>
      </c>
      <c r="AS40" s="7">
        <v>6.4885496183206104E-2</v>
      </c>
      <c r="AT40" s="7">
        <v>0.10305343511450382</v>
      </c>
      <c r="AU40" s="7">
        <v>6.5134099616858232E-2</v>
      </c>
      <c r="AV40" s="7">
        <v>5.7692307692307696E-2</v>
      </c>
      <c r="AW40" s="7">
        <v>3.8314176245210725E-2</v>
      </c>
      <c r="AX40" s="7">
        <v>1.532567049808429E-2</v>
      </c>
      <c r="AY40" s="7">
        <v>3.4482758620689655E-2</v>
      </c>
      <c r="AZ40" s="7">
        <v>2.681992337164751E-2</v>
      </c>
      <c r="BA40" s="7">
        <v>1.5873015873015872E-2</v>
      </c>
      <c r="BB40" s="123"/>
      <c r="BF40" s="20"/>
      <c r="BG40" s="20"/>
      <c r="BH40" s="20"/>
    </row>
    <row r="41" spans="1:60" s="8" customFormat="1" ht="12">
      <c r="A41" s="118" t="s">
        <v>58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124"/>
      <c r="BF41" s="20"/>
      <c r="BG41" s="20"/>
      <c r="BH41" s="20"/>
    </row>
    <row r="42" spans="1:60" s="8" customFormat="1" ht="12">
      <c r="A42" s="117" t="s">
        <v>1</v>
      </c>
      <c r="B42" s="7">
        <v>1.556420233463035E-2</v>
      </c>
      <c r="C42" s="7">
        <v>2.681992337164751E-2</v>
      </c>
      <c r="D42" s="7">
        <v>2.2988505747126436E-2</v>
      </c>
      <c r="E42" s="7">
        <v>4.2145593869731802E-2</v>
      </c>
      <c r="F42" s="7">
        <v>4.230769230769231E-2</v>
      </c>
      <c r="G42" s="7">
        <v>3.4615384615384617E-2</v>
      </c>
      <c r="H42" s="7">
        <v>2.6923076923076925E-2</v>
      </c>
      <c r="I42" s="7">
        <v>4.6692607003891051E-2</v>
      </c>
      <c r="J42" s="7">
        <v>4.2471042471042469E-2</v>
      </c>
      <c r="K42" s="7">
        <v>1.5503875968992248E-2</v>
      </c>
      <c r="L42" s="7">
        <v>3.515625E-2</v>
      </c>
      <c r="M42" s="51">
        <v>2.7027027027027029E-2</v>
      </c>
      <c r="N42" s="7">
        <v>3.8610038610038609E-2</v>
      </c>
      <c r="O42" s="7">
        <v>4.6153846153846156E-2</v>
      </c>
      <c r="P42" s="7">
        <v>3.0769230769230771E-2</v>
      </c>
      <c r="Q42" s="7">
        <v>4.633204633204633E-2</v>
      </c>
      <c r="R42" s="7">
        <v>2.2988505747126436E-2</v>
      </c>
      <c r="S42" s="7">
        <v>4.2635658914728682E-2</v>
      </c>
      <c r="T42" s="7">
        <v>3.4482758620689655E-2</v>
      </c>
      <c r="U42" s="7">
        <v>3.4351145038167941E-2</v>
      </c>
      <c r="V42" s="7">
        <v>9.1603053435114504E-2</v>
      </c>
      <c r="W42" s="7">
        <v>9.5419847328244281E-2</v>
      </c>
      <c r="X42" s="7">
        <v>0.12260536398467432</v>
      </c>
      <c r="Y42" s="7">
        <v>6.1538461538461542E-2</v>
      </c>
      <c r="Z42" s="7">
        <v>7.6923076923076927E-2</v>
      </c>
      <c r="AA42" s="7">
        <v>3.8461538461538464E-2</v>
      </c>
      <c r="AB42" s="7">
        <v>8.0459770114942528E-2</v>
      </c>
      <c r="AC42" s="7">
        <v>4.9808429118773943E-2</v>
      </c>
      <c r="AD42" s="7">
        <v>6.1068702290076333E-2</v>
      </c>
      <c r="AE42" s="7">
        <v>5.7471264367816091E-2</v>
      </c>
      <c r="AF42" s="7">
        <v>2.7131782945736434E-2</v>
      </c>
      <c r="AG42" s="7">
        <v>3.5999999999999997E-2</v>
      </c>
      <c r="AH42" s="7">
        <v>2.8000000000000001E-2</v>
      </c>
      <c r="AI42" s="7">
        <v>7.8431372549019607E-3</v>
      </c>
      <c r="AJ42" s="7">
        <v>0.05</v>
      </c>
      <c r="AK42" s="7">
        <v>4.9618320610687022E-2</v>
      </c>
      <c r="AL42" s="7">
        <v>4.9618320610687022E-2</v>
      </c>
      <c r="AM42" s="7">
        <v>4.230769230769231E-2</v>
      </c>
      <c r="AN42" s="7">
        <v>6.8702290076335881E-2</v>
      </c>
      <c r="AO42" s="7">
        <v>4.5627376425855515E-2</v>
      </c>
      <c r="AP42" s="7">
        <v>4.2145593869731802E-2</v>
      </c>
      <c r="AQ42" s="7">
        <v>4.5977011494252873E-2</v>
      </c>
      <c r="AR42" s="7">
        <v>4.9808429118773943E-2</v>
      </c>
      <c r="AS42" s="7">
        <v>3.0534351145038167E-2</v>
      </c>
      <c r="AT42" s="7">
        <v>6.8702290076335881E-2</v>
      </c>
      <c r="AU42" s="7">
        <v>3.8314176245210725E-2</v>
      </c>
      <c r="AV42" s="7">
        <v>2.6923076923076925E-2</v>
      </c>
      <c r="AW42" s="7">
        <v>4.5977011494252873E-2</v>
      </c>
      <c r="AX42" s="7">
        <v>3.8314176245210725E-2</v>
      </c>
      <c r="AY42" s="7">
        <v>3.0651340996168581E-2</v>
      </c>
      <c r="AZ42" s="7">
        <v>2.2988505747126436E-2</v>
      </c>
      <c r="BA42" s="7">
        <v>2.3809523809523808E-2</v>
      </c>
      <c r="BB42" s="123"/>
      <c r="BF42" s="20"/>
      <c r="BG42" s="20"/>
      <c r="BH42" s="20"/>
    </row>
    <row r="43" spans="1:60" s="8" customFormat="1" ht="12">
      <c r="A43" s="117" t="s">
        <v>62</v>
      </c>
      <c r="B43" s="7">
        <v>1.556420233463035E-2</v>
      </c>
      <c r="C43" s="7">
        <v>1.532567049808429E-2</v>
      </c>
      <c r="D43" s="7">
        <v>1.9157088122605363E-2</v>
      </c>
      <c r="E43" s="7">
        <v>2.2988505747126436E-2</v>
      </c>
      <c r="F43" s="7">
        <v>1.5384615384615385E-2</v>
      </c>
      <c r="G43" s="7">
        <v>4.230769230769231E-2</v>
      </c>
      <c r="H43" s="7">
        <v>1.9230769230769232E-2</v>
      </c>
      <c r="I43" s="7">
        <v>2.3346303501945526E-2</v>
      </c>
      <c r="J43" s="7">
        <v>3.4749034749034749E-2</v>
      </c>
      <c r="K43" s="7">
        <v>1.937984496124031E-2</v>
      </c>
      <c r="L43" s="7">
        <v>1.953125E-2</v>
      </c>
      <c r="M43" s="51">
        <v>3.0888030888030889E-2</v>
      </c>
      <c r="N43" s="7">
        <v>3.4749034749034749E-2</v>
      </c>
      <c r="O43" s="7">
        <v>3.0769230769230771E-2</v>
      </c>
      <c r="P43" s="7">
        <v>3.8461538461538464E-2</v>
      </c>
      <c r="Q43" s="7">
        <v>5.4054054054054057E-2</v>
      </c>
      <c r="R43" s="7">
        <v>3.4482758620689655E-2</v>
      </c>
      <c r="S43" s="7">
        <v>2.7131782945736434E-2</v>
      </c>
      <c r="T43" s="7">
        <v>5.7471264367816091E-2</v>
      </c>
      <c r="U43" s="7">
        <v>3.4351145038167941E-2</v>
      </c>
      <c r="V43" s="7">
        <v>5.7251908396946563E-2</v>
      </c>
      <c r="W43" s="7">
        <v>8.3969465648854963E-2</v>
      </c>
      <c r="X43" s="7">
        <v>6.1302681992337162E-2</v>
      </c>
      <c r="Y43" s="7">
        <v>0.11923076923076924</v>
      </c>
      <c r="Z43" s="7">
        <v>6.9230769230769235E-2</v>
      </c>
      <c r="AA43" s="7">
        <v>8.461538461538462E-2</v>
      </c>
      <c r="AB43" s="7">
        <v>6.1302681992337162E-2</v>
      </c>
      <c r="AC43" s="7">
        <v>9.5785440613026823E-2</v>
      </c>
      <c r="AD43" s="7">
        <v>4.5801526717557252E-2</v>
      </c>
      <c r="AE43" s="7">
        <v>8.0459770114942528E-2</v>
      </c>
      <c r="AF43" s="7">
        <v>8.5271317829457363E-2</v>
      </c>
      <c r="AG43" s="7">
        <v>0.06</v>
      </c>
      <c r="AH43" s="7">
        <v>2.4E-2</v>
      </c>
      <c r="AI43" s="7">
        <v>4.7058823529411764E-2</v>
      </c>
      <c r="AJ43" s="7">
        <v>7.6923076923076927E-2</v>
      </c>
      <c r="AK43" s="7">
        <v>5.7251908396946563E-2</v>
      </c>
      <c r="AL43" s="7">
        <v>4.5801526717557252E-2</v>
      </c>
      <c r="AM43" s="7">
        <v>9.6153846153846159E-2</v>
      </c>
      <c r="AN43" s="7">
        <v>0.11450381679389313</v>
      </c>
      <c r="AO43" s="7">
        <v>6.4638783269961975E-2</v>
      </c>
      <c r="AP43" s="7">
        <v>6.1302681992337162E-2</v>
      </c>
      <c r="AQ43" s="7">
        <v>7.2796934865900387E-2</v>
      </c>
      <c r="AR43" s="7">
        <v>2.2988505747126436E-2</v>
      </c>
      <c r="AS43" s="7">
        <v>3.4351145038167941E-2</v>
      </c>
      <c r="AT43" s="7">
        <v>4.9618320610687022E-2</v>
      </c>
      <c r="AU43" s="7">
        <v>3.4482758620689655E-2</v>
      </c>
      <c r="AV43" s="7">
        <v>3.0769230769230771E-2</v>
      </c>
      <c r="AW43" s="7">
        <v>4.5977011494252873E-2</v>
      </c>
      <c r="AX43" s="7">
        <v>3.0651340996168581E-2</v>
      </c>
      <c r="AY43" s="7">
        <v>1.532567049808429E-2</v>
      </c>
      <c r="AZ43" s="7">
        <v>4.5977011494252873E-2</v>
      </c>
      <c r="BA43" s="7">
        <v>1.5873015873015872E-2</v>
      </c>
      <c r="BB43" s="123"/>
      <c r="BF43" s="20"/>
      <c r="BG43" s="20"/>
      <c r="BH43" s="20"/>
    </row>
    <row r="44" spans="1:60" s="8" customFormat="1" ht="12">
      <c r="A44" s="117" t="s">
        <v>16</v>
      </c>
      <c r="B44" s="7">
        <v>7.7821011673151752E-3</v>
      </c>
      <c r="C44" s="7">
        <v>3.8314176245210726E-3</v>
      </c>
      <c r="D44" s="7">
        <v>2.681992337164751E-2</v>
      </c>
      <c r="E44" s="7">
        <v>1.1494252873563218E-2</v>
      </c>
      <c r="F44" s="7">
        <v>1.1538461538461539E-2</v>
      </c>
      <c r="G44" s="7">
        <v>3.8461538461538464E-3</v>
      </c>
      <c r="H44" s="7">
        <v>1.5384615384615385E-2</v>
      </c>
      <c r="I44" s="7">
        <v>1.1673151750972763E-2</v>
      </c>
      <c r="J44" s="7">
        <v>7.7220077220077222E-3</v>
      </c>
      <c r="K44" s="7">
        <v>1.1627906976744186E-2</v>
      </c>
      <c r="L44" s="7">
        <v>3.90625E-3</v>
      </c>
      <c r="M44" s="53">
        <v>3.8610038610038611E-3</v>
      </c>
      <c r="N44" s="7">
        <v>1.1583011583011582E-2</v>
      </c>
      <c r="O44" s="7">
        <v>3.8461538461538464E-3</v>
      </c>
      <c r="P44" s="7">
        <v>3.8461538461538464E-3</v>
      </c>
      <c r="Q44" s="7">
        <v>7.7220077220077222E-3</v>
      </c>
      <c r="R44" s="7">
        <v>1.9157088122605363E-2</v>
      </c>
      <c r="S44" s="7">
        <v>1.1627906976744186E-2</v>
      </c>
      <c r="T44" s="7">
        <v>1.1494252873563218E-2</v>
      </c>
      <c r="U44" s="7">
        <v>7.6335877862595417E-3</v>
      </c>
      <c r="V44" s="7">
        <v>1.5267175572519083E-2</v>
      </c>
      <c r="W44" s="7">
        <v>1.1450381679389313E-2</v>
      </c>
      <c r="X44" s="7">
        <v>0</v>
      </c>
      <c r="Y44" s="7">
        <v>1.1538461538461539E-2</v>
      </c>
      <c r="Z44" s="7">
        <v>1.1538461538461539E-2</v>
      </c>
      <c r="AA44" s="7">
        <v>1.1538461538461539E-2</v>
      </c>
      <c r="AB44" s="7">
        <v>1.9157088122605363E-2</v>
      </c>
      <c r="AC44" s="7">
        <v>1.9157088122605363E-2</v>
      </c>
      <c r="AD44" s="39">
        <v>7.6335877862595417E-3</v>
      </c>
      <c r="AE44" s="39">
        <v>1.532567049808429E-2</v>
      </c>
      <c r="AF44" s="39">
        <v>7.7519379844961239E-3</v>
      </c>
      <c r="AG44" s="7">
        <v>1.2E-2</v>
      </c>
      <c r="AH44" s="7">
        <v>1.6E-2</v>
      </c>
      <c r="AI44" s="7">
        <v>1.1764705882352941E-2</v>
      </c>
      <c r="AJ44" s="7">
        <v>2.6923076923076925E-2</v>
      </c>
      <c r="AK44" s="7">
        <v>1.9083969465648856E-2</v>
      </c>
      <c r="AL44" s="7">
        <v>7.6335877862595417E-3</v>
      </c>
      <c r="AM44" s="7">
        <v>1.1538461538461539E-2</v>
      </c>
      <c r="AN44" s="7">
        <v>7.6335877862595417E-3</v>
      </c>
      <c r="AO44" s="7">
        <v>1.1406844106463879E-2</v>
      </c>
      <c r="AP44" s="7">
        <v>1.532567049808429E-2</v>
      </c>
      <c r="AQ44" s="7">
        <v>1.9157088122605363E-2</v>
      </c>
      <c r="AR44" s="7">
        <v>1.9157088122605363E-2</v>
      </c>
      <c r="AS44" s="7">
        <v>0</v>
      </c>
      <c r="AT44" s="7">
        <v>2.6717557251908396E-2</v>
      </c>
      <c r="AU44" s="7">
        <v>2.681992337164751E-2</v>
      </c>
      <c r="AV44" s="7">
        <v>1.9230769230769232E-2</v>
      </c>
      <c r="AW44" s="7">
        <v>7.6628352490421452E-3</v>
      </c>
      <c r="AX44" s="7">
        <v>3.8314176245210726E-3</v>
      </c>
      <c r="AY44" s="7">
        <v>3.0651340996168581E-2</v>
      </c>
      <c r="AZ44" s="7">
        <v>3.8314176245210726E-3</v>
      </c>
      <c r="BA44" s="7">
        <v>1.5873015873015872E-2</v>
      </c>
      <c r="BB44" s="123"/>
      <c r="BF44" s="20"/>
      <c r="BG44" s="20"/>
      <c r="BH44" s="20"/>
    </row>
    <row r="45" spans="1:60" s="8" customFormat="1" ht="12">
      <c r="A45" s="119" t="s">
        <v>4</v>
      </c>
      <c r="B45" s="7">
        <v>0</v>
      </c>
      <c r="C45" s="7">
        <v>0</v>
      </c>
      <c r="D45" s="7">
        <v>0</v>
      </c>
      <c r="E45" s="7">
        <v>2.6315789473684209E-2</v>
      </c>
      <c r="F45" s="7">
        <v>0</v>
      </c>
      <c r="G45" s="7">
        <v>0</v>
      </c>
      <c r="H45" s="7">
        <v>2.6315789473684209E-2</v>
      </c>
      <c r="I45" s="7">
        <v>0</v>
      </c>
      <c r="J45" s="7">
        <v>2.6315789473684209E-2</v>
      </c>
      <c r="K45" s="7">
        <v>0</v>
      </c>
      <c r="L45" s="7">
        <v>0</v>
      </c>
      <c r="M45" s="7">
        <v>5.2631578947368418E-2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2.6315789473684209E-2</v>
      </c>
      <c r="T45" s="7">
        <v>5.2631578947368418E-2</v>
      </c>
      <c r="U45" s="7">
        <v>2.6315789473684209E-2</v>
      </c>
      <c r="V45" s="7">
        <v>0.10526315789473684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2.564102564102564E-2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2.564102564102564E-2</v>
      </c>
      <c r="AL45" s="7">
        <v>0</v>
      </c>
      <c r="AM45" s="7">
        <v>0</v>
      </c>
      <c r="AN45" s="7">
        <v>2.564102564102564E-2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2.6315789473684209E-2</v>
      </c>
      <c r="AV45" s="7">
        <v>0</v>
      </c>
      <c r="AW45" s="7">
        <v>0</v>
      </c>
      <c r="AX45" s="7">
        <v>2.564102564102564E-2</v>
      </c>
      <c r="AY45" s="7">
        <v>5.128205128205128E-2</v>
      </c>
      <c r="AZ45" s="7">
        <v>0</v>
      </c>
      <c r="BA45" s="7">
        <v>2.7027027027027029E-2</v>
      </c>
      <c r="BB45" s="123"/>
      <c r="BF45" s="20"/>
      <c r="BG45" s="20"/>
      <c r="BH45" s="20"/>
    </row>
    <row r="46" spans="1:60" s="8" customFormat="1" ht="12">
      <c r="A46" s="119" t="s">
        <v>3</v>
      </c>
      <c r="B46" s="7">
        <v>5.2631578947368418E-2</v>
      </c>
      <c r="C46" s="7">
        <v>0.15789473684210525</v>
      </c>
      <c r="D46" s="7">
        <v>5.2631578947368418E-2</v>
      </c>
      <c r="E46" s="7">
        <v>5.2631578947368418E-2</v>
      </c>
      <c r="F46" s="7">
        <v>0.13157894736842105</v>
      </c>
      <c r="G46" s="7">
        <v>2.6315789473684209E-2</v>
      </c>
      <c r="H46" s="7">
        <v>5.2631578947368418E-2</v>
      </c>
      <c r="I46" s="7">
        <v>7.8947368421052627E-2</v>
      </c>
      <c r="J46" s="7">
        <v>7.8947368421052627E-2</v>
      </c>
      <c r="K46" s="7">
        <v>7.8947368421052627E-2</v>
      </c>
      <c r="L46" s="7">
        <v>0.15789473684210525</v>
      </c>
      <c r="M46" s="7">
        <v>0.15789473684210525</v>
      </c>
      <c r="N46" s="7">
        <v>0.18421052631578946</v>
      </c>
      <c r="O46" s="7">
        <v>0.10526315789473684</v>
      </c>
      <c r="P46" s="7">
        <v>0.13157894736842105</v>
      </c>
      <c r="Q46" s="7">
        <v>0.21052631578947367</v>
      </c>
      <c r="R46" s="7">
        <v>0.15789473684210525</v>
      </c>
      <c r="S46" s="7">
        <v>0.13157894736842105</v>
      </c>
      <c r="T46" s="7">
        <v>0.26315789473684209</v>
      </c>
      <c r="U46" s="7">
        <v>0.34210526315789475</v>
      </c>
      <c r="V46" s="7">
        <v>0.28947368421052633</v>
      </c>
      <c r="W46" s="7">
        <v>0.26315789473684209</v>
      </c>
      <c r="X46" s="7">
        <v>0.36842105263157893</v>
      </c>
      <c r="Y46" s="7">
        <v>0.21052631578947367</v>
      </c>
      <c r="Z46" s="7">
        <v>0.10526315789473684</v>
      </c>
      <c r="AA46" s="7">
        <v>0.44736842105263158</v>
      </c>
      <c r="AB46" s="7">
        <v>0.30769230769230771</v>
      </c>
      <c r="AC46" s="7">
        <v>0.66666666666666663</v>
      </c>
      <c r="AD46" s="7">
        <v>0.46153846153846156</v>
      </c>
      <c r="AE46" s="7">
        <v>0.35897435897435898</v>
      </c>
      <c r="AF46" s="7">
        <v>0.4358974358974359</v>
      </c>
      <c r="AG46" s="7">
        <v>0.51428571428571423</v>
      </c>
      <c r="AH46" s="7">
        <v>0.36842105263157893</v>
      </c>
      <c r="AI46" s="7">
        <v>0.57894736842105265</v>
      </c>
      <c r="AJ46" s="7">
        <v>0.61538461538461542</v>
      </c>
      <c r="AK46" s="7">
        <v>0.87179487179487181</v>
      </c>
      <c r="AL46" s="7">
        <v>0.97435897435897434</v>
      </c>
      <c r="AM46" s="7">
        <v>0.97435897435897434</v>
      </c>
      <c r="AN46" s="7">
        <v>1.3076923076923077</v>
      </c>
      <c r="AO46" s="7">
        <v>1.1794871794871795</v>
      </c>
      <c r="AP46" s="7">
        <v>0.69230769230769229</v>
      </c>
      <c r="AQ46" s="7">
        <v>1.1794871794871795</v>
      </c>
      <c r="AR46" s="7">
        <v>1.1282051282051282</v>
      </c>
      <c r="AS46" s="7">
        <v>1.1025641025641026</v>
      </c>
      <c r="AT46" s="7">
        <v>0.76923076923076927</v>
      </c>
      <c r="AU46" s="7">
        <v>0.84210526315789469</v>
      </c>
      <c r="AV46" s="7">
        <v>1.1538461538461537</v>
      </c>
      <c r="AW46" s="7">
        <v>0.94871794871794868</v>
      </c>
      <c r="AX46" s="7">
        <v>1.1025641025641026</v>
      </c>
      <c r="AY46" s="7">
        <v>1</v>
      </c>
      <c r="AZ46" s="7">
        <v>0.89743589743589747</v>
      </c>
      <c r="BA46" s="7">
        <v>1.0810810810810811</v>
      </c>
      <c r="BB46" s="123"/>
      <c r="BF46" s="20"/>
      <c r="BG46" s="20"/>
      <c r="BH46" s="20"/>
    </row>
    <row r="47" spans="1:60" s="8" customFormat="1" ht="12">
      <c r="A47" s="120" t="s">
        <v>18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6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1"/>
      <c r="BF47" s="20"/>
      <c r="BG47" s="20"/>
      <c r="BH47" s="20"/>
    </row>
    <row r="48" spans="1:60" s="8" customFormat="1" ht="12">
      <c r="A48" s="121" t="s">
        <v>19</v>
      </c>
      <c r="B48" s="7">
        <v>0</v>
      </c>
      <c r="C48" s="7">
        <v>0</v>
      </c>
      <c r="D48" s="7">
        <v>0</v>
      </c>
      <c r="E48" s="7">
        <v>0.08</v>
      </c>
      <c r="F48" s="7">
        <v>0</v>
      </c>
      <c r="G48" s="7">
        <v>0</v>
      </c>
      <c r="H48" s="7">
        <v>0.04</v>
      </c>
      <c r="I48" s="7">
        <v>0.08</v>
      </c>
      <c r="J48" s="7">
        <v>0</v>
      </c>
      <c r="K48" s="7">
        <v>0.08</v>
      </c>
      <c r="L48" s="7">
        <v>4.1666666666666664E-2</v>
      </c>
      <c r="M48" s="7">
        <v>0</v>
      </c>
      <c r="N48" s="7">
        <v>0</v>
      </c>
      <c r="O48" s="7">
        <v>0.04</v>
      </c>
      <c r="P48" s="7">
        <v>0</v>
      </c>
      <c r="Q48" s="7">
        <v>0</v>
      </c>
      <c r="R48" s="7">
        <v>0</v>
      </c>
      <c r="S48" s="7">
        <v>0.04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0.04</v>
      </c>
      <c r="Z48" s="7">
        <v>0</v>
      </c>
      <c r="AA48" s="7">
        <v>0.04</v>
      </c>
      <c r="AB48" s="7">
        <v>0</v>
      </c>
      <c r="AC48" s="7">
        <v>0.04</v>
      </c>
      <c r="AD48" s="7">
        <v>0.04</v>
      </c>
      <c r="AE48" s="7">
        <v>0</v>
      </c>
      <c r="AF48" s="7">
        <v>0.08</v>
      </c>
      <c r="AG48" s="7">
        <v>0</v>
      </c>
      <c r="AH48" s="7">
        <v>0.04</v>
      </c>
      <c r="AI48" s="7">
        <v>0</v>
      </c>
      <c r="AJ48" s="7">
        <v>0.12</v>
      </c>
      <c r="AK48" s="7">
        <v>0.04</v>
      </c>
      <c r="AL48" s="7">
        <v>0</v>
      </c>
      <c r="AM48" s="7">
        <v>0.12</v>
      </c>
      <c r="AN48" s="7">
        <v>0</v>
      </c>
      <c r="AO48" s="7">
        <v>0.04</v>
      </c>
      <c r="AP48" s="7">
        <v>0</v>
      </c>
      <c r="AQ48" s="7">
        <v>0.04</v>
      </c>
      <c r="AR48" s="7">
        <v>0.04</v>
      </c>
      <c r="AS48" s="7">
        <v>0</v>
      </c>
      <c r="AT48" s="7">
        <v>0</v>
      </c>
      <c r="AU48" s="7">
        <v>0</v>
      </c>
      <c r="AV48" s="7">
        <v>0.08</v>
      </c>
      <c r="AW48" s="7">
        <v>0.08</v>
      </c>
      <c r="AX48" s="7">
        <v>0.08</v>
      </c>
      <c r="AY48" s="7">
        <v>0.04</v>
      </c>
      <c r="AZ48" s="7">
        <v>0.04</v>
      </c>
      <c r="BA48" s="7">
        <v>0.04</v>
      </c>
      <c r="BB48" s="123"/>
      <c r="BF48" s="20"/>
      <c r="BG48" s="20"/>
      <c r="BH48" s="20"/>
    </row>
    <row r="49" spans="1:119" s="8" customFormat="1" ht="12">
      <c r="A49" s="121" t="s">
        <v>20</v>
      </c>
      <c r="B49" s="7">
        <v>0.04</v>
      </c>
      <c r="C49" s="7">
        <v>0</v>
      </c>
      <c r="D49" s="7">
        <v>0</v>
      </c>
      <c r="E49" s="7">
        <v>0</v>
      </c>
      <c r="F49" s="7">
        <v>0.04</v>
      </c>
      <c r="G49" s="7">
        <v>0</v>
      </c>
      <c r="H49" s="7">
        <v>0.04</v>
      </c>
      <c r="I49" s="7">
        <v>0</v>
      </c>
      <c r="J49" s="7">
        <v>0.12</v>
      </c>
      <c r="K49" s="7">
        <v>0.08</v>
      </c>
      <c r="L49" s="7">
        <v>4.1666666666666664E-2</v>
      </c>
      <c r="M49" s="7">
        <v>0.04</v>
      </c>
      <c r="N49" s="7">
        <v>0</v>
      </c>
      <c r="O49" s="7">
        <v>0.04</v>
      </c>
      <c r="P49" s="7">
        <v>0.12</v>
      </c>
      <c r="Q49" s="7">
        <v>0</v>
      </c>
      <c r="R49" s="7">
        <v>0.08</v>
      </c>
      <c r="S49" s="7">
        <v>0</v>
      </c>
      <c r="T49" s="7">
        <v>0</v>
      </c>
      <c r="U49" s="7">
        <v>0</v>
      </c>
      <c r="V49" s="7">
        <v>0.04</v>
      </c>
      <c r="W49" s="7">
        <v>0</v>
      </c>
      <c r="X49" s="7">
        <v>0.04</v>
      </c>
      <c r="Y49" s="7">
        <v>0.04</v>
      </c>
      <c r="Z49" s="7">
        <v>0</v>
      </c>
      <c r="AA49" s="7">
        <v>0</v>
      </c>
      <c r="AB49" s="7">
        <v>0.04</v>
      </c>
      <c r="AC49" s="7">
        <v>0.04</v>
      </c>
      <c r="AD49" s="7">
        <v>0.08</v>
      </c>
      <c r="AE49" s="7">
        <v>0</v>
      </c>
      <c r="AF49" s="7">
        <v>0.04</v>
      </c>
      <c r="AG49" s="7">
        <v>0</v>
      </c>
      <c r="AH49" s="7">
        <v>0</v>
      </c>
      <c r="AI49" s="7">
        <v>0.04</v>
      </c>
      <c r="AJ49" s="7">
        <v>0.12</v>
      </c>
      <c r="AK49" s="7">
        <v>0</v>
      </c>
      <c r="AL49" s="7">
        <v>0</v>
      </c>
      <c r="AM49" s="7">
        <v>0</v>
      </c>
      <c r="AN49" s="7">
        <v>0.08</v>
      </c>
      <c r="AO49" s="7">
        <v>0</v>
      </c>
      <c r="AP49" s="7">
        <v>0.08</v>
      </c>
      <c r="AQ49" s="7">
        <v>0</v>
      </c>
      <c r="AR49" s="7">
        <v>0</v>
      </c>
      <c r="AS49" s="7">
        <v>0.04</v>
      </c>
      <c r="AT49" s="7">
        <v>0.04</v>
      </c>
      <c r="AU49" s="7">
        <v>0.08</v>
      </c>
      <c r="AV49" s="7">
        <v>0</v>
      </c>
      <c r="AW49" s="7">
        <v>0</v>
      </c>
      <c r="AX49" s="7">
        <v>0</v>
      </c>
      <c r="AY49" s="7">
        <v>0.04</v>
      </c>
      <c r="AZ49" s="7">
        <v>0</v>
      </c>
      <c r="BA49" s="7">
        <v>0.04</v>
      </c>
      <c r="BB49" s="123"/>
      <c r="BF49" s="20"/>
      <c r="BG49" s="20"/>
      <c r="BH49" s="20"/>
    </row>
    <row r="50" spans="1:119" s="12" customFormat="1" ht="12">
      <c r="A50" s="121" t="s">
        <v>21</v>
      </c>
      <c r="B50" s="7">
        <v>0</v>
      </c>
      <c r="C50" s="7">
        <v>0.04</v>
      </c>
      <c r="D50" s="7">
        <v>0</v>
      </c>
      <c r="E50" s="7">
        <v>0</v>
      </c>
      <c r="F50" s="7">
        <v>0.04</v>
      </c>
      <c r="G50" s="7">
        <v>0</v>
      </c>
      <c r="H50" s="7">
        <v>0</v>
      </c>
      <c r="I50" s="7">
        <v>0</v>
      </c>
      <c r="J50" s="7">
        <v>0.04</v>
      </c>
      <c r="K50" s="7">
        <v>0</v>
      </c>
      <c r="L50" s="7">
        <v>0</v>
      </c>
      <c r="M50" s="7">
        <v>0.04</v>
      </c>
      <c r="N50" s="7">
        <v>0</v>
      </c>
      <c r="O50" s="7">
        <v>0</v>
      </c>
      <c r="P50" s="7">
        <v>0.04</v>
      </c>
      <c r="Q50" s="7">
        <v>0</v>
      </c>
      <c r="R50" s="7">
        <v>0.04</v>
      </c>
      <c r="S50" s="7">
        <v>0</v>
      </c>
      <c r="T50" s="7">
        <v>0.04</v>
      </c>
      <c r="U50" s="7">
        <v>0.04</v>
      </c>
      <c r="V50" s="7">
        <v>0.04</v>
      </c>
      <c r="W50" s="7">
        <v>0.12</v>
      </c>
      <c r="X50" s="7">
        <v>0.04</v>
      </c>
      <c r="Y50" s="7">
        <v>0</v>
      </c>
      <c r="Z50" s="7">
        <v>0</v>
      </c>
      <c r="AA50" s="7">
        <v>0</v>
      </c>
      <c r="AB50" s="7">
        <v>0.04</v>
      </c>
      <c r="AC50" s="7">
        <v>0</v>
      </c>
      <c r="AD50" s="7">
        <v>0.04</v>
      </c>
      <c r="AE50" s="7">
        <v>0</v>
      </c>
      <c r="AF50" s="7">
        <v>0.04</v>
      </c>
      <c r="AG50" s="7">
        <v>0</v>
      </c>
      <c r="AH50" s="7">
        <v>0.08</v>
      </c>
      <c r="AI50" s="7">
        <v>0.04</v>
      </c>
      <c r="AJ50" s="7">
        <v>0.04</v>
      </c>
      <c r="AK50" s="7">
        <v>0</v>
      </c>
      <c r="AL50" s="7">
        <v>0.04</v>
      </c>
      <c r="AM50" s="7">
        <v>0.04</v>
      </c>
      <c r="AN50" s="7">
        <v>0</v>
      </c>
      <c r="AO50" s="7">
        <v>0.04</v>
      </c>
      <c r="AP50" s="7">
        <v>0.04</v>
      </c>
      <c r="AQ50" s="7">
        <v>0.12</v>
      </c>
      <c r="AR50" s="7">
        <v>0.08</v>
      </c>
      <c r="AS50" s="7">
        <v>0.04</v>
      </c>
      <c r="AT50" s="7">
        <v>0.2</v>
      </c>
      <c r="AU50" s="7">
        <v>0.04</v>
      </c>
      <c r="AV50" s="7">
        <v>0</v>
      </c>
      <c r="AW50" s="7">
        <v>0.24</v>
      </c>
      <c r="AX50" s="7">
        <v>0.12</v>
      </c>
      <c r="AY50" s="7">
        <v>0.08</v>
      </c>
      <c r="AZ50" s="7">
        <v>0.12</v>
      </c>
      <c r="BA50" s="7">
        <v>0</v>
      </c>
      <c r="BB50" s="123"/>
      <c r="BF50" s="26"/>
      <c r="BG50" s="20"/>
      <c r="BH50" s="26"/>
    </row>
    <row r="51" spans="1:119" s="12" customFormat="1" ht="12">
      <c r="A51" s="121" t="s">
        <v>32</v>
      </c>
      <c r="B51" s="27">
        <v>0</v>
      </c>
      <c r="C51" s="27">
        <v>0</v>
      </c>
      <c r="D51" s="27">
        <v>0</v>
      </c>
      <c r="E51" s="27">
        <v>0.04</v>
      </c>
      <c r="F51" s="7">
        <v>0</v>
      </c>
      <c r="G51" s="27">
        <v>0</v>
      </c>
      <c r="H51" s="27">
        <v>0</v>
      </c>
      <c r="I51" s="27">
        <v>0</v>
      </c>
      <c r="J51" s="27">
        <v>0.04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0.16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0.04</v>
      </c>
      <c r="AO51" s="27">
        <v>0</v>
      </c>
      <c r="AP51" s="27">
        <v>0</v>
      </c>
      <c r="AQ51" s="7">
        <v>0</v>
      </c>
      <c r="AR51" s="27">
        <v>0</v>
      </c>
      <c r="AS51" s="27">
        <v>0.04</v>
      </c>
      <c r="AT51" s="27">
        <v>0</v>
      </c>
      <c r="AU51" s="27">
        <v>0.04</v>
      </c>
      <c r="AV51" s="27"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123"/>
      <c r="BC51" s="28"/>
      <c r="BD51" s="28"/>
      <c r="BE51" s="28"/>
      <c r="BF51" s="29"/>
      <c r="BG51" s="13"/>
      <c r="BH51" s="29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19" s="12" customFormat="1" ht="12">
      <c r="A52" s="122" t="s">
        <v>97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>
        <v>5.8</v>
      </c>
      <c r="AO52" s="87">
        <v>3.88</v>
      </c>
      <c r="AP52" s="87">
        <v>2.48</v>
      </c>
      <c r="AQ52" s="87">
        <v>1.92</v>
      </c>
      <c r="AR52" s="87">
        <v>1.96</v>
      </c>
      <c r="AS52" s="87">
        <v>3.2</v>
      </c>
      <c r="AT52" s="87">
        <v>1.92</v>
      </c>
      <c r="AU52" s="87">
        <v>2.12</v>
      </c>
      <c r="AV52" s="87">
        <v>2.4</v>
      </c>
      <c r="AW52" s="87">
        <v>2.2400000000000002</v>
      </c>
      <c r="AX52" s="87">
        <v>2.44</v>
      </c>
      <c r="AY52" s="87">
        <v>2.72</v>
      </c>
      <c r="AZ52" s="87">
        <v>5</v>
      </c>
      <c r="BA52" s="87">
        <v>4</v>
      </c>
      <c r="BB52" s="124"/>
      <c r="BF52" s="26"/>
      <c r="BG52" s="20"/>
      <c r="BH52" s="26"/>
    </row>
    <row r="53" spans="1:119" ht="12">
      <c r="A53" s="117" t="s">
        <v>56</v>
      </c>
      <c r="B53" s="7">
        <v>4.6692607003891051E-2</v>
      </c>
      <c r="C53" s="7">
        <v>8.0459770114942528E-2</v>
      </c>
      <c r="D53" s="7">
        <v>6.1302681992337162E-2</v>
      </c>
      <c r="E53" s="7">
        <v>5.7471264367816091E-2</v>
      </c>
      <c r="F53" s="7">
        <v>0.17692307692307693</v>
      </c>
      <c r="G53" s="7">
        <v>3.8461538461538464E-2</v>
      </c>
      <c r="H53" s="7">
        <v>3.4615384615384617E-2</v>
      </c>
      <c r="I53" s="7">
        <v>4.2801556420233464E-2</v>
      </c>
      <c r="J53" s="7">
        <v>5.7915057915057917E-2</v>
      </c>
      <c r="K53" s="7">
        <v>0.10077519379844961</v>
      </c>
      <c r="L53" s="7">
        <v>0.15234375</v>
      </c>
      <c r="M53" s="7">
        <v>0.14285714285714285</v>
      </c>
      <c r="N53" s="7">
        <v>0.16988416988416988</v>
      </c>
      <c r="O53" s="7">
        <v>0.24615384615384617</v>
      </c>
      <c r="P53" s="7">
        <v>0.32307692307692309</v>
      </c>
      <c r="Q53" s="7">
        <v>0.42471042471042469</v>
      </c>
      <c r="R53" s="7">
        <v>0.33333333333333331</v>
      </c>
      <c r="S53" s="7">
        <v>0.37984496124031009</v>
      </c>
      <c r="T53" s="7">
        <v>0.36398467432950193</v>
      </c>
      <c r="U53" s="7">
        <v>0.65267175572519087</v>
      </c>
      <c r="V53" s="7">
        <v>1.1183206106870229</v>
      </c>
      <c r="W53" s="7">
        <v>1.3893129770992367</v>
      </c>
      <c r="X53" s="7">
        <v>1.7164750957854407</v>
      </c>
      <c r="Y53" s="7">
        <v>2.3230769230769233</v>
      </c>
      <c r="Z53" s="7">
        <v>2.6923076923076925</v>
      </c>
      <c r="AA53" s="7">
        <v>2.6384615384615384</v>
      </c>
      <c r="AB53" s="7">
        <v>2.6973180076628354</v>
      </c>
      <c r="AC53" s="7">
        <v>2.4137931034482758</v>
      </c>
      <c r="AD53" s="7">
        <v>1.5152671755725191</v>
      </c>
      <c r="AE53" s="7">
        <v>1.1800766283524904</v>
      </c>
      <c r="AF53" s="7">
        <v>0.96899224806201545</v>
      </c>
      <c r="AG53" s="7">
        <v>0.49199999999999999</v>
      </c>
      <c r="AH53" s="7">
        <v>0.36</v>
      </c>
      <c r="AI53" s="7">
        <v>0.33333333333333331</v>
      </c>
      <c r="AJ53" s="7">
        <v>0.27692307692307694</v>
      </c>
      <c r="AK53" s="7">
        <v>0.20992366412213739</v>
      </c>
      <c r="AL53" s="7">
        <v>0.15648854961832062</v>
      </c>
      <c r="AM53" s="7">
        <v>5.3846153846153849E-2</v>
      </c>
      <c r="AN53" s="7">
        <v>6.4885496183206104E-2</v>
      </c>
      <c r="AO53" s="7">
        <v>7.6045627376425853E-2</v>
      </c>
      <c r="AP53" s="7">
        <v>4.2145593869731802E-2</v>
      </c>
      <c r="AQ53" s="39">
        <v>5.7471264367816091E-2</v>
      </c>
      <c r="AR53" s="39">
        <v>1.532567049808429E-2</v>
      </c>
      <c r="AS53" s="39">
        <v>3.4351145038167941E-2</v>
      </c>
      <c r="AT53" s="39">
        <v>2.2900763358778626E-2</v>
      </c>
      <c r="AU53" s="39">
        <v>1.1494252873563218E-2</v>
      </c>
      <c r="AV53" s="39">
        <v>3.8461538461538464E-2</v>
      </c>
      <c r="AW53" s="39">
        <v>1.9157088122605363E-2</v>
      </c>
      <c r="AX53" s="39">
        <v>3.0651340996168581E-2</v>
      </c>
      <c r="AY53" s="39">
        <v>3.0651340996168581E-2</v>
      </c>
      <c r="AZ53" s="39">
        <v>2.2988505747126436E-2</v>
      </c>
      <c r="BA53" s="39">
        <v>1.5873015873015872E-2</v>
      </c>
      <c r="BB53" s="125"/>
      <c r="BF53" s="14"/>
      <c r="BG53" s="14"/>
      <c r="BH53" s="14"/>
    </row>
    <row r="54" spans="1:119" ht="12">
      <c r="A54" s="114" t="s">
        <v>89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0.04</v>
      </c>
      <c r="K54" s="7">
        <v>0.04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0.04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0.04</v>
      </c>
      <c r="AX54" s="39">
        <v>0.04</v>
      </c>
      <c r="AY54" s="39">
        <v>0</v>
      </c>
      <c r="AZ54" s="39">
        <v>0</v>
      </c>
      <c r="BA54" s="39">
        <v>0</v>
      </c>
      <c r="BB54" s="102"/>
      <c r="BF54" s="14"/>
      <c r="BG54" s="14"/>
      <c r="BH54" s="14"/>
    </row>
    <row r="55" spans="1:119" ht="12">
      <c r="A55" s="46" t="s">
        <v>79</v>
      </c>
      <c r="B55" s="39">
        <v>0.52</v>
      </c>
      <c r="C55" s="39">
        <v>0.52</v>
      </c>
      <c r="D55" s="39">
        <v>0.48</v>
      </c>
      <c r="E55" s="39">
        <v>0.72</v>
      </c>
      <c r="F55" s="39">
        <v>0.52</v>
      </c>
      <c r="G55" s="39">
        <v>0.52</v>
      </c>
      <c r="H55" s="39">
        <v>0.6</v>
      </c>
      <c r="I55" s="39">
        <v>0.44</v>
      </c>
      <c r="J55" s="39">
        <v>0.72</v>
      </c>
      <c r="K55" s="39">
        <v>0.76</v>
      </c>
      <c r="L55" s="39">
        <v>0.5</v>
      </c>
      <c r="M55" s="39">
        <v>0.52</v>
      </c>
      <c r="N55" s="39">
        <v>0.2</v>
      </c>
      <c r="O55" s="39">
        <v>0.2</v>
      </c>
      <c r="P55" s="39">
        <v>0.4</v>
      </c>
      <c r="Q55" s="39">
        <v>0.24</v>
      </c>
      <c r="R55" s="39">
        <v>0.12</v>
      </c>
      <c r="S55" s="39">
        <v>0.2</v>
      </c>
      <c r="T55" s="39">
        <v>0.08</v>
      </c>
      <c r="U55" s="39">
        <v>0.16</v>
      </c>
      <c r="V55" s="39">
        <v>0.08</v>
      </c>
      <c r="W55" s="39">
        <v>0.12</v>
      </c>
      <c r="X55" s="39">
        <v>0.12</v>
      </c>
      <c r="Y55" s="39">
        <v>0.08</v>
      </c>
      <c r="Z55" s="39">
        <v>0.08</v>
      </c>
      <c r="AA55" s="39">
        <v>0.04</v>
      </c>
      <c r="AB55" s="39">
        <v>0.08</v>
      </c>
      <c r="AC55" s="39">
        <v>0.08</v>
      </c>
      <c r="AD55" s="39">
        <v>0.16</v>
      </c>
      <c r="AE55" s="39">
        <v>0.16</v>
      </c>
      <c r="AF55" s="39">
        <v>0.04</v>
      </c>
      <c r="AG55" s="39">
        <v>0.16</v>
      </c>
      <c r="AH55" s="39">
        <v>0.12</v>
      </c>
      <c r="AI55" s="39">
        <v>0.48</v>
      </c>
      <c r="AJ55" s="39">
        <v>0.64</v>
      </c>
      <c r="AK55" s="39">
        <v>0.4</v>
      </c>
      <c r="AL55" s="39">
        <v>0.52</v>
      </c>
      <c r="AM55" s="39">
        <v>1</v>
      </c>
      <c r="AN55" s="39">
        <v>1.1200000000000001</v>
      </c>
      <c r="AO55" s="39">
        <v>1.24</v>
      </c>
      <c r="AP55" s="39">
        <v>1.24</v>
      </c>
      <c r="AQ55" s="39">
        <v>1.24</v>
      </c>
      <c r="AR55" s="39">
        <v>0.96</v>
      </c>
      <c r="AS55" s="39">
        <v>1.44</v>
      </c>
      <c r="AT55" s="92">
        <v>1.24</v>
      </c>
      <c r="AU55" s="39">
        <v>1.6</v>
      </c>
      <c r="AV55" s="39">
        <v>1.6</v>
      </c>
      <c r="AW55" s="39">
        <v>1.56</v>
      </c>
      <c r="AX55" s="92">
        <v>1.92</v>
      </c>
      <c r="AY55" s="92">
        <v>2.2400000000000002</v>
      </c>
      <c r="AZ55" s="92">
        <v>2.2000000000000002</v>
      </c>
      <c r="BA55" s="92">
        <v>2.76</v>
      </c>
      <c r="BB55" s="16"/>
      <c r="BF55" s="14"/>
      <c r="BG55" s="14"/>
      <c r="BH55" s="14"/>
    </row>
    <row r="56" spans="1:119" ht="12">
      <c r="A56" s="2" t="s">
        <v>96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>
        <v>2.4</v>
      </c>
      <c r="U56" s="7">
        <v>3.5384615384615383</v>
      </c>
      <c r="V56" s="7">
        <v>3.9639423076923075</v>
      </c>
      <c r="W56" s="7">
        <v>5.2949640287769784</v>
      </c>
      <c r="X56" s="7">
        <v>5.9927710843373498</v>
      </c>
      <c r="Y56" s="7">
        <v>5.85024154589372</v>
      </c>
      <c r="Z56" s="7">
        <v>6.2270531400966185</v>
      </c>
      <c r="AA56" s="7">
        <v>6.8506024096385545</v>
      </c>
      <c r="AB56" s="7">
        <v>7.5769230769230766</v>
      </c>
      <c r="AC56" s="7">
        <v>8.2120481927710838</v>
      </c>
      <c r="AD56" s="7">
        <v>9.3477218225419669</v>
      </c>
      <c r="AE56" s="7">
        <v>11.09375</v>
      </c>
      <c r="AF56" s="7">
        <v>11.542372881355933</v>
      </c>
      <c r="AG56" s="7">
        <v>10.188916876574307</v>
      </c>
      <c r="AH56" s="7">
        <v>10.980049875311721</v>
      </c>
      <c r="AI56" s="7">
        <v>14.526829268292683</v>
      </c>
      <c r="AJ56" s="7">
        <v>16.978313253012047</v>
      </c>
      <c r="AK56" s="7">
        <v>16.364508393285373</v>
      </c>
      <c r="AL56" s="7">
        <v>16.038369304556355</v>
      </c>
      <c r="AM56" s="7">
        <v>8.886746987951808</v>
      </c>
      <c r="AN56" s="7">
        <v>7.0767386091127102</v>
      </c>
      <c r="AO56" s="7">
        <v>3.6220095693779903</v>
      </c>
      <c r="AP56" s="7">
        <v>2.3341346153846154</v>
      </c>
      <c r="AQ56" s="39">
        <v>1.96875</v>
      </c>
      <c r="AR56" s="39">
        <v>1.8365384615384615</v>
      </c>
      <c r="AS56" s="39">
        <v>1.4556354916067147</v>
      </c>
      <c r="AT56" s="39">
        <v>1.2014388489208634</v>
      </c>
      <c r="AU56" s="39">
        <v>1.1710843373493975</v>
      </c>
      <c r="AV56" s="39">
        <v>1.5096618357487923</v>
      </c>
      <c r="AW56" s="39">
        <v>1.889156626506024</v>
      </c>
      <c r="AX56" s="39">
        <v>2.3067632850241546</v>
      </c>
      <c r="AY56" s="39">
        <v>2.5821256038647342</v>
      </c>
      <c r="AZ56" s="39">
        <v>3.1304347826086958</v>
      </c>
      <c r="BA56" s="39">
        <v>3.466501240694789</v>
      </c>
      <c r="BF56" s="14"/>
      <c r="BG56" s="14"/>
      <c r="BH56" s="14"/>
    </row>
    <row r="57" spans="1:119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01"/>
      <c r="AU57" s="101"/>
      <c r="AV57" s="101"/>
      <c r="AW57" s="101"/>
      <c r="AX57" s="101"/>
      <c r="AY57" s="101"/>
      <c r="AZ57" s="101"/>
      <c r="BA57" s="101"/>
      <c r="BF57" s="14"/>
      <c r="BG57" s="14"/>
      <c r="BH57" s="14"/>
    </row>
    <row r="58" spans="1:119">
      <c r="BF58" s="14"/>
      <c r="BG58" s="14"/>
      <c r="BH58" s="14"/>
    </row>
    <row r="59" spans="1:119">
      <c r="BF59" s="14"/>
      <c r="BG59" s="14"/>
      <c r="BH59" s="14"/>
    </row>
    <row r="60" spans="1:119">
      <c r="BF60" s="14"/>
      <c r="BG60" s="14"/>
      <c r="BH60" s="14"/>
    </row>
    <row r="70" ht="7.95" customHeight="1"/>
    <row r="256" spans="59:59">
      <c r="BG256" s="47">
        <f>BF27</f>
        <v>52</v>
      </c>
    </row>
    <row r="257" spans="2:60">
      <c r="BG257" s="47" t="str">
        <f>DBCS(BG256)</f>
        <v>５２</v>
      </c>
    </row>
    <row r="258" spans="2:60" ht="20.25" customHeight="1">
      <c r="BF258" s="46"/>
      <c r="BG258" s="48" t="str">
        <f>"２００５年　"&amp;BG257&amp;"週現在"</f>
        <v>２００５年　５２週現在</v>
      </c>
      <c r="BH258" s="46"/>
    </row>
    <row r="259" spans="2:60">
      <c r="B259" s="46"/>
    </row>
  </sheetData>
  <phoneticPr fontId="2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LAST</vt:lpstr>
      <vt:lpstr>ROOT</vt:lpstr>
      <vt:lpstr>定点数</vt:lpstr>
      <vt:lpstr>5Years</vt:lpstr>
      <vt:lpstr>月報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LAST!Print_Area</vt:lpstr>
      <vt:lpstr>ROOT!Print_Area</vt:lpstr>
      <vt:lpstr>月報!Print_Area</vt:lpstr>
    </vt:vector>
  </TitlesOfParts>
  <Company>東京都立衛生研究所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松本　ゆう子</cp:lastModifiedBy>
  <cp:lastPrinted>2024-06-07T01:20:35Z</cp:lastPrinted>
  <dcterms:created xsi:type="dcterms:W3CDTF">2003-01-09T02:57:12Z</dcterms:created>
  <dcterms:modified xsi:type="dcterms:W3CDTF">2024-06-07T01:20:46Z</dcterms:modified>
</cp:coreProperties>
</file>