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10.226.128.2\感染症対策部\部共有\05　結核係\○39_結核予防費補助金（私立学校等）\R6\15_様式フォルダ（実績、変更）\"/>
    </mc:Choice>
  </mc:AlternateContent>
  <xr:revisionPtr revIDLastSave="0" documentId="13_ncr:1_{5C877894-CEF5-4BF2-BDFD-8B0AF980C660}" xr6:coauthVersionLast="47" xr6:coauthVersionMax="47" xr10:uidLastSave="{00000000-0000-0000-0000-000000000000}"/>
  <workbookProtection workbookAlgorithmName="SHA-512" workbookHashValue="ZaO025yEUysHX+63utvGf0k6iQoST3EFzzGIlwexYRVXQqeSyg9UMo9Jowan63OYXMyG2zc1502hh1lMOsQhUQ==" workbookSaltValue="uQ5u7kGl12DENkZaEHZGhg==" workbookSpinCount="100000" lockStructure="1"/>
  <bookViews>
    <workbookView xWindow="-120" yWindow="-120" windowWidth="29040" windowHeight="15720" xr2:uid="{00000000-000D-0000-FFFF-FFFF00000000}"/>
  </bookViews>
  <sheets>
    <sheet name="10号の2（見本➀）※税込" sheetId="9" r:id="rId1"/>
    <sheet name="10号の2（見本➁）※税抜き" sheetId="10" r:id="rId2"/>
    <sheet name="10号の2（見本➂）※全施設合算" sheetId="11" r:id="rId3"/>
    <sheet name="支出額内訳書（１0号の2）" sheetId="6" r:id="rId4"/>
    <sheet name="リスト" sheetId="7" state="hidden" r:id="rId5"/>
    <sheet name="集計シート" sheetId="8" state="hidden" r:id="rId6"/>
  </sheets>
  <definedNames>
    <definedName name="_xlnm.Print_Area" localSheetId="0">'10号の2（見本➀）※税込'!$A$3:$P$240</definedName>
    <definedName name="_xlnm.Print_Area" localSheetId="1">'10号の2（見本➁）※税抜き'!$A$3:$P$240</definedName>
    <definedName name="_xlnm.Print_Area" localSheetId="2">'10号の2（見本➂）※全施設合算'!$A$3:$P$240</definedName>
    <definedName name="_xlnm.Print_Area" localSheetId="3">'支出額内訳書（１0号の2）'!$A$3:$P$232</definedName>
    <definedName name="補助金番号" localSheetId="0">'10号の2（見本➀）※税込'!$M$3</definedName>
    <definedName name="補助金番号" localSheetId="1">'10号の2（見本➁）※税抜き'!$M$3</definedName>
    <definedName name="補助金番号" localSheetId="2">'10号の2（見本➂）※全施設合算'!$M$3</definedName>
    <definedName name="補助金番号">'支出額内訳書（１0号の2）'!$M$3</definedName>
    <definedName name="法人名" localSheetId="0">'10号の2（見本➀）※税込'!$M$4</definedName>
    <definedName name="法人名" localSheetId="1">'10号の2（見本➁）※税抜き'!$M$4</definedName>
    <definedName name="法人名" localSheetId="2">'10号の2（見本➂）※全施設合算'!$M$4</definedName>
    <definedName name="法人名">'支出額内訳書（１0号の2）'!$M$4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0" i="11" l="1"/>
  <c r="D222" i="11"/>
  <c r="M218" i="11"/>
  <c r="M217" i="11"/>
  <c r="O216" i="11"/>
  <c r="D198" i="11"/>
  <c r="M194" i="11"/>
  <c r="M193" i="11"/>
  <c r="O192" i="11"/>
  <c r="D174" i="11" s="1"/>
  <c r="M170" i="11"/>
  <c r="M169" i="11"/>
  <c r="O168" i="11"/>
  <c r="D150" i="11" s="1"/>
  <c r="M146" i="11"/>
  <c r="M145" i="11"/>
  <c r="O144" i="11"/>
  <c r="D126" i="11"/>
  <c r="M122" i="11"/>
  <c r="M121" i="11"/>
  <c r="O120" i="11"/>
  <c r="D102" i="11"/>
  <c r="M98" i="11"/>
  <c r="M97" i="11"/>
  <c r="O96" i="11"/>
  <c r="D79" i="11" s="1"/>
  <c r="M75" i="11"/>
  <c r="M74" i="11"/>
  <c r="O73" i="11"/>
  <c r="D55" i="11" s="1"/>
  <c r="M51" i="11"/>
  <c r="M50" i="11"/>
  <c r="O49" i="11"/>
  <c r="D31" i="11"/>
  <c r="M27" i="11"/>
  <c r="M26" i="11"/>
  <c r="O25" i="11"/>
  <c r="O240" i="10"/>
  <c r="D222" i="10" s="1"/>
  <c r="M218" i="10"/>
  <c r="M217" i="10"/>
  <c r="O216" i="10"/>
  <c r="D198" i="10"/>
  <c r="M194" i="10"/>
  <c r="M193" i="10"/>
  <c r="O192" i="10"/>
  <c r="D174" i="10"/>
  <c r="M170" i="10"/>
  <c r="M169" i="10"/>
  <c r="O168" i="10"/>
  <c r="D150" i="10" s="1"/>
  <c r="M146" i="10"/>
  <c r="M145" i="10"/>
  <c r="O144" i="10"/>
  <c r="D126" i="10" s="1"/>
  <c r="M122" i="10"/>
  <c r="M121" i="10"/>
  <c r="O120" i="10"/>
  <c r="D102" i="10"/>
  <c r="M98" i="10"/>
  <c r="M97" i="10"/>
  <c r="O96" i="10"/>
  <c r="D79" i="10"/>
  <c r="M75" i="10"/>
  <c r="M74" i="10"/>
  <c r="O73" i="10"/>
  <c r="D55" i="10"/>
  <c r="M51" i="10"/>
  <c r="M50" i="10"/>
  <c r="O49" i="10"/>
  <c r="D31" i="10" s="1"/>
  <c r="M27" i="10"/>
  <c r="M26" i="10"/>
  <c r="O25" i="10"/>
  <c r="O240" i="9"/>
  <c r="D222" i="9" s="1"/>
  <c r="M218" i="9"/>
  <c r="M217" i="9"/>
  <c r="O216" i="9"/>
  <c r="D198" i="9" s="1"/>
  <c r="M194" i="9"/>
  <c r="M193" i="9"/>
  <c r="O192" i="9"/>
  <c r="D174" i="9" s="1"/>
  <c r="M170" i="9"/>
  <c r="M169" i="9"/>
  <c r="O168" i="9"/>
  <c r="D150" i="9" s="1"/>
  <c r="M146" i="9"/>
  <c r="M145" i="9"/>
  <c r="O144" i="9"/>
  <c r="D126" i="9"/>
  <c r="M122" i="9"/>
  <c r="M121" i="9"/>
  <c r="O120" i="9"/>
  <c r="D102" i="9" s="1"/>
  <c r="M98" i="9"/>
  <c r="M97" i="9"/>
  <c r="O96" i="9"/>
  <c r="D79" i="9" s="1"/>
  <c r="M75" i="9"/>
  <c r="M74" i="9"/>
  <c r="O73" i="9"/>
  <c r="D55" i="9" s="1"/>
  <c r="M51" i="9"/>
  <c r="M50" i="9"/>
  <c r="O49" i="9"/>
  <c r="D31" i="9"/>
  <c r="M27" i="9"/>
  <c r="M26" i="9"/>
  <c r="O25" i="9"/>
  <c r="D8" i="9" s="1"/>
  <c r="B3" i="8"/>
  <c r="A3" i="8"/>
  <c r="D8" i="11" l="1"/>
  <c r="D8" i="10"/>
  <c r="O232" i="6"/>
  <c r="D215" i="6" s="1"/>
  <c r="M211" i="6"/>
  <c r="M188" i="6"/>
  <c r="M165" i="6"/>
  <c r="M142" i="6"/>
  <c r="M119" i="6"/>
  <c r="M96" i="6"/>
  <c r="M73" i="6"/>
  <c r="M50" i="6"/>
  <c r="M210" i="6"/>
  <c r="M187" i="6"/>
  <c r="M164" i="6"/>
  <c r="M141" i="6"/>
  <c r="M118" i="6"/>
  <c r="M95" i="6"/>
  <c r="M72" i="6"/>
  <c r="M49" i="6"/>
  <c r="M27" i="6"/>
  <c r="M26" i="6"/>
  <c r="O209" i="6"/>
  <c r="D192" i="6" s="1"/>
  <c r="O186" i="6"/>
  <c r="D169" i="6" s="1"/>
  <c r="O163" i="6"/>
  <c r="D146" i="6" s="1"/>
  <c r="O140" i="6"/>
  <c r="D123" i="6" s="1"/>
  <c r="O117" i="6"/>
  <c r="D100" i="6" s="1"/>
  <c r="O94" i="6"/>
  <c r="D77" i="6" s="1"/>
  <c r="O71" i="6"/>
  <c r="D54" i="6" s="1"/>
  <c r="O48" i="6"/>
  <c r="D31" i="6" s="1"/>
  <c r="O25" i="6" l="1"/>
  <c r="D8" i="6" s="1"/>
  <c r="C3"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N12" authorId="0" shapeId="0" xr:uid="{8CE2BD48-9036-4F11-A846-8CF1F2B91C61}">
      <text>
        <r>
          <rPr>
            <b/>
            <sz val="11"/>
            <color indexed="81"/>
            <rFont val="游ゴシック"/>
            <family val="3"/>
            <charset val="128"/>
          </rPr>
          <t>消費税</t>
        </r>
        <r>
          <rPr>
            <sz val="11"/>
            <color indexed="81"/>
            <rFont val="游ゴシック"/>
            <family val="3"/>
            <charset val="128"/>
          </rPr>
          <t xml:space="preserve">
税込・税抜プルダウンにて選択してください</t>
        </r>
        <r>
          <rPr>
            <sz val="9"/>
            <color indexed="81"/>
            <rFont val="MS P ゴシック"/>
            <family val="3"/>
            <charset val="128"/>
          </rPr>
          <t xml:space="preserve">
</t>
        </r>
      </text>
    </comment>
    <comment ref="N24" authorId="0" shapeId="0" xr:uid="{1FAF8EF0-4AB4-4949-BF34-746EE17B90A5}">
      <text>
        <r>
          <rPr>
            <sz val="11"/>
            <color indexed="81"/>
            <rFont val="游ゴシック"/>
            <family val="3"/>
            <charset val="128"/>
          </rPr>
          <t>消費税額が別記されており、項目ごとの算出が難しい場合は、こちらに合計した消費税をご記入ください。
※見本②参照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N12" authorId="0" shapeId="0" xr:uid="{5C181348-141C-4740-9E0B-294BBABF2C36}">
      <text>
        <r>
          <rPr>
            <b/>
            <sz val="11"/>
            <color indexed="81"/>
            <rFont val="游ゴシック"/>
            <family val="3"/>
            <charset val="128"/>
          </rPr>
          <t>消費税</t>
        </r>
        <r>
          <rPr>
            <sz val="11"/>
            <color indexed="81"/>
            <rFont val="游ゴシック"/>
            <family val="3"/>
            <charset val="128"/>
          </rPr>
          <t xml:space="preserve">
税込・税抜プルダウンにて選択してください</t>
        </r>
        <r>
          <rPr>
            <sz val="9"/>
            <color indexed="81"/>
            <rFont val="MS P ゴシック"/>
            <family val="3"/>
            <charset val="128"/>
          </rPr>
          <t xml:space="preserve">
</t>
        </r>
      </text>
    </comment>
    <comment ref="N24" authorId="0" shapeId="0" xr:uid="{E0734B7C-241A-4BA5-922E-CD44722A6D31}">
      <text>
        <r>
          <rPr>
            <sz val="11"/>
            <color indexed="81"/>
            <rFont val="游ゴシック"/>
            <family val="3"/>
            <charset val="128"/>
          </rPr>
          <t>消費税額が別記されており、項目ごとの算出が難しい場合は、こちらに合計した消費税をご記入ください。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N12" authorId="0" shapeId="0" xr:uid="{A73254B5-82E2-4D80-A762-BD225E9F8671}">
      <text>
        <r>
          <rPr>
            <b/>
            <sz val="11"/>
            <color indexed="81"/>
            <rFont val="游ゴシック"/>
            <family val="3"/>
            <charset val="128"/>
          </rPr>
          <t>消費税</t>
        </r>
        <r>
          <rPr>
            <sz val="11"/>
            <color indexed="81"/>
            <rFont val="游ゴシック"/>
            <family val="3"/>
            <charset val="128"/>
          </rPr>
          <t xml:space="preserve">
税込・税抜プルダウンにて選択してください</t>
        </r>
        <r>
          <rPr>
            <sz val="9"/>
            <color indexed="81"/>
            <rFont val="MS P ゴシック"/>
            <family val="3"/>
            <charset val="128"/>
          </rPr>
          <t xml:space="preserve">
</t>
        </r>
      </text>
    </comment>
    <comment ref="N24" authorId="0" shapeId="0" xr:uid="{05E6321B-4BD7-4CBD-A1A7-C56107AFE133}">
      <text>
        <r>
          <rPr>
            <sz val="11"/>
            <color indexed="81"/>
            <rFont val="游ゴシック"/>
            <family val="3"/>
            <charset val="128"/>
          </rPr>
          <t>消費税額が別記されており、項目ごとの算出が難しい場合は、こちらに合計した消費税をご記入ください。
※見本②参照</t>
        </r>
        <r>
          <rPr>
            <sz val="11"/>
            <color indexed="81"/>
            <rFont val="メイリオ"/>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N12" authorId="0" shapeId="0" xr:uid="{00000000-0006-0000-0000-000001000000}">
      <text>
        <r>
          <rPr>
            <b/>
            <sz val="11"/>
            <color indexed="81"/>
            <rFont val="游ゴシック"/>
            <family val="3"/>
            <charset val="128"/>
          </rPr>
          <t>消費税</t>
        </r>
        <r>
          <rPr>
            <sz val="11"/>
            <color indexed="81"/>
            <rFont val="游ゴシック"/>
            <family val="3"/>
            <charset val="128"/>
          </rPr>
          <t xml:space="preserve">
税込・税抜プルダウンにて選択してください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<sst xmlns="http://schemas.openxmlformats.org/spreadsheetml/2006/main" count="743" uniqueCount="64">
  <si>
    <t>学校（キャンパス）・施設名</t>
    <rPh sb="0" eb="2">
      <t>ガッコウ</t>
    </rPh>
    <rPh sb="10" eb="12">
      <t>シセツ</t>
    </rPh>
    <rPh sb="12" eb="13">
      <t>メイ</t>
    </rPh>
    <phoneticPr fontId="2"/>
  </si>
  <si>
    <t>円</t>
    <rPh sb="0" eb="1">
      <t>エン</t>
    </rPh>
    <phoneticPr fontId="2"/>
  </si>
  <si>
    <t>内　　　　　　　　　　　訳</t>
    <rPh sb="0" eb="1">
      <t>ウチ</t>
    </rPh>
    <rPh sb="12" eb="13">
      <t>ヤク</t>
    </rPh>
    <phoneticPr fontId="2"/>
  </si>
  <si>
    <t>[対象経費の支出済額]</t>
    <rPh sb="1" eb="3">
      <t>タイショウ</t>
    </rPh>
    <rPh sb="3" eb="5">
      <t>ケイヒ</t>
    </rPh>
    <rPh sb="6" eb="8">
      <t>シシュツ</t>
    </rPh>
    <rPh sb="8" eb="9">
      <t>ス</t>
    </rPh>
    <rPh sb="9" eb="10">
      <t>ガク</t>
    </rPh>
    <phoneticPr fontId="2"/>
  </si>
  <si>
    <t>支　　　 出　　　　額　　　　内　　　　訳　　　　書</t>
    <rPh sb="0" eb="1">
      <t>ササ</t>
    </rPh>
    <rPh sb="5" eb="6">
      <t>デ</t>
    </rPh>
    <rPh sb="10" eb="11">
      <t>ガク</t>
    </rPh>
    <rPh sb="15" eb="16">
      <t>ナイ</t>
    </rPh>
    <rPh sb="20" eb="21">
      <t>ヤク</t>
    </rPh>
    <rPh sb="25" eb="26">
      <t>ショ</t>
    </rPh>
    <phoneticPr fontId="2"/>
  </si>
  <si>
    <t>X　　　　　　線　　　　　　撮　　　　　　影</t>
    <rPh sb="7" eb="8">
      <t>セン</t>
    </rPh>
    <rPh sb="14" eb="15">
      <t>サツ</t>
    </rPh>
    <rPh sb="21" eb="22">
      <t>カゲ</t>
    </rPh>
    <phoneticPr fontId="2"/>
  </si>
  <si>
    <t>第10号様式の２</t>
    <rPh sb="0" eb="1">
      <t>ダイ</t>
    </rPh>
    <rPh sb="3" eb="4">
      <t>ゴウ</t>
    </rPh>
    <rPh sb="4" eb="6">
      <t>ヨウシキ</t>
    </rPh>
    <phoneticPr fontId="2"/>
  </si>
  <si>
    <t>領収書No.</t>
    <rPh sb="0" eb="3">
      <t>リョウシュウショ</t>
    </rPh>
    <phoneticPr fontId="2"/>
  </si>
  <si>
    <t>合計支出済額  （D）</t>
    <rPh sb="0" eb="2">
      <t>ゴウケイ</t>
    </rPh>
    <rPh sb="2" eb="4">
      <t>シシュツ</t>
    </rPh>
    <rPh sb="4" eb="5">
      <t>ス</t>
    </rPh>
    <rPh sb="5" eb="6">
      <t>ガク</t>
    </rPh>
    <phoneticPr fontId="2"/>
  </si>
  <si>
    <t>項　目</t>
    <rPh sb="0" eb="1">
      <t>コウ</t>
    </rPh>
    <rPh sb="2" eb="3">
      <t>メ</t>
    </rPh>
    <phoneticPr fontId="2"/>
  </si>
  <si>
    <t>内　訳　等</t>
    <rPh sb="0" eb="1">
      <t>ウチ</t>
    </rPh>
    <rPh sb="2" eb="3">
      <t>ワケ</t>
    </rPh>
    <rPh sb="4" eb="5">
      <t>トウ</t>
    </rPh>
    <phoneticPr fontId="2"/>
  </si>
  <si>
    <t>補助金番号</t>
    <rPh sb="0" eb="3">
      <t>ホジョキン</t>
    </rPh>
    <rPh sb="3" eb="5">
      <t>バンゴウ</t>
    </rPh>
    <phoneticPr fontId="2"/>
  </si>
  <si>
    <t>法人名</t>
    <rPh sb="0" eb="2">
      <t>ホウジン</t>
    </rPh>
    <rPh sb="2" eb="3">
      <t>メイ</t>
    </rPh>
    <phoneticPr fontId="2"/>
  </si>
  <si>
    <t>合　計</t>
    <rPh sb="0" eb="1">
      <t>ゴウ</t>
    </rPh>
    <rPh sb="2" eb="3">
      <t>ケイ</t>
    </rPh>
    <phoneticPr fontId="2"/>
  </si>
  <si>
    <t>➁</t>
    <phoneticPr fontId="2"/>
  </si>
  <si>
    <t>➂</t>
    <phoneticPr fontId="2"/>
  </si>
  <si>
    <t>➃</t>
    <phoneticPr fontId="2"/>
  </si>
  <si>
    <t>➄</t>
    <phoneticPr fontId="2"/>
  </si>
  <si>
    <t>⑥</t>
    <phoneticPr fontId="2"/>
  </si>
  <si>
    <t>⑦</t>
    <phoneticPr fontId="2"/>
  </si>
  <si>
    <t>⑧</t>
    <phoneticPr fontId="2"/>
  </si>
  <si>
    <t>⑨</t>
    <phoneticPr fontId="2"/>
  </si>
  <si>
    <t>➉</t>
    <phoneticPr fontId="2"/>
  </si>
  <si>
    <t>小　計</t>
    <rPh sb="0" eb="1">
      <t>ショウ</t>
    </rPh>
    <rPh sb="2" eb="3">
      <t>ケイ</t>
    </rPh>
    <phoneticPr fontId="2"/>
  </si>
  <si>
    <t>消費税</t>
    <rPh sb="0" eb="3">
      <t>ショウヒゼイ</t>
    </rPh>
    <phoneticPr fontId="2"/>
  </si>
  <si>
    <t>　　　　金　　額</t>
    <rPh sb="4" eb="5">
      <t>キン</t>
    </rPh>
    <rPh sb="7" eb="8">
      <t>ガク</t>
    </rPh>
    <phoneticPr fontId="2"/>
  </si>
  <si>
    <t>税　込</t>
    <rPh sb="0" eb="1">
      <t>ゼイ</t>
    </rPh>
    <rPh sb="2" eb="3">
      <t>コミ</t>
    </rPh>
    <phoneticPr fontId="2"/>
  </si>
  <si>
    <t>税　抜</t>
    <rPh sb="0" eb="1">
      <t>ゼイ</t>
    </rPh>
    <rPh sb="2" eb="3">
      <t>ヌ</t>
    </rPh>
    <phoneticPr fontId="2"/>
  </si>
  <si>
    <t>➀</t>
    <phoneticPr fontId="2"/>
  </si>
  <si>
    <r>
      <t>申請書は、必ず</t>
    </r>
    <r>
      <rPr>
        <b/>
        <u/>
        <sz val="18"/>
        <color theme="0"/>
        <rFont val="メイリオ"/>
        <family val="3"/>
        <charset val="128"/>
      </rPr>
      <t>白黒印刷</t>
    </r>
    <r>
      <rPr>
        <sz val="14"/>
        <color theme="0"/>
        <rFont val="メイリオ"/>
        <family val="3"/>
        <charset val="128"/>
      </rPr>
      <t>にてご提出ください</t>
    </r>
    <rPh sb="0" eb="3">
      <t>シンセイショ</t>
    </rPh>
    <rPh sb="5" eb="6">
      <t>カナラ</t>
    </rPh>
    <rPh sb="7" eb="9">
      <t>シロクロ</t>
    </rPh>
    <rPh sb="9" eb="11">
      <t>インサツ</t>
    </rPh>
    <rPh sb="14" eb="16">
      <t>テイシュツ</t>
    </rPh>
    <phoneticPr fontId="2"/>
  </si>
  <si>
    <t>合計支出済額</t>
    <rPh sb="0" eb="2">
      <t>ゴウケイ</t>
    </rPh>
    <rPh sb="2" eb="4">
      <t>シシュツ</t>
    </rPh>
    <rPh sb="4" eb="5">
      <t>スミ</t>
    </rPh>
    <rPh sb="5" eb="6">
      <t>ガク</t>
    </rPh>
    <phoneticPr fontId="2"/>
  </si>
  <si>
    <t>消費税</t>
    <rPh sb="0" eb="3">
      <t>ショウヒゼイ</t>
    </rPh>
    <phoneticPr fontId="2"/>
  </si>
  <si>
    <t>見　本　➀</t>
    <rPh sb="0" eb="1">
      <t>ミ</t>
    </rPh>
    <rPh sb="2" eb="3">
      <t>ホン</t>
    </rPh>
    <phoneticPr fontId="2"/>
  </si>
  <si>
    <t>学校法人　東京都庁大学</t>
    <rPh sb="0" eb="2">
      <t>ガッコウ</t>
    </rPh>
    <rPh sb="2" eb="4">
      <t>ホウジン</t>
    </rPh>
    <rPh sb="5" eb="7">
      <t>トウキョウ</t>
    </rPh>
    <rPh sb="7" eb="9">
      <t>トチョウ</t>
    </rPh>
    <rPh sb="9" eb="11">
      <t>ダイガク</t>
    </rPh>
    <phoneticPr fontId="2"/>
  </si>
  <si>
    <t>１．学校法人東京都庁大学　　　　　　　　　　　　
新宿キャンパス　　　　　　　
２．学校法人東京都庁大学　　　
渋谷キャンパス　　　　　　　
３．学校法人東京都庁大学　　　　　　　　　池袋キャンパス</t>
    <rPh sb="2" eb="4">
      <t>ガッコウ</t>
    </rPh>
    <rPh sb="4" eb="6">
      <t>ホウジン</t>
    </rPh>
    <rPh sb="6" eb="8">
      <t>トウキョウ</t>
    </rPh>
    <rPh sb="8" eb="10">
      <t>トチョウ</t>
    </rPh>
    <rPh sb="10" eb="12">
      <t>ダイガク</t>
    </rPh>
    <rPh sb="25" eb="27">
      <t>シンジュク</t>
    </rPh>
    <rPh sb="57" eb="59">
      <t>シブヤ</t>
    </rPh>
    <rPh sb="75" eb="77">
      <t>ガッコウ</t>
    </rPh>
    <rPh sb="77" eb="79">
      <t>ホウジン</t>
    </rPh>
    <rPh sb="79" eb="81">
      <t>トウキョウ</t>
    </rPh>
    <rPh sb="81" eb="83">
      <t>トチョウ</t>
    </rPh>
    <rPh sb="83" eb="85">
      <t>ダイガク</t>
    </rPh>
    <rPh sb="94" eb="96">
      <t>イケブクロ</t>
    </rPh>
    <phoneticPr fontId="2"/>
  </si>
  <si>
    <t>委託（医療機関）100㎜</t>
    <rPh sb="0" eb="2">
      <t>イタク</t>
    </rPh>
    <rPh sb="3" eb="5">
      <t>イリョウ</t>
    </rPh>
    <rPh sb="5" eb="7">
      <t>キカン</t>
    </rPh>
    <phoneticPr fontId="2"/>
  </si>
  <si>
    <t>＠2500×50名分</t>
    <rPh sb="8" eb="9">
      <t>メイ</t>
    </rPh>
    <rPh sb="9" eb="10">
      <t>ブン</t>
    </rPh>
    <phoneticPr fontId="2"/>
  </si>
  <si>
    <t>＠2500×100名分</t>
    <rPh sb="9" eb="10">
      <t>メイ</t>
    </rPh>
    <rPh sb="10" eb="11">
      <t>ブン</t>
    </rPh>
    <phoneticPr fontId="2"/>
  </si>
  <si>
    <t>＠2500×80名分</t>
    <rPh sb="8" eb="9">
      <t>メイ</t>
    </rPh>
    <rPh sb="9" eb="10">
      <t>ブン</t>
    </rPh>
    <phoneticPr fontId="2"/>
  </si>
  <si>
    <t>見　本　➁</t>
    <rPh sb="0" eb="1">
      <t>ミ</t>
    </rPh>
    <rPh sb="2" eb="3">
      <t>ホン</t>
    </rPh>
    <phoneticPr fontId="2"/>
  </si>
  <si>
    <t>１．学校法人東京都庁大学　　　　　新宿キャンパス　　　　　　　　　　　　　　　　　　
２．学校法人東京都庁大学　　　　　　　　　　　渋谷キャンパス　　　　　　　</t>
    <rPh sb="2" eb="4">
      <t>ガッコウ</t>
    </rPh>
    <rPh sb="4" eb="6">
      <t>ホウジン</t>
    </rPh>
    <rPh sb="6" eb="8">
      <t>トウキョウ</t>
    </rPh>
    <rPh sb="8" eb="10">
      <t>トチョウ</t>
    </rPh>
    <rPh sb="10" eb="12">
      <t>ダイガク</t>
    </rPh>
    <rPh sb="17" eb="19">
      <t>シンジュク</t>
    </rPh>
    <rPh sb="67" eb="69">
      <t>シブヤ</t>
    </rPh>
    <phoneticPr fontId="2"/>
  </si>
  <si>
    <t>健診者派遣一台</t>
    <rPh sb="0" eb="2">
      <t>ケンシン</t>
    </rPh>
    <rPh sb="2" eb="3">
      <t>シャ</t>
    </rPh>
    <rPh sb="3" eb="5">
      <t>ハケン</t>
    </rPh>
    <rPh sb="5" eb="7">
      <t>イチダイ</t>
    </rPh>
    <phoneticPr fontId="2"/>
  </si>
  <si>
    <t>補助対象者73名</t>
    <rPh sb="0" eb="2">
      <t>ホジョ</t>
    </rPh>
    <rPh sb="2" eb="4">
      <t>タイショウ</t>
    </rPh>
    <rPh sb="4" eb="5">
      <t>シャ</t>
    </rPh>
    <rPh sb="7" eb="8">
      <t>メイ</t>
    </rPh>
    <phoneticPr fontId="2"/>
  </si>
  <si>
    <t>読影料</t>
    <rPh sb="0" eb="1">
      <t>ヨ</t>
    </rPh>
    <rPh sb="2" eb="3">
      <t>リョウ</t>
    </rPh>
    <phoneticPr fontId="2"/>
  </si>
  <si>
    <t>＠300×73名</t>
    <rPh sb="7" eb="8">
      <t>メイ</t>
    </rPh>
    <phoneticPr fontId="2"/>
  </si>
  <si>
    <t>補助対象者75名</t>
    <rPh sb="0" eb="2">
      <t>ホジョ</t>
    </rPh>
    <rPh sb="2" eb="4">
      <t>タイショウ</t>
    </rPh>
    <rPh sb="4" eb="5">
      <t>シャ</t>
    </rPh>
    <rPh sb="7" eb="8">
      <t>メイ</t>
    </rPh>
    <phoneticPr fontId="2"/>
  </si>
  <si>
    <t>＠300×75名</t>
    <rPh sb="7" eb="8">
      <t>メイ</t>
    </rPh>
    <phoneticPr fontId="2"/>
  </si>
  <si>
    <t>見　本　➂</t>
    <rPh sb="0" eb="1">
      <t>ミ</t>
    </rPh>
    <rPh sb="2" eb="3">
      <t>ホン</t>
    </rPh>
    <phoneticPr fontId="2"/>
  </si>
  <si>
    <t>１．学校法人東京都庁大学　　　　新宿キャンパス　
２．学校法人東京都庁大学　　　　　　　　渋谷キャンパス　　　　　　　　　　　　　　　
※合同実施の為請求・領収書ともにまとめて集計となります。
他実施日分は2頁目に記載　　　　　　　</t>
    <rPh sb="2" eb="4">
      <t>ガッコウ</t>
    </rPh>
    <rPh sb="4" eb="6">
      <t>ホウジン</t>
    </rPh>
    <rPh sb="6" eb="8">
      <t>トウキョウ</t>
    </rPh>
    <rPh sb="8" eb="10">
      <t>トチョウ</t>
    </rPh>
    <rPh sb="10" eb="12">
      <t>ダイガク</t>
    </rPh>
    <rPh sb="16" eb="18">
      <t>シンジュク</t>
    </rPh>
    <rPh sb="100" eb="101">
      <t>ホカ</t>
    </rPh>
    <rPh sb="101" eb="103">
      <t>ジッシ</t>
    </rPh>
    <rPh sb="103" eb="104">
      <t>ヒ</t>
    </rPh>
    <rPh sb="104" eb="105">
      <t>ブン</t>
    </rPh>
    <rPh sb="107" eb="108">
      <t>ページ</t>
    </rPh>
    <rPh sb="108" eb="109">
      <t>メ</t>
    </rPh>
    <rPh sb="110" eb="112">
      <t>キサイ</t>
    </rPh>
    <phoneticPr fontId="2"/>
  </si>
  <si>
    <t>■＠125,000/日×2日間分＝250,000円　（合計633名分）</t>
    <rPh sb="10" eb="11">
      <t>ヒ</t>
    </rPh>
    <rPh sb="13" eb="15">
      <t>ニチカン</t>
    </rPh>
    <rPh sb="15" eb="16">
      <t>ブン</t>
    </rPh>
    <rPh sb="24" eb="25">
      <t>エン</t>
    </rPh>
    <rPh sb="27" eb="29">
      <t>ゴウケイ</t>
    </rPh>
    <rPh sb="32" eb="33">
      <t>メイ</t>
    </rPh>
    <rPh sb="33" eb="34">
      <t>ブン</t>
    </rPh>
    <phoneticPr fontId="2"/>
  </si>
  <si>
    <t>400名分</t>
    <rPh sb="3" eb="4">
      <t>メイ</t>
    </rPh>
    <rPh sb="4" eb="5">
      <t>ブン</t>
    </rPh>
    <phoneticPr fontId="2"/>
  </si>
  <si>
    <t>胸部X線車派遣料（５/30実施分）</t>
    <rPh sb="13" eb="15">
      <t>ジッシ</t>
    </rPh>
    <rPh sb="15" eb="16">
      <t>ブン</t>
    </rPh>
    <phoneticPr fontId="2"/>
  </si>
  <si>
    <t>331名（内200名分はX線車派遣料に含まれる）</t>
    <rPh sb="3" eb="4">
      <t>メイ</t>
    </rPh>
    <rPh sb="5" eb="6">
      <t>ウチ</t>
    </rPh>
    <rPh sb="9" eb="10">
      <t>メイ</t>
    </rPh>
    <rPh sb="10" eb="11">
      <t>ブン</t>
    </rPh>
    <rPh sb="13" eb="14">
      <t>セン</t>
    </rPh>
    <rPh sb="14" eb="15">
      <t>クルマ</t>
    </rPh>
    <rPh sb="15" eb="17">
      <t>ハケン</t>
    </rPh>
    <rPh sb="17" eb="18">
      <t>リョウ</t>
    </rPh>
    <rPh sb="19" eb="20">
      <t>フク</t>
    </rPh>
    <phoneticPr fontId="2"/>
  </si>
  <si>
    <t>胸部X線車派遣料（５/31実施分）</t>
    <rPh sb="13" eb="15">
      <t>ジッシ</t>
    </rPh>
    <rPh sb="15" eb="16">
      <t>ブン</t>
    </rPh>
    <phoneticPr fontId="2"/>
  </si>
  <si>
    <t>302名（内200名分はX線車派遣料に含まれる）</t>
    <rPh sb="3" eb="4">
      <t>メイ</t>
    </rPh>
    <rPh sb="5" eb="6">
      <t>ウチ</t>
    </rPh>
    <rPh sb="9" eb="10">
      <t>メイ</t>
    </rPh>
    <rPh sb="10" eb="11">
      <t>ブン</t>
    </rPh>
    <rPh sb="13" eb="14">
      <t>セン</t>
    </rPh>
    <rPh sb="14" eb="15">
      <t>クルマ</t>
    </rPh>
    <rPh sb="15" eb="17">
      <t>ハケン</t>
    </rPh>
    <rPh sb="17" eb="18">
      <t>リョウ</t>
    </rPh>
    <rPh sb="19" eb="20">
      <t>フク</t>
    </rPh>
    <phoneticPr fontId="2"/>
  </si>
  <si>
    <t>＠800×201名からの超過233名分</t>
    <rPh sb="8" eb="9">
      <t>メイ</t>
    </rPh>
    <rPh sb="12" eb="14">
      <t>チョウカ</t>
    </rPh>
    <rPh sb="17" eb="18">
      <t>メイ</t>
    </rPh>
    <rPh sb="18" eb="19">
      <t>ブン</t>
    </rPh>
    <phoneticPr fontId="2"/>
  </si>
  <si>
    <t>１．学校法人東京都庁大学　　　　　
新宿キャンパス　
２．学校法人東京都庁大学　　
渋谷キャンパス　　　　　　　　　　　　　　　
※合同実施の為請求・領収書ともにまとめて集計となります。</t>
    <phoneticPr fontId="2"/>
  </si>
  <si>
    <t>■＠125,000/日×2日間分　（合計410名分）</t>
    <rPh sb="10" eb="11">
      <t>ヒ</t>
    </rPh>
    <rPh sb="13" eb="15">
      <t>ニチカン</t>
    </rPh>
    <rPh sb="15" eb="16">
      <t>ブン</t>
    </rPh>
    <rPh sb="18" eb="20">
      <t>ゴウケイ</t>
    </rPh>
    <rPh sb="23" eb="24">
      <t>メイ</t>
    </rPh>
    <rPh sb="24" eb="25">
      <t>ブン</t>
    </rPh>
    <phoneticPr fontId="2"/>
  </si>
  <si>
    <t>391名分</t>
    <rPh sb="3" eb="4">
      <t>メイ</t>
    </rPh>
    <rPh sb="4" eb="5">
      <t>ブン</t>
    </rPh>
    <phoneticPr fontId="2"/>
  </si>
  <si>
    <t>胸部X線車派遣料（1/21実施分）</t>
    <rPh sb="13" eb="15">
      <t>ジッシ</t>
    </rPh>
    <rPh sb="15" eb="16">
      <t>ブン</t>
    </rPh>
    <phoneticPr fontId="2"/>
  </si>
  <si>
    <t>191名（内200名分はX線車派遣料に含まれる）</t>
    <rPh sb="3" eb="4">
      <t>メイ</t>
    </rPh>
    <rPh sb="5" eb="6">
      <t>ウチ</t>
    </rPh>
    <rPh sb="9" eb="10">
      <t>メイ</t>
    </rPh>
    <rPh sb="10" eb="11">
      <t>ブン</t>
    </rPh>
    <rPh sb="13" eb="14">
      <t>セン</t>
    </rPh>
    <rPh sb="14" eb="15">
      <t>クルマ</t>
    </rPh>
    <rPh sb="15" eb="17">
      <t>ハケン</t>
    </rPh>
    <rPh sb="17" eb="18">
      <t>リョウ</t>
    </rPh>
    <rPh sb="19" eb="20">
      <t>フク</t>
    </rPh>
    <phoneticPr fontId="2"/>
  </si>
  <si>
    <t>胸部X線車派遣料（1/22実施分）</t>
    <rPh sb="13" eb="15">
      <t>ジッシ</t>
    </rPh>
    <rPh sb="15" eb="16">
      <t>ブン</t>
    </rPh>
    <phoneticPr fontId="2"/>
  </si>
  <si>
    <t>219名（内200名分はX線車派遣料に含まれる）</t>
    <rPh sb="3" eb="4">
      <t>メイ</t>
    </rPh>
    <rPh sb="5" eb="6">
      <t>ウチ</t>
    </rPh>
    <rPh sb="9" eb="10">
      <t>メイ</t>
    </rPh>
    <rPh sb="10" eb="11">
      <t>ブン</t>
    </rPh>
    <rPh sb="13" eb="14">
      <t>セン</t>
    </rPh>
    <rPh sb="14" eb="15">
      <t>クルマ</t>
    </rPh>
    <rPh sb="15" eb="17">
      <t>ハケン</t>
    </rPh>
    <rPh sb="17" eb="18">
      <t>リョウ</t>
    </rPh>
    <rPh sb="19" eb="20">
      <t>フク</t>
    </rPh>
    <phoneticPr fontId="2"/>
  </si>
  <si>
    <t>＠800×201名からの超過19名分</t>
    <rPh sb="8" eb="9">
      <t>メイ</t>
    </rPh>
    <rPh sb="12" eb="14">
      <t>チョウカ</t>
    </rPh>
    <rPh sb="16" eb="17">
      <t>メイ</t>
    </rPh>
    <rPh sb="17" eb="18">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</si>
</sst>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Red]0"/>
  </numFmts>
  <fonts count="37">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游ゴシック"/>
      <family val="3"/>
      <charset val="128"/>
    </font>
    <font>
      <sz val="18"/>
      <name val="游ゴシック"/>
      <family val="3"/>
      <charset val="128"/>
    </font>
    <font>
      <sz val="14"/>
      <name val="游ゴシック"/>
      <family val="3"/>
      <charset val="128"/>
    </font>
    <font>
      <sz val="12"/>
      <name val="游ゴシック"/>
      <family val="3"/>
      <charset val="128"/>
    </font>
    <font>
      <b/>
      <sz val="16"/>
      <name val="游ゴシック"/>
      <family val="3"/>
      <charset val="128"/>
    </font>
    <font>
      <b/>
      <sz val="11"/>
      <name val="游ゴシック"/>
      <family val="3"/>
      <charset val="128"/>
    </font>
    <font>
      <b/>
      <sz val="20"/>
      <name val="游ゴシック"/>
      <family val="3"/>
      <charset val="128"/>
    </font>
    <font>
      <sz val="9"/>
      <color indexed="81"/>
      <name val="MS P ゴシック"/>
      <family val="3"/>
      <charset val="128"/>
    </font>
    <font>
      <sz val="11"/>
      <color indexed="81"/>
      <name val="游ゴシック"/>
      <family val="3"/>
      <charset val="128"/>
    </font>
    <font>
      <b/>
      <sz val="11"/>
      <color indexed="81"/>
      <name val="游ゴシック"/>
      <family val="3"/>
      <charset val="128"/>
    </font>
    <font>
      <sz val="14"/>
      <color theme="0"/>
      <name val="メイリオ"/>
      <family val="3"/>
      <charset val="128"/>
    </font>
    <font>
      <b/>
      <u/>
      <sz val="18"/>
      <color theme="0"/>
      <name val="メイリオ"/>
      <family val="3"/>
      <charset val="128"/>
    </font>
    <font>
      <b/>
      <sz val="11"/>
      <name val="ＭＳ Ｐゴシック"/>
      <family val="3"/>
      <charset val="128"/>
    </font>
    <font>
      <b/>
      <sz val="12"/>
      <name val="游ゴシック"/>
      <family val="3"/>
      <charset val="128"/>
    </font>
    <font>
      <b/>
      <sz val="14"/>
      <name val="游ゴシック"/>
      <family val="3"/>
      <charset val="128"/>
    </font>
    <font>
      <sz val="24"/>
      <color rgb="FFFF0000"/>
      <name val="メイリオ"/>
      <family val="3"/>
      <charset val="128"/>
    </font>
    <font>
      <sz val="36"/>
      <color rgb="FFC00000"/>
      <name val="メイリオ"/>
      <family val="3"/>
      <charset val="128"/>
    </font>
    <font>
      <sz val="36"/>
      <color rgb="FFFF0000"/>
      <name val="ＭＳ Ｐゴシック"/>
      <family val="3"/>
      <charset val="128"/>
    </font>
    <font>
      <sz val="36"/>
      <color rgb="FFC00000"/>
      <name val="ＭＳ Ｐゴシック"/>
      <family val="3"/>
      <charset val="128"/>
    </font>
    <font>
      <sz val="11"/>
      <color rgb="FFFF0000"/>
      <name val="游ゴシック"/>
      <family val="3"/>
      <charset val="128"/>
    </font>
    <font>
      <b/>
      <sz val="20"/>
      <color rgb="FF0070C0"/>
      <name val="游ゴシック"/>
      <family val="3"/>
      <charset val="128"/>
    </font>
    <font>
      <sz val="11"/>
      <color rgb="FFFF0000"/>
      <name val="ＭＳ Ｐゴシック"/>
      <family val="3"/>
      <charset val="128"/>
    </font>
    <font>
      <sz val="12"/>
      <color rgb="FFFF0000"/>
      <name val="游ゴシック"/>
      <family val="3"/>
      <charset val="128"/>
    </font>
    <font>
      <sz val="11"/>
      <color rgb="FFC00000"/>
      <name val="游ゴシック"/>
      <family val="3"/>
      <charset val="128"/>
    </font>
    <font>
      <sz val="24"/>
      <color rgb="FFC00000"/>
      <name val="メイリオ"/>
      <family val="3"/>
      <charset val="128"/>
    </font>
    <font>
      <sz val="36"/>
      <color rgb="FFFF0000"/>
      <name val="メイリオ"/>
      <family val="3"/>
      <charset val="128"/>
    </font>
    <font>
      <sz val="28"/>
      <color rgb="FFFF0000"/>
      <name val="ＭＳ Ｐゴシック"/>
      <family val="3"/>
      <charset val="128"/>
    </font>
    <font>
      <b/>
      <sz val="16"/>
      <color rgb="FF0070C0"/>
      <name val="游ゴシック"/>
      <family val="3"/>
      <charset val="128"/>
    </font>
    <font>
      <sz val="11"/>
      <color rgb="FF0070C0"/>
      <name val="游ゴシック"/>
      <family val="3"/>
      <charset val="128"/>
    </font>
    <font>
      <sz val="14"/>
      <color rgb="FF0070C0"/>
      <name val="游ゴシック"/>
      <family val="3"/>
      <charset val="128"/>
    </font>
    <font>
      <sz val="11"/>
      <color indexed="81"/>
      <name val="メイリオ"/>
      <family val="3"/>
      <charset val="128"/>
    </font>
    <font>
      <sz val="36"/>
      <color theme="0"/>
      <name val="メイリオ"/>
      <family val="3"/>
      <charset val="128"/>
    </font>
    <font>
      <sz val="36"/>
      <color theme="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8" tint="0.79998168889431442"/>
        <bgColor indexed="64"/>
      </patternFill>
    </fill>
  </fills>
  <borders count="5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bottom/>
      <diagonal/>
    </border>
    <border>
      <left/>
      <right style="thin">
        <color indexed="64"/>
      </right>
      <top style="thick">
        <color rgb="FFFF0000"/>
      </top>
      <bottom/>
      <diagonal/>
    </border>
    <border>
      <left style="thin">
        <color indexed="64"/>
      </left>
      <right style="thin">
        <color indexed="64"/>
      </right>
      <top style="thick">
        <color rgb="FFFF0000"/>
      </top>
      <bottom style="hair">
        <color indexed="64"/>
      </bottom>
      <diagonal/>
    </border>
    <border>
      <left style="thin">
        <color indexed="64"/>
      </left>
      <right/>
      <top style="thick">
        <color rgb="FFFF0000"/>
      </top>
      <bottom style="hair">
        <color indexed="64"/>
      </bottom>
      <diagonal/>
    </border>
    <border>
      <left/>
      <right/>
      <top style="thick">
        <color rgb="FFFF0000"/>
      </top>
      <bottom style="hair">
        <color indexed="64"/>
      </bottom>
      <diagonal/>
    </border>
    <border>
      <left/>
      <right style="thin">
        <color indexed="64"/>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top/>
      <bottom/>
      <diagonal/>
    </border>
    <border>
      <left/>
      <right style="thick">
        <color rgb="FFFF0000"/>
      </right>
      <top style="hair">
        <color indexed="64"/>
      </top>
      <bottom style="hair">
        <color indexed="64"/>
      </bottom>
      <diagonal/>
    </border>
    <border>
      <left/>
      <right style="thick">
        <color rgb="FFFF0000"/>
      </right>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style="thin">
        <color indexed="64"/>
      </right>
      <top style="hair">
        <color indexed="64"/>
      </top>
      <bottom style="thick">
        <color rgb="FFFF0000"/>
      </bottom>
      <diagonal/>
    </border>
    <border>
      <left style="thin">
        <color indexed="64"/>
      </left>
      <right/>
      <top style="hair">
        <color indexed="64"/>
      </top>
      <bottom style="thick">
        <color rgb="FFFF0000"/>
      </bottom>
      <diagonal/>
    </border>
    <border>
      <left/>
      <right/>
      <top style="hair">
        <color indexed="64"/>
      </top>
      <bottom style="thick">
        <color rgb="FFFF0000"/>
      </bottom>
      <diagonal/>
    </border>
    <border>
      <left/>
      <right style="thin">
        <color indexed="64"/>
      </right>
      <top style="hair">
        <color indexed="64"/>
      </top>
      <bottom style="thick">
        <color rgb="FFFF0000"/>
      </bottom>
      <diagonal/>
    </border>
    <border>
      <left/>
      <right style="thick">
        <color rgb="FFFF0000"/>
      </right>
      <top style="hair">
        <color indexed="64"/>
      </top>
      <bottom style="thick">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1" xfId="0" applyFont="1" applyBorder="1" applyAlignment="1">
      <alignment horizontal="left" vertical="center"/>
    </xf>
    <xf numFmtId="0" fontId="4" fillId="0" borderId="2" xfId="0" applyFont="1" applyBorder="1">
      <alignment vertical="center"/>
    </xf>
    <xf numFmtId="0" fontId="4" fillId="0" borderId="1" xfId="0" applyFont="1" applyBorder="1">
      <alignment vertical="center"/>
    </xf>
    <xf numFmtId="0" fontId="4" fillId="0" borderId="5" xfId="0" applyFont="1" applyBorder="1" applyAlignment="1">
      <alignment horizontal="left" vertical="top"/>
    </xf>
    <xf numFmtId="0" fontId="4" fillId="0" borderId="5" xfId="0" applyFont="1" applyBorder="1" applyAlignment="1">
      <alignment horizontal="center" vertical="center"/>
    </xf>
    <xf numFmtId="0" fontId="7" fillId="0" borderId="0" xfId="0" applyFont="1" applyAlignment="1">
      <alignment horizontal="right" vertical="center"/>
    </xf>
    <xf numFmtId="49" fontId="6" fillId="4" borderId="12" xfId="0" applyNumberFormat="1" applyFont="1" applyFill="1" applyBorder="1" applyAlignment="1">
      <alignment horizontal="right" vertical="center"/>
    </xf>
    <xf numFmtId="0" fontId="4" fillId="2" borderId="25" xfId="0" applyFont="1" applyFill="1" applyBorder="1" applyAlignment="1" applyProtection="1">
      <alignment horizontal="center" vertical="center"/>
      <protection locked="0"/>
    </xf>
    <xf numFmtId="49" fontId="4" fillId="2" borderId="25" xfId="0" applyNumberFormat="1"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49" fontId="4" fillId="2" borderId="21" xfId="0" applyNumberFormat="1" applyFont="1" applyFill="1" applyBorder="1" applyAlignment="1" applyProtection="1">
      <alignment horizontal="center" vertical="center"/>
      <protection locked="0"/>
    </xf>
    <xf numFmtId="49" fontId="9" fillId="0" borderId="3" xfId="0" applyNumberFormat="1" applyFont="1" applyBorder="1" applyAlignment="1">
      <alignment horizontal="centerContinuous" vertical="center"/>
    </xf>
    <xf numFmtId="56" fontId="7" fillId="0" borderId="0" xfId="0" applyNumberFormat="1" applyFont="1" applyAlignment="1">
      <alignment horizontal="right" vertical="center"/>
    </xf>
    <xf numFmtId="0" fontId="4" fillId="2" borderId="17" xfId="0" applyFont="1" applyFill="1" applyBorder="1" applyAlignment="1" applyProtection="1">
      <alignment horizontal="center" vertical="center" shrinkToFit="1"/>
      <protection locked="0"/>
    </xf>
    <xf numFmtId="0" fontId="4" fillId="2" borderId="29" xfId="0" applyFont="1" applyFill="1" applyBorder="1" applyAlignment="1" applyProtection="1">
      <alignment horizontal="center" vertical="center" shrinkToFit="1"/>
      <protection locked="0"/>
    </xf>
    <xf numFmtId="0" fontId="14" fillId="0" borderId="0" xfId="0" applyFont="1">
      <alignment vertical="center"/>
    </xf>
    <xf numFmtId="0" fontId="0" fillId="0" borderId="0" xfId="0" applyAlignment="1">
      <alignment horizontal="center" vertical="center"/>
    </xf>
    <xf numFmtId="176" fontId="0" fillId="0" borderId="0" xfId="0" applyNumberFormat="1" applyAlignment="1">
      <alignment horizontal="right" vertical="center"/>
    </xf>
    <xf numFmtId="0" fontId="7" fillId="0" borderId="0" xfId="0" applyFont="1">
      <alignment vertical="center"/>
    </xf>
    <xf numFmtId="0" fontId="4" fillId="2" borderId="13" xfId="0" applyFont="1" applyFill="1" applyBorder="1" applyAlignment="1" applyProtection="1">
      <alignment horizontal="center" vertical="center" shrinkToFit="1"/>
      <protection locked="0"/>
    </xf>
    <xf numFmtId="49" fontId="4" fillId="2" borderId="13" xfId="0" applyNumberFormat="1" applyFont="1" applyFill="1" applyBorder="1" applyAlignment="1" applyProtection="1">
      <alignment horizontal="center" vertical="center"/>
      <protection locked="0"/>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1" fillId="0" borderId="0" xfId="0" applyFont="1" applyAlignment="1">
      <alignment horizontal="centerContinuous" vertical="center"/>
    </xf>
    <xf numFmtId="0" fontId="22" fillId="0" borderId="0" xfId="0" applyFont="1" applyAlignment="1">
      <alignment horizontal="centerContinuous" vertical="center"/>
    </xf>
    <xf numFmtId="0" fontId="22" fillId="0" borderId="0" xfId="0" applyFont="1">
      <alignment vertical="center"/>
    </xf>
    <xf numFmtId="49" fontId="9" fillId="0" borderId="33" xfId="0" applyNumberFormat="1" applyFont="1" applyBorder="1" applyAlignment="1">
      <alignment horizontal="centerContinuous" vertical="center"/>
    </xf>
    <xf numFmtId="0" fontId="23" fillId="2" borderId="43" xfId="0" applyFont="1" applyFill="1" applyBorder="1" applyAlignment="1">
      <alignment horizontal="center" vertical="center"/>
    </xf>
    <xf numFmtId="49" fontId="23" fillId="2" borderId="43" xfId="0" applyNumberFormat="1" applyFont="1" applyFill="1" applyBorder="1" applyAlignment="1">
      <alignment horizontal="center" vertical="center"/>
    </xf>
    <xf numFmtId="0" fontId="23" fillId="2" borderId="17" xfId="0" applyFont="1" applyFill="1" applyBorder="1" applyAlignment="1">
      <alignment horizontal="center" vertical="center"/>
    </xf>
    <xf numFmtId="49" fontId="23" fillId="2" borderId="17" xfId="0" applyNumberFormat="1" applyFont="1" applyFill="1" applyBorder="1" applyAlignment="1">
      <alignment horizontal="center" vertical="center"/>
    </xf>
    <xf numFmtId="0" fontId="4" fillId="0" borderId="50" xfId="0" applyFont="1" applyBorder="1">
      <alignment vertical="center"/>
    </xf>
    <xf numFmtId="0" fontId="23" fillId="2" borderId="53" xfId="0" applyFont="1" applyFill="1" applyBorder="1" applyAlignment="1">
      <alignment horizontal="center" vertical="center"/>
    </xf>
    <xf numFmtId="49" fontId="23" fillId="2" borderId="53" xfId="0" applyNumberFormat="1" applyFont="1" applyFill="1" applyBorder="1" applyAlignment="1">
      <alignment horizontal="center" vertical="center"/>
    </xf>
    <xf numFmtId="0" fontId="4" fillId="0" borderId="0" xfId="0" applyFont="1" applyAlignment="1">
      <alignment horizontal="left" vertical="top"/>
    </xf>
    <xf numFmtId="0" fontId="27" fillId="2" borderId="13" xfId="0" applyFont="1" applyFill="1" applyBorder="1" applyAlignment="1">
      <alignment horizontal="center" vertical="center" shrinkToFit="1"/>
    </xf>
    <xf numFmtId="49" fontId="27" fillId="2" borderId="13" xfId="0" applyNumberFormat="1" applyFont="1" applyFill="1" applyBorder="1">
      <alignment vertical="center"/>
    </xf>
    <xf numFmtId="0" fontId="4" fillId="2" borderId="17" xfId="0" applyFont="1" applyFill="1" applyBorder="1" applyAlignment="1">
      <alignment horizontal="center" vertical="center" shrinkToFit="1"/>
    </xf>
    <xf numFmtId="49" fontId="4" fillId="2" borderId="17" xfId="0" applyNumberFormat="1" applyFont="1" applyFill="1" applyBorder="1">
      <alignment vertical="center"/>
    </xf>
    <xf numFmtId="0" fontId="4" fillId="0" borderId="9" xfId="0" applyFont="1" applyBorder="1">
      <alignment vertical="center"/>
    </xf>
    <xf numFmtId="0" fontId="4" fillId="2" borderId="29" xfId="0" applyFont="1" applyFill="1" applyBorder="1" applyAlignment="1">
      <alignment horizontal="center" vertical="center" shrinkToFit="1"/>
    </xf>
    <xf numFmtId="49" fontId="4" fillId="2" borderId="21" xfId="0" applyNumberFormat="1" applyFont="1" applyFill="1" applyBorder="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28" fillId="0" borderId="0" xfId="0" applyFont="1">
      <alignment vertical="center"/>
    </xf>
    <xf numFmtId="0" fontId="29" fillId="0" borderId="0" xfId="0" applyFont="1" applyAlignment="1">
      <alignment horizontal="centerContinuous" vertical="center"/>
    </xf>
    <xf numFmtId="0" fontId="30" fillId="0" borderId="0" xfId="0" applyFont="1" applyAlignment="1">
      <alignment horizontal="centerContinuous" vertical="center"/>
    </xf>
    <xf numFmtId="0" fontId="22" fillId="0" borderId="0" xfId="0" applyFont="1" applyAlignment="1">
      <alignment horizontal="center" vertical="center"/>
    </xf>
    <xf numFmtId="0" fontId="4" fillId="0" borderId="2" xfId="0" applyFont="1" applyBorder="1" applyAlignment="1">
      <alignment horizontal="center" vertical="center"/>
    </xf>
    <xf numFmtId="49" fontId="9" fillId="0" borderId="33" xfId="0" applyNumberFormat="1" applyFont="1" applyBorder="1" applyAlignment="1">
      <alignment horizontal="center" vertical="center"/>
    </xf>
    <xf numFmtId="49" fontId="6" fillId="4" borderId="12" xfId="0" applyNumberFormat="1" applyFont="1" applyFill="1" applyBorder="1" applyAlignment="1">
      <alignment horizontal="center" vertical="center"/>
    </xf>
    <xf numFmtId="0" fontId="23" fillId="2" borderId="43" xfId="0" applyFont="1" applyFill="1" applyBorder="1" applyAlignment="1">
      <alignment horizontal="center" vertical="center" shrinkToFit="1"/>
    </xf>
    <xf numFmtId="49" fontId="4" fillId="2" borderId="17" xfId="0" applyNumberFormat="1" applyFont="1" applyFill="1" applyBorder="1" applyAlignment="1">
      <alignment horizontal="center" vertical="center"/>
    </xf>
    <xf numFmtId="0" fontId="4" fillId="2" borderId="53" xfId="0" applyFont="1" applyFill="1" applyBorder="1" applyAlignment="1">
      <alignment horizontal="center" vertical="center" shrinkToFit="1"/>
    </xf>
    <xf numFmtId="49" fontId="9" fillId="0" borderId="3" xfId="0" applyNumberFormat="1" applyFont="1" applyBorder="1" applyAlignment="1">
      <alignment horizontal="center" vertical="center"/>
    </xf>
    <xf numFmtId="49" fontId="27" fillId="2" borderId="13"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0" fontId="35" fillId="0" borderId="0" xfId="0" applyFont="1" applyAlignment="1">
      <alignment horizontal="centerContinuous" vertical="center"/>
    </xf>
    <xf numFmtId="0" fontId="36" fillId="0" borderId="0" xfId="0" applyFont="1" applyAlignment="1">
      <alignment horizontal="centerContinuous" vertical="center"/>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9" fillId="0" borderId="33" xfId="0" applyFont="1" applyBorder="1" applyAlignment="1">
      <alignment horizontal="center" vertical="center" shrinkToFit="1"/>
    </xf>
    <xf numFmtId="0" fontId="0" fillId="0" borderId="41" xfId="0" applyBorder="1" applyAlignment="1">
      <alignment horizontal="center" vertical="center" shrinkToFit="1"/>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49" fontId="9" fillId="0" borderId="7"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38" fontId="9" fillId="0" borderId="5" xfId="1" applyFont="1" applyBorder="1" applyAlignment="1" applyProtection="1">
      <alignment horizontal="left" vertical="center"/>
    </xf>
    <xf numFmtId="38" fontId="9" fillId="0" borderId="6" xfId="1" applyFont="1" applyBorder="1" applyAlignment="1" applyProtection="1">
      <alignment horizontal="left" vertical="center"/>
    </xf>
    <xf numFmtId="177" fontId="23" fillId="2" borderId="35" xfId="0" applyNumberFormat="1" applyFont="1" applyFill="1" applyBorder="1" applyAlignment="1">
      <alignment horizontal="center" vertical="center" shrinkToFit="1"/>
    </xf>
    <xf numFmtId="177" fontId="23" fillId="2" borderId="36" xfId="0" applyNumberFormat="1" applyFont="1" applyFill="1" applyBorder="1" applyAlignment="1">
      <alignment horizontal="center" vertical="center" shrinkToFit="1"/>
    </xf>
    <xf numFmtId="177" fontId="23" fillId="2" borderId="37" xfId="0" applyNumberFormat="1" applyFont="1" applyFill="1" applyBorder="1" applyAlignment="1">
      <alignment horizontal="center" vertical="center" shrinkToFit="1"/>
    </xf>
    <xf numFmtId="0" fontId="23" fillId="2" borderId="38" xfId="0" applyFont="1" applyFill="1" applyBorder="1" applyAlignment="1">
      <alignment horizontal="left" vertical="center" shrinkToFit="1"/>
    </xf>
    <xf numFmtId="0" fontId="23" fillId="2" borderId="39" xfId="0" applyFont="1" applyFill="1" applyBorder="1" applyAlignment="1">
      <alignment horizontal="left" vertical="center" shrinkToFit="1"/>
    </xf>
    <xf numFmtId="0" fontId="23" fillId="2" borderId="40" xfId="0" applyFont="1" applyFill="1" applyBorder="1" applyAlignment="1">
      <alignment horizontal="left" vertical="center" shrinkToFit="1"/>
    </xf>
    <xf numFmtId="0" fontId="5" fillId="0" borderId="0" xfId="0" applyFont="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176" fontId="24" fillId="3" borderId="4" xfId="1" applyNumberFormat="1" applyFont="1" applyFill="1" applyBorder="1" applyAlignment="1" applyProtection="1">
      <alignment horizontal="right" vertical="center"/>
    </xf>
    <xf numFmtId="176" fontId="24" fillId="3" borderId="2" xfId="1" applyNumberFormat="1" applyFont="1" applyFill="1" applyBorder="1" applyAlignment="1" applyProtection="1">
      <alignment horizontal="right" vertical="center"/>
    </xf>
    <xf numFmtId="176" fontId="24" fillId="3" borderId="1" xfId="1" applyNumberFormat="1" applyFont="1" applyFill="1" applyBorder="1" applyAlignment="1" applyProtection="1">
      <alignment horizontal="right"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49" fontId="23" fillId="2" borderId="18" xfId="0" applyNumberFormat="1" applyFont="1" applyFill="1" applyBorder="1" applyAlignment="1">
      <alignment vertical="center" shrinkToFit="1"/>
    </xf>
    <xf numFmtId="49" fontId="23" fillId="2" borderId="19" xfId="0" applyNumberFormat="1" applyFont="1" applyFill="1" applyBorder="1" applyAlignment="1">
      <alignment vertical="center" shrinkToFit="1"/>
    </xf>
    <xf numFmtId="49" fontId="23" fillId="2" borderId="20" xfId="0" applyNumberFormat="1" applyFont="1" applyFill="1" applyBorder="1" applyAlignment="1">
      <alignment vertical="center" shrinkToFit="1"/>
    </xf>
    <xf numFmtId="38" fontId="26" fillId="2" borderId="19" xfId="1" applyFont="1" applyFill="1" applyBorder="1" applyAlignment="1" applyProtection="1">
      <alignment horizontal="right" vertical="center"/>
    </xf>
    <xf numFmtId="38" fontId="26" fillId="2" borderId="49" xfId="1" applyFont="1" applyFill="1" applyBorder="1" applyAlignment="1" applyProtection="1">
      <alignment horizontal="right" vertical="center"/>
    </xf>
    <xf numFmtId="49" fontId="4" fillId="0" borderId="0" xfId="0" applyNumberFormat="1" applyFont="1">
      <alignment vertical="center"/>
    </xf>
    <xf numFmtId="49" fontId="6" fillId="0" borderId="10" xfId="0" applyNumberFormat="1" applyFont="1" applyBorder="1" applyAlignment="1">
      <alignment horizontal="right" vertical="center"/>
    </xf>
    <xf numFmtId="49" fontId="6" fillId="0" borderId="12" xfId="0" applyNumberFormat="1" applyFont="1" applyBorder="1" applyAlignment="1">
      <alignment horizontal="right" vertical="center"/>
    </xf>
    <xf numFmtId="49" fontId="6" fillId="0" borderId="11" xfId="0" applyNumberFormat="1" applyFont="1" applyBorder="1" applyAlignment="1">
      <alignment horizontal="right" vertical="center"/>
    </xf>
    <xf numFmtId="38" fontId="8" fillId="4" borderId="12" xfId="1" applyFont="1" applyFill="1" applyBorder="1" applyAlignment="1" applyProtection="1">
      <alignment horizontal="right" vertical="center"/>
    </xf>
    <xf numFmtId="38" fontId="8" fillId="4" borderId="11" xfId="1" applyFont="1" applyFill="1" applyBorder="1" applyAlignment="1" applyProtection="1">
      <alignment horizontal="right" vertical="center"/>
    </xf>
    <xf numFmtId="0" fontId="4" fillId="3" borderId="0" xfId="0" applyFont="1" applyFill="1" applyAlignment="1">
      <alignment horizontal="center" vertical="center" shrinkToFit="1"/>
    </xf>
    <xf numFmtId="0" fontId="4" fillId="3" borderId="0" xfId="0" applyFont="1" applyFill="1" applyAlignment="1">
      <alignment horizontal="left" vertical="center" shrinkToFit="1"/>
    </xf>
    <xf numFmtId="49" fontId="23" fillId="2" borderId="54" xfId="0" applyNumberFormat="1" applyFont="1" applyFill="1" applyBorder="1" applyAlignment="1">
      <alignment vertical="center" shrinkToFit="1"/>
    </xf>
    <xf numFmtId="49" fontId="23" fillId="2" borderId="55" xfId="0" applyNumberFormat="1" applyFont="1" applyFill="1" applyBorder="1" applyAlignment="1">
      <alignment vertical="center" shrinkToFit="1"/>
    </xf>
    <xf numFmtId="49" fontId="23" fillId="2" borderId="56" xfId="0" applyNumberFormat="1" applyFont="1" applyFill="1" applyBorder="1" applyAlignment="1">
      <alignment vertical="center" shrinkToFit="1"/>
    </xf>
    <xf numFmtId="38" fontId="26" fillId="2" borderId="55" xfId="1" applyFont="1" applyFill="1" applyBorder="1" applyAlignment="1" applyProtection="1">
      <alignment horizontal="right" vertical="center"/>
    </xf>
    <xf numFmtId="38" fontId="26" fillId="2" borderId="57" xfId="1" applyFont="1" applyFill="1" applyBorder="1" applyAlignment="1" applyProtection="1">
      <alignment horizontal="right" vertical="center"/>
    </xf>
    <xf numFmtId="0" fontId="23" fillId="2" borderId="35" xfId="0" applyFont="1" applyFill="1" applyBorder="1" applyAlignment="1">
      <alignment horizontal="left" vertical="top" wrapText="1"/>
    </xf>
    <xf numFmtId="0" fontId="25" fillId="0" borderId="42" xfId="0" applyFont="1" applyBorder="1" applyAlignment="1">
      <alignment horizontal="left" vertical="top" wrapText="1"/>
    </xf>
    <xf numFmtId="0" fontId="25" fillId="0" borderId="48" xfId="0" applyFont="1" applyBorder="1" applyAlignment="1">
      <alignment horizontal="left" vertical="top" wrapText="1"/>
    </xf>
    <xf numFmtId="0" fontId="25" fillId="0" borderId="9" xfId="0" applyFont="1" applyBorder="1" applyAlignment="1">
      <alignment horizontal="left" vertical="top" wrapText="1"/>
    </xf>
    <xf numFmtId="0" fontId="25" fillId="0" borderId="51" xfId="0" applyFont="1" applyBorder="1" applyAlignment="1">
      <alignment horizontal="left" vertical="top" wrapText="1"/>
    </xf>
    <xf numFmtId="0" fontId="25" fillId="0" borderId="52" xfId="0" applyFont="1" applyBorder="1" applyAlignment="1">
      <alignment horizontal="left" vertical="top" wrapText="1"/>
    </xf>
    <xf numFmtId="49" fontId="23" fillId="2" borderId="44" xfId="0" applyNumberFormat="1" applyFont="1" applyFill="1" applyBorder="1" applyAlignment="1">
      <alignment vertical="center" shrinkToFit="1"/>
    </xf>
    <xf numFmtId="49" fontId="23" fillId="2" borderId="45" xfId="0" applyNumberFormat="1" applyFont="1" applyFill="1" applyBorder="1" applyAlignment="1">
      <alignment vertical="center" shrinkToFit="1"/>
    </xf>
    <xf numFmtId="49" fontId="23" fillId="2" borderId="46" xfId="0" applyNumberFormat="1" applyFont="1" applyFill="1" applyBorder="1" applyAlignment="1">
      <alignment vertical="center" shrinkToFit="1"/>
    </xf>
    <xf numFmtId="38" fontId="26" fillId="2" borderId="45" xfId="1" applyFont="1" applyFill="1" applyBorder="1" applyAlignment="1" applyProtection="1">
      <alignment horizontal="right" vertical="center"/>
    </xf>
    <xf numFmtId="38" fontId="26" fillId="2" borderId="47" xfId="1" applyFont="1" applyFill="1" applyBorder="1" applyAlignment="1" applyProtection="1">
      <alignment horizontal="right" vertical="center"/>
    </xf>
    <xf numFmtId="49" fontId="23" fillId="2" borderId="26" xfId="0" applyNumberFormat="1" applyFont="1" applyFill="1" applyBorder="1" applyAlignment="1">
      <alignment vertical="center" shrinkToFit="1"/>
    </xf>
    <xf numFmtId="49" fontId="23" fillId="2" borderId="27" xfId="0" applyNumberFormat="1" applyFont="1" applyFill="1" applyBorder="1" applyAlignment="1">
      <alignment vertical="center" shrinkToFit="1"/>
    </xf>
    <xf numFmtId="49" fontId="23" fillId="2" borderId="28" xfId="0" applyNumberFormat="1" applyFont="1" applyFill="1" applyBorder="1" applyAlignment="1">
      <alignment vertical="center" shrinkToFit="1"/>
    </xf>
    <xf numFmtId="38" fontId="6" fillId="3" borderId="4" xfId="1" applyFont="1" applyFill="1" applyBorder="1" applyAlignment="1" applyProtection="1">
      <alignment horizontal="right" vertical="center"/>
    </xf>
    <xf numFmtId="38" fontId="6" fillId="3" borderId="2" xfId="1" applyFont="1" applyFill="1" applyBorder="1" applyAlignment="1" applyProtection="1">
      <alignment horizontal="right" vertical="center"/>
    </xf>
    <xf numFmtId="38" fontId="6" fillId="3" borderId="1" xfId="1" applyFont="1" applyFill="1" applyBorder="1" applyAlignment="1" applyProtection="1">
      <alignment horizontal="right" vertical="center"/>
    </xf>
    <xf numFmtId="0" fontId="16" fillId="0" borderId="10" xfId="0" applyFont="1" applyBorder="1" applyAlignment="1">
      <alignment vertical="center" wrapText="1"/>
    </xf>
    <xf numFmtId="0" fontId="16" fillId="0" borderId="11" xfId="0" applyFont="1" applyBorder="1" applyAlignment="1">
      <alignment vertical="center" wrapText="1"/>
    </xf>
    <xf numFmtId="0" fontId="0" fillId="0" borderId="34" xfId="0" applyBorder="1" applyAlignment="1">
      <alignment horizontal="center" vertical="center" shrinkToFit="1"/>
    </xf>
    <xf numFmtId="49" fontId="9" fillId="0" borderId="4"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1" xfId="0" applyNumberFormat="1" applyFont="1" applyBorder="1" applyAlignment="1">
      <alignment horizontal="center" vertical="center"/>
    </xf>
    <xf numFmtId="38" fontId="9" fillId="0" borderId="2" xfId="1" applyFont="1" applyBorder="1" applyAlignment="1" applyProtection="1">
      <alignment horizontal="left" vertical="center"/>
    </xf>
    <xf numFmtId="38" fontId="9" fillId="0" borderId="1" xfId="1" applyFont="1" applyBorder="1" applyAlignment="1" applyProtection="1">
      <alignment horizontal="left" vertical="center"/>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49" fontId="27" fillId="2" borderId="14" xfId="0" applyNumberFormat="1" applyFont="1" applyFill="1" applyBorder="1" applyAlignment="1">
      <alignment vertical="center" shrinkToFit="1"/>
    </xf>
    <xf numFmtId="49" fontId="27" fillId="2" borderId="15" xfId="0" applyNumberFormat="1" applyFont="1" applyFill="1" applyBorder="1" applyAlignment="1">
      <alignment vertical="center" shrinkToFit="1"/>
    </xf>
    <xf numFmtId="49" fontId="27" fillId="2" borderId="16" xfId="0" applyNumberFormat="1" applyFont="1" applyFill="1" applyBorder="1" applyAlignment="1">
      <alignment vertical="center" shrinkToFit="1"/>
    </xf>
    <xf numFmtId="38" fontId="27" fillId="2" borderId="15" xfId="1" applyFont="1" applyFill="1" applyBorder="1" applyAlignment="1" applyProtection="1">
      <alignment horizontal="right" vertical="center"/>
    </xf>
    <xf numFmtId="38" fontId="27" fillId="2" borderId="16" xfId="1" applyFont="1" applyFill="1" applyBorder="1" applyAlignment="1" applyProtection="1">
      <alignment horizontal="right" vertical="center"/>
    </xf>
    <xf numFmtId="49" fontId="4" fillId="2" borderId="18" xfId="0" applyNumberFormat="1" applyFont="1" applyFill="1" applyBorder="1" applyAlignment="1">
      <alignment vertical="center" shrinkToFit="1"/>
    </xf>
    <xf numFmtId="49" fontId="4" fillId="2" borderId="19" xfId="0" applyNumberFormat="1" applyFont="1" applyFill="1" applyBorder="1" applyAlignment="1">
      <alignment vertical="center" shrinkToFit="1"/>
    </xf>
    <xf numFmtId="49" fontId="4" fillId="2" borderId="20" xfId="0" applyNumberFormat="1" applyFont="1" applyFill="1" applyBorder="1" applyAlignment="1">
      <alignment vertical="center" shrinkToFit="1"/>
    </xf>
    <xf numFmtId="38" fontId="7" fillId="2" borderId="19" xfId="1" applyFont="1" applyFill="1" applyBorder="1" applyAlignment="1" applyProtection="1">
      <alignment horizontal="right" vertical="center"/>
    </xf>
    <xf numFmtId="38" fontId="7" fillId="2" borderId="20" xfId="1" applyFont="1" applyFill="1" applyBorder="1" applyAlignment="1" applyProtection="1">
      <alignment horizontal="right" vertical="center"/>
    </xf>
    <xf numFmtId="49" fontId="4" fillId="2" borderId="30" xfId="0" applyNumberFormat="1" applyFont="1" applyFill="1" applyBorder="1" applyAlignment="1">
      <alignment vertical="center" shrinkToFit="1"/>
    </xf>
    <xf numFmtId="49" fontId="4" fillId="2" borderId="31" xfId="0" applyNumberFormat="1" applyFont="1" applyFill="1" applyBorder="1" applyAlignment="1">
      <alignment vertical="center" shrinkToFit="1"/>
    </xf>
    <xf numFmtId="49" fontId="4" fillId="2" borderId="32" xfId="0" applyNumberFormat="1" applyFont="1" applyFill="1" applyBorder="1" applyAlignment="1">
      <alignment vertical="center" shrinkToFit="1"/>
    </xf>
    <xf numFmtId="49" fontId="4" fillId="2" borderId="22" xfId="0" applyNumberFormat="1" applyFont="1" applyFill="1" applyBorder="1" applyAlignment="1">
      <alignment vertical="center" shrinkToFit="1"/>
    </xf>
    <xf numFmtId="49" fontId="4" fillId="2" borderId="23" xfId="0" applyNumberFormat="1" applyFont="1" applyFill="1" applyBorder="1" applyAlignment="1">
      <alignment vertical="center" shrinkToFit="1"/>
    </xf>
    <xf numFmtId="49" fontId="4" fillId="2" borderId="24" xfId="0" applyNumberFormat="1" applyFont="1" applyFill="1" applyBorder="1" applyAlignment="1">
      <alignment vertical="center" shrinkToFit="1"/>
    </xf>
    <xf numFmtId="38" fontId="7" fillId="2" borderId="23" xfId="1" applyFont="1" applyFill="1" applyBorder="1" applyAlignment="1" applyProtection="1">
      <alignment horizontal="right" vertical="center"/>
    </xf>
    <xf numFmtId="38" fontId="7" fillId="2" borderId="24" xfId="1" applyFont="1" applyFill="1" applyBorder="1" applyAlignment="1" applyProtection="1">
      <alignment horizontal="right" vertical="center"/>
    </xf>
    <xf numFmtId="49" fontId="4" fillId="0" borderId="5" xfId="0" applyNumberFormat="1" applyFont="1" applyBorder="1">
      <alignment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38" fontId="27" fillId="2" borderId="14" xfId="1" applyFont="1" applyFill="1" applyBorder="1" applyAlignment="1" applyProtection="1">
      <alignment horizontal="right" vertical="center"/>
    </xf>
    <xf numFmtId="38" fontId="7" fillId="2" borderId="18" xfId="1" applyFont="1" applyFill="1" applyBorder="1" applyAlignment="1" applyProtection="1">
      <alignment horizontal="right" vertical="center"/>
    </xf>
    <xf numFmtId="0" fontId="6" fillId="0" borderId="4" xfId="0" applyFont="1" applyBorder="1" applyAlignment="1">
      <alignment horizontal="right" vertical="center"/>
    </xf>
    <xf numFmtId="0" fontId="6" fillId="0" borderId="1" xfId="0" applyFont="1" applyBorder="1" applyAlignment="1">
      <alignment horizontal="right" vertical="center"/>
    </xf>
    <xf numFmtId="38" fontId="24" fillId="3" borderId="4" xfId="1" applyFont="1" applyFill="1" applyBorder="1" applyAlignment="1" applyProtection="1">
      <alignment horizontal="right" vertical="center"/>
    </xf>
    <xf numFmtId="38" fontId="24" fillId="3" borderId="2" xfId="1" applyFont="1" applyFill="1" applyBorder="1" applyAlignment="1" applyProtection="1">
      <alignment horizontal="right" vertical="center"/>
    </xf>
    <xf numFmtId="38" fontId="24" fillId="3" borderId="1" xfId="1" applyFont="1" applyFill="1" applyBorder="1" applyAlignment="1" applyProtection="1">
      <alignment horizontal="right" vertical="center"/>
    </xf>
    <xf numFmtId="38" fontId="31" fillId="4" borderId="12" xfId="1" applyFont="1" applyFill="1" applyBorder="1" applyAlignment="1" applyProtection="1">
      <alignment horizontal="right" vertical="center"/>
    </xf>
    <xf numFmtId="38" fontId="31" fillId="4" borderId="11" xfId="1" applyFont="1" applyFill="1" applyBorder="1" applyAlignment="1" applyProtection="1">
      <alignment horizontal="right" vertical="center"/>
    </xf>
    <xf numFmtId="49" fontId="23" fillId="2" borderId="18" xfId="0" applyNumberFormat="1" applyFont="1" applyFill="1" applyBorder="1" applyAlignment="1">
      <alignment horizontal="right" vertical="center" shrinkToFit="1"/>
    </xf>
    <xf numFmtId="49" fontId="23" fillId="2" borderId="19" xfId="0" applyNumberFormat="1" applyFont="1" applyFill="1" applyBorder="1" applyAlignment="1">
      <alignment horizontal="right" vertical="center" shrinkToFit="1"/>
    </xf>
    <xf numFmtId="49" fontId="23" fillId="2" borderId="20" xfId="0" applyNumberFormat="1" applyFont="1" applyFill="1" applyBorder="1" applyAlignment="1">
      <alignment horizontal="right" vertical="center" shrinkToFit="1"/>
    </xf>
    <xf numFmtId="0" fontId="32" fillId="3" borderId="0" xfId="0" applyFont="1" applyFill="1" applyAlignment="1">
      <alignment horizontal="center" vertical="center" shrinkToFit="1"/>
    </xf>
    <xf numFmtId="0" fontId="32" fillId="3" borderId="0" xfId="0" applyFont="1" applyFill="1" applyAlignment="1">
      <alignment horizontal="left" vertical="center" shrinkToFit="1"/>
    </xf>
    <xf numFmtId="49" fontId="23" fillId="2" borderId="26" xfId="0" applyNumberFormat="1" applyFont="1" applyFill="1" applyBorder="1" applyAlignment="1">
      <alignment horizontal="right" vertical="center" shrinkToFit="1"/>
    </xf>
    <xf numFmtId="49" fontId="23" fillId="2" borderId="27" xfId="0" applyNumberFormat="1" applyFont="1" applyFill="1" applyBorder="1" applyAlignment="1">
      <alignment horizontal="right" vertical="center" shrinkToFit="1"/>
    </xf>
    <xf numFmtId="49" fontId="23" fillId="2" borderId="28" xfId="0" applyNumberFormat="1" applyFont="1" applyFill="1" applyBorder="1" applyAlignment="1">
      <alignment horizontal="right" vertical="center" shrinkToFit="1"/>
    </xf>
    <xf numFmtId="49" fontId="23" fillId="2" borderId="26" xfId="0" applyNumberFormat="1" applyFont="1" applyFill="1" applyBorder="1" applyAlignment="1">
      <alignment horizontal="left" vertical="center" shrinkToFit="1"/>
    </xf>
    <xf numFmtId="49" fontId="23" fillId="2" borderId="27" xfId="0" applyNumberFormat="1" applyFont="1" applyFill="1" applyBorder="1" applyAlignment="1">
      <alignment horizontal="left" vertical="center" shrinkToFit="1"/>
    </xf>
    <xf numFmtId="49" fontId="23" fillId="2" borderId="28" xfId="0" applyNumberFormat="1" applyFont="1" applyFill="1" applyBorder="1" applyAlignment="1">
      <alignment horizontal="left" vertical="center" shrinkToFit="1"/>
    </xf>
    <xf numFmtId="38" fontId="33" fillId="3" borderId="4" xfId="1" applyFont="1" applyFill="1" applyBorder="1" applyAlignment="1" applyProtection="1">
      <alignment horizontal="right" vertical="center"/>
    </xf>
    <xf numFmtId="38" fontId="33" fillId="3" borderId="2" xfId="1" applyFont="1" applyFill="1" applyBorder="1" applyAlignment="1" applyProtection="1">
      <alignment horizontal="right" vertical="center"/>
    </xf>
    <xf numFmtId="38" fontId="33" fillId="3" borderId="1" xfId="1" applyFont="1" applyFill="1" applyBorder="1" applyAlignment="1" applyProtection="1">
      <alignment horizontal="right" vertical="center"/>
    </xf>
    <xf numFmtId="0" fontId="4" fillId="2" borderId="42" xfId="0" applyFont="1" applyFill="1" applyBorder="1" applyAlignment="1">
      <alignment horizontal="left" vertical="top" wrapText="1"/>
    </xf>
    <xf numFmtId="0" fontId="4" fillId="2" borderId="4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51" xfId="0" applyFont="1" applyFill="1" applyBorder="1" applyAlignment="1">
      <alignment horizontal="left" vertical="top" wrapText="1"/>
    </xf>
    <xf numFmtId="0" fontId="4" fillId="2" borderId="52" xfId="0" applyFont="1" applyFill="1" applyBorder="1" applyAlignment="1">
      <alignment horizontal="left" vertical="top" wrapText="1"/>
    </xf>
    <xf numFmtId="38" fontId="7" fillId="2" borderId="49" xfId="1" applyFont="1" applyFill="1" applyBorder="1" applyAlignment="1" applyProtection="1">
      <alignment horizontal="right" vertical="center"/>
    </xf>
    <xf numFmtId="49" fontId="4" fillId="2" borderId="54" xfId="0" applyNumberFormat="1" applyFont="1" applyFill="1" applyBorder="1" applyAlignment="1">
      <alignment vertical="center" shrinkToFit="1"/>
    </xf>
    <xf numFmtId="49" fontId="4" fillId="2" borderId="55" xfId="0" applyNumberFormat="1" applyFont="1" applyFill="1" applyBorder="1" applyAlignment="1">
      <alignment vertical="center" shrinkToFit="1"/>
    </xf>
    <xf numFmtId="49" fontId="4" fillId="2" borderId="56" xfId="0" applyNumberFormat="1" applyFont="1" applyFill="1" applyBorder="1" applyAlignment="1">
      <alignment vertical="center" shrinkToFit="1"/>
    </xf>
    <xf numFmtId="0" fontId="4" fillId="2" borderId="8"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1" xfId="0" applyFont="1" applyFill="1" applyBorder="1" applyAlignment="1">
      <alignment horizontal="left" vertical="top" wrapText="1"/>
    </xf>
    <xf numFmtId="0" fontId="0" fillId="2" borderId="7" xfId="0" applyFill="1"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4" fillId="2" borderId="0" xfId="0" applyFont="1" applyFill="1" applyAlignment="1" applyProtection="1">
      <alignment horizontal="center" vertical="center" shrinkToFit="1"/>
      <protection locked="0"/>
    </xf>
    <xf numFmtId="38" fontId="7" fillId="2" borderId="19" xfId="1" applyFont="1" applyFill="1" applyBorder="1" applyAlignment="1" applyProtection="1">
      <alignment horizontal="right" vertical="center"/>
      <protection locked="0"/>
    </xf>
    <xf numFmtId="38" fontId="7" fillId="2" borderId="20" xfId="1" applyFont="1" applyFill="1" applyBorder="1" applyAlignment="1" applyProtection="1">
      <alignment horizontal="right" vertical="center"/>
      <protection locked="0"/>
    </xf>
    <xf numFmtId="38" fontId="6" fillId="3" borderId="4" xfId="1" applyFont="1" applyFill="1" applyBorder="1" applyAlignment="1">
      <alignment horizontal="right" vertical="center"/>
    </xf>
    <xf numFmtId="38" fontId="6" fillId="3" borderId="2" xfId="1" applyFont="1" applyFill="1" applyBorder="1" applyAlignment="1">
      <alignment horizontal="right" vertical="center"/>
    </xf>
    <xf numFmtId="38" fontId="6" fillId="3" borderId="1" xfId="1" applyFont="1" applyFill="1" applyBorder="1" applyAlignment="1">
      <alignment horizontal="right" vertical="center"/>
    </xf>
    <xf numFmtId="38" fontId="10" fillId="3" borderId="4" xfId="1" applyFont="1" applyFill="1" applyBorder="1" applyAlignment="1">
      <alignment horizontal="right" vertical="center"/>
    </xf>
    <xf numFmtId="38" fontId="10" fillId="3" borderId="2" xfId="1" applyFont="1" applyFill="1" applyBorder="1" applyAlignment="1">
      <alignment horizontal="right" vertical="center"/>
    </xf>
    <xf numFmtId="38" fontId="10" fillId="3" borderId="1" xfId="1" applyFont="1" applyFill="1" applyBorder="1" applyAlignment="1">
      <alignment horizontal="right" vertical="center"/>
    </xf>
    <xf numFmtId="49" fontId="4" fillId="2" borderId="18" xfId="0" applyNumberFormat="1" applyFont="1" applyFill="1" applyBorder="1" applyAlignment="1" applyProtection="1">
      <alignment vertical="center" shrinkToFit="1"/>
      <protection locked="0"/>
    </xf>
    <xf numFmtId="49" fontId="4" fillId="2" borderId="19" xfId="0" applyNumberFormat="1" applyFont="1" applyFill="1" applyBorder="1" applyAlignment="1" applyProtection="1">
      <alignment vertical="center" shrinkToFit="1"/>
      <protection locked="0"/>
    </xf>
    <xf numFmtId="49" fontId="4" fillId="2" borderId="20" xfId="0" applyNumberFormat="1" applyFont="1" applyFill="1" applyBorder="1" applyAlignment="1" applyProtection="1">
      <alignment vertical="center" shrinkToFit="1"/>
      <protection locked="0"/>
    </xf>
    <xf numFmtId="38" fontId="8" fillId="4" borderId="12" xfId="1" applyFont="1" applyFill="1" applyBorder="1" applyAlignment="1">
      <alignment horizontal="right" vertical="center"/>
    </xf>
    <xf numFmtId="38" fontId="8" fillId="4" borderId="11" xfId="1" applyFont="1" applyFill="1" applyBorder="1" applyAlignment="1">
      <alignment horizontal="right" vertical="center"/>
    </xf>
    <xf numFmtId="49" fontId="4" fillId="2" borderId="26" xfId="0" applyNumberFormat="1" applyFont="1" applyFill="1" applyBorder="1" applyAlignment="1" applyProtection="1">
      <alignment vertical="center" shrinkToFit="1"/>
      <protection locked="0"/>
    </xf>
    <xf numFmtId="49" fontId="4" fillId="2" borderId="27" xfId="0" applyNumberFormat="1" applyFont="1" applyFill="1" applyBorder="1" applyAlignment="1" applyProtection="1">
      <alignment vertical="center" shrinkToFit="1"/>
      <protection locked="0"/>
    </xf>
    <xf numFmtId="49" fontId="4" fillId="2" borderId="28" xfId="0" applyNumberFormat="1" applyFont="1" applyFill="1" applyBorder="1" applyAlignment="1" applyProtection="1">
      <alignment vertical="center" shrinkToFit="1"/>
      <protection locked="0"/>
    </xf>
    <xf numFmtId="38" fontId="9" fillId="0" borderId="2" xfId="1" applyFont="1" applyBorder="1" applyAlignment="1">
      <alignment horizontal="left" vertical="center"/>
    </xf>
    <xf numFmtId="38" fontId="9" fillId="0" borderId="1" xfId="1" applyFont="1" applyBorder="1" applyAlignment="1">
      <alignment horizontal="left" vertical="center"/>
    </xf>
    <xf numFmtId="38" fontId="7" fillId="2" borderId="27" xfId="1" applyFont="1" applyFill="1" applyBorder="1" applyAlignment="1" applyProtection="1">
      <alignment horizontal="right" vertical="center"/>
      <protection locked="0"/>
    </xf>
    <xf numFmtId="38" fontId="7" fillId="2" borderId="28" xfId="1" applyFont="1" applyFill="1" applyBorder="1" applyAlignment="1" applyProtection="1">
      <alignment horizontal="right" vertical="center"/>
      <protection locked="0"/>
    </xf>
    <xf numFmtId="49" fontId="4" fillId="2" borderId="30" xfId="0" applyNumberFormat="1" applyFont="1" applyFill="1" applyBorder="1" applyAlignment="1" applyProtection="1">
      <alignment vertical="center" shrinkToFit="1"/>
      <protection locked="0"/>
    </xf>
    <xf numFmtId="49" fontId="4" fillId="2" borderId="31" xfId="0" applyNumberFormat="1" applyFont="1" applyFill="1" applyBorder="1" applyAlignment="1" applyProtection="1">
      <alignment vertical="center" shrinkToFit="1"/>
      <protection locked="0"/>
    </xf>
    <xf numFmtId="49" fontId="4" fillId="2" borderId="32" xfId="0" applyNumberFormat="1" applyFont="1" applyFill="1" applyBorder="1" applyAlignment="1" applyProtection="1">
      <alignment vertical="center" shrinkToFit="1"/>
      <protection locked="0"/>
    </xf>
    <xf numFmtId="0" fontId="4" fillId="2" borderId="0" xfId="0" applyFont="1" applyFill="1" applyAlignment="1" applyProtection="1">
      <alignment horizontal="left" vertical="center" shrinkToFit="1"/>
      <protection locked="0"/>
    </xf>
    <xf numFmtId="0" fontId="4" fillId="2" borderId="7" xfId="0" applyFont="1" applyFill="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49" fontId="4" fillId="2" borderId="22" xfId="0" applyNumberFormat="1" applyFont="1" applyFill="1" applyBorder="1" applyAlignment="1" applyProtection="1">
      <alignment vertical="center" shrinkToFit="1"/>
      <protection locked="0"/>
    </xf>
    <xf numFmtId="49" fontId="4" fillId="2" borderId="23" xfId="0" applyNumberFormat="1" applyFont="1" applyFill="1" applyBorder="1" applyAlignment="1" applyProtection="1">
      <alignment vertical="center" shrinkToFit="1"/>
      <protection locked="0"/>
    </xf>
    <xf numFmtId="49" fontId="4" fillId="2" borderId="24" xfId="0" applyNumberFormat="1" applyFont="1" applyFill="1" applyBorder="1" applyAlignment="1" applyProtection="1">
      <alignment vertical="center" shrinkToFit="1"/>
      <protection locked="0"/>
    </xf>
    <xf numFmtId="38" fontId="7" fillId="2" borderId="23" xfId="1" applyFont="1" applyFill="1" applyBorder="1" applyAlignment="1" applyProtection="1">
      <alignment horizontal="right" vertical="center"/>
      <protection locked="0"/>
    </xf>
    <xf numFmtId="38" fontId="7" fillId="2" borderId="24" xfId="1" applyFont="1" applyFill="1" applyBorder="1" applyAlignment="1" applyProtection="1">
      <alignment horizontal="right" vertical="center"/>
      <protection locked="0"/>
    </xf>
    <xf numFmtId="49" fontId="4" fillId="2" borderId="14" xfId="0" applyNumberFormat="1" applyFont="1" applyFill="1" applyBorder="1" applyAlignment="1" applyProtection="1">
      <alignment vertical="center" shrinkToFit="1"/>
      <protection locked="0"/>
    </xf>
    <xf numFmtId="49" fontId="4" fillId="2" borderId="15" xfId="0" applyNumberFormat="1" applyFont="1" applyFill="1" applyBorder="1" applyAlignment="1" applyProtection="1">
      <alignment vertical="center" shrinkToFit="1"/>
      <protection locked="0"/>
    </xf>
    <xf numFmtId="49" fontId="4" fillId="2" borderId="16" xfId="0" applyNumberFormat="1" applyFont="1" applyFill="1" applyBorder="1" applyAlignment="1" applyProtection="1">
      <alignment vertical="center" shrinkToFit="1"/>
      <protection locked="0"/>
    </xf>
    <xf numFmtId="38" fontId="4" fillId="2" borderId="15" xfId="1" applyFont="1" applyFill="1" applyBorder="1" applyAlignment="1" applyProtection="1">
      <alignment horizontal="right" vertical="center"/>
      <protection locked="0"/>
    </xf>
    <xf numFmtId="38" fontId="4" fillId="2" borderId="16" xfId="1" applyFont="1" applyFill="1" applyBorder="1" applyAlignment="1" applyProtection="1">
      <alignment horizontal="right" vertical="center"/>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7" xfId="0" applyFill="1"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38" fontId="7" fillId="2" borderId="18" xfId="1" applyFont="1" applyFill="1" applyBorder="1" applyAlignment="1" applyProtection="1">
      <alignment horizontal="right" vertical="center"/>
      <protection locked="0"/>
    </xf>
    <xf numFmtId="38" fontId="4" fillId="2" borderId="14" xfId="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7C80"/>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7620</xdr:colOff>
      <xdr:row>7</xdr:row>
      <xdr:rowOff>7620</xdr:rowOff>
    </xdr:from>
    <xdr:to>
      <xdr:col>16</xdr:col>
      <xdr:colOff>0</xdr:colOff>
      <xdr:row>7</xdr:row>
      <xdr:rowOff>411480</xdr:rowOff>
    </xdr:to>
    <xdr:sp macro="" textlink="">
      <xdr:nvSpPr>
        <xdr:cNvPr id="2" name="Line 1">
          <a:extLst>
            <a:ext uri="{FF2B5EF4-FFF2-40B4-BE49-F238E27FC236}">
              <a16:creationId xmlns:a16="http://schemas.microsoft.com/office/drawing/2014/main" id="{7DABEE88-3572-413D-8D16-6E3D6D576D2E}"/>
            </a:ext>
          </a:extLst>
        </xdr:cNvPr>
        <xdr:cNvSpPr>
          <a:spLocks noChangeShapeType="1"/>
        </xdr:cNvSpPr>
      </xdr:nvSpPr>
      <xdr:spPr bwMode="auto">
        <a:xfrm flipH="1">
          <a:off x="7334250" y="270510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139700</xdr:colOff>
      <xdr:row>0</xdr:row>
      <xdr:rowOff>790575</xdr:rowOff>
    </xdr:from>
    <xdr:to>
      <xdr:col>23</xdr:col>
      <xdr:colOff>228600</xdr:colOff>
      <xdr:row>2</xdr:row>
      <xdr:rowOff>73025</xdr:rowOff>
    </xdr:to>
    <xdr:sp macro="" textlink="">
      <xdr:nvSpPr>
        <xdr:cNvPr id="3" name="四角形吹き出し 1">
          <a:extLst>
            <a:ext uri="{FF2B5EF4-FFF2-40B4-BE49-F238E27FC236}">
              <a16:creationId xmlns:a16="http://schemas.microsoft.com/office/drawing/2014/main" id="{20EA776B-92E5-4C1A-9CA7-38BF45D365E1}"/>
            </a:ext>
          </a:extLst>
        </xdr:cNvPr>
        <xdr:cNvSpPr/>
      </xdr:nvSpPr>
      <xdr:spPr>
        <a:xfrm>
          <a:off x="13118465" y="788670"/>
          <a:ext cx="3883660" cy="408305"/>
        </a:xfrm>
        <a:prstGeom prst="wedgeRectCallout">
          <a:avLst>
            <a:gd name="adj1" fmla="val -69240"/>
            <a:gd name="adj2" fmla="val 114776"/>
          </a:avLst>
        </a:prstGeom>
        <a:solidFill>
          <a:schemeClr val="bg1"/>
        </a:solidFill>
        <a:ln w="28575">
          <a:solidFill>
            <a:srgbClr val="FF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游ゴシック" panose="020B0400000000000000" pitchFamily="50" charset="-128"/>
              <a:ea typeface="游ゴシック" panose="020B0400000000000000" pitchFamily="50" charset="-128"/>
            </a:rPr>
            <a:t>補助金番号と法人名を</a:t>
          </a:r>
          <a:r>
            <a:rPr kumimoji="1" lang="ja-JP" altLang="en-US" sz="1400">
              <a:solidFill>
                <a:srgbClr val="C00000"/>
              </a:solidFill>
              <a:latin typeface="游ゴシック" panose="020B0400000000000000" pitchFamily="50" charset="-128"/>
              <a:ea typeface="游ゴシック" panose="020B0400000000000000" pitchFamily="50" charset="-128"/>
            </a:rPr>
            <a:t>必ず入力</a:t>
          </a:r>
          <a:r>
            <a:rPr kumimoji="1" lang="ja-JP" altLang="en-US" sz="1400">
              <a:solidFill>
                <a:sysClr val="windowText" lastClr="000000"/>
              </a:solidFill>
              <a:latin typeface="游ゴシック" panose="020B0400000000000000" pitchFamily="50" charset="-128"/>
              <a:ea typeface="游ゴシック" panose="020B0400000000000000" pitchFamily="50" charset="-128"/>
            </a:rPr>
            <a:t>お願いします</a:t>
          </a:r>
        </a:p>
      </xdr:txBody>
    </xdr:sp>
    <xdr:clientData/>
  </xdr:twoCellAnchor>
  <xdr:twoCellAnchor>
    <xdr:from>
      <xdr:col>9</xdr:col>
      <xdr:colOff>7620</xdr:colOff>
      <xdr:row>30</xdr:row>
      <xdr:rowOff>7620</xdr:rowOff>
    </xdr:from>
    <xdr:to>
      <xdr:col>16</xdr:col>
      <xdr:colOff>0</xdr:colOff>
      <xdr:row>30</xdr:row>
      <xdr:rowOff>411480</xdr:rowOff>
    </xdr:to>
    <xdr:sp macro="" textlink="">
      <xdr:nvSpPr>
        <xdr:cNvPr id="4" name="Line 1">
          <a:extLst>
            <a:ext uri="{FF2B5EF4-FFF2-40B4-BE49-F238E27FC236}">
              <a16:creationId xmlns:a16="http://schemas.microsoft.com/office/drawing/2014/main" id="{6A27E507-D303-4ADC-9183-6A87356CB708}"/>
            </a:ext>
          </a:extLst>
        </xdr:cNvPr>
        <xdr:cNvSpPr>
          <a:spLocks noChangeShapeType="1"/>
        </xdr:cNvSpPr>
      </xdr:nvSpPr>
      <xdr:spPr bwMode="auto">
        <a:xfrm flipH="1">
          <a:off x="7334250" y="1099185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54</xdr:row>
      <xdr:rowOff>7620</xdr:rowOff>
    </xdr:from>
    <xdr:to>
      <xdr:col>16</xdr:col>
      <xdr:colOff>0</xdr:colOff>
      <xdr:row>54</xdr:row>
      <xdr:rowOff>411480</xdr:rowOff>
    </xdr:to>
    <xdr:sp macro="" textlink="">
      <xdr:nvSpPr>
        <xdr:cNvPr id="5" name="Line 1">
          <a:extLst>
            <a:ext uri="{FF2B5EF4-FFF2-40B4-BE49-F238E27FC236}">
              <a16:creationId xmlns:a16="http://schemas.microsoft.com/office/drawing/2014/main" id="{E36BCCEC-00F1-48C1-8840-E7A7D58B7EC7}"/>
            </a:ext>
          </a:extLst>
        </xdr:cNvPr>
        <xdr:cNvSpPr>
          <a:spLocks noChangeShapeType="1"/>
        </xdr:cNvSpPr>
      </xdr:nvSpPr>
      <xdr:spPr bwMode="auto">
        <a:xfrm flipH="1">
          <a:off x="7334250" y="1953577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78</xdr:row>
      <xdr:rowOff>7620</xdr:rowOff>
    </xdr:from>
    <xdr:to>
      <xdr:col>16</xdr:col>
      <xdr:colOff>0</xdr:colOff>
      <xdr:row>78</xdr:row>
      <xdr:rowOff>411480</xdr:rowOff>
    </xdr:to>
    <xdr:sp macro="" textlink="">
      <xdr:nvSpPr>
        <xdr:cNvPr id="6" name="Line 1">
          <a:extLst>
            <a:ext uri="{FF2B5EF4-FFF2-40B4-BE49-F238E27FC236}">
              <a16:creationId xmlns:a16="http://schemas.microsoft.com/office/drawing/2014/main" id="{5D88CCBD-807A-49F4-A1D7-F16C9CA1F49D}"/>
            </a:ext>
          </a:extLst>
        </xdr:cNvPr>
        <xdr:cNvSpPr>
          <a:spLocks noChangeShapeType="1"/>
        </xdr:cNvSpPr>
      </xdr:nvSpPr>
      <xdr:spPr bwMode="auto">
        <a:xfrm flipH="1">
          <a:off x="7334250" y="2799397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101</xdr:row>
      <xdr:rowOff>7620</xdr:rowOff>
    </xdr:from>
    <xdr:to>
      <xdr:col>16</xdr:col>
      <xdr:colOff>0</xdr:colOff>
      <xdr:row>101</xdr:row>
      <xdr:rowOff>411480</xdr:rowOff>
    </xdr:to>
    <xdr:sp macro="" textlink="">
      <xdr:nvSpPr>
        <xdr:cNvPr id="7" name="Line 1">
          <a:extLst>
            <a:ext uri="{FF2B5EF4-FFF2-40B4-BE49-F238E27FC236}">
              <a16:creationId xmlns:a16="http://schemas.microsoft.com/office/drawing/2014/main" id="{CC9B020C-61D1-40B3-BB90-5CA8922FD08D}"/>
            </a:ext>
          </a:extLst>
        </xdr:cNvPr>
        <xdr:cNvSpPr>
          <a:spLocks noChangeShapeType="1"/>
        </xdr:cNvSpPr>
      </xdr:nvSpPr>
      <xdr:spPr bwMode="auto">
        <a:xfrm flipH="1">
          <a:off x="7334250" y="3669982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125</xdr:row>
      <xdr:rowOff>7620</xdr:rowOff>
    </xdr:from>
    <xdr:to>
      <xdr:col>16</xdr:col>
      <xdr:colOff>0</xdr:colOff>
      <xdr:row>125</xdr:row>
      <xdr:rowOff>411480</xdr:rowOff>
    </xdr:to>
    <xdr:sp macro="" textlink="">
      <xdr:nvSpPr>
        <xdr:cNvPr id="8" name="Line 1">
          <a:extLst>
            <a:ext uri="{FF2B5EF4-FFF2-40B4-BE49-F238E27FC236}">
              <a16:creationId xmlns:a16="http://schemas.microsoft.com/office/drawing/2014/main" id="{5E664FEA-DF10-4D74-A8EB-1A1B8F7D4B11}"/>
            </a:ext>
          </a:extLst>
        </xdr:cNvPr>
        <xdr:cNvSpPr>
          <a:spLocks noChangeShapeType="1"/>
        </xdr:cNvSpPr>
      </xdr:nvSpPr>
      <xdr:spPr bwMode="auto">
        <a:xfrm flipH="1">
          <a:off x="7334250" y="4577715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149</xdr:row>
      <xdr:rowOff>7620</xdr:rowOff>
    </xdr:from>
    <xdr:to>
      <xdr:col>16</xdr:col>
      <xdr:colOff>0</xdr:colOff>
      <xdr:row>149</xdr:row>
      <xdr:rowOff>411480</xdr:rowOff>
    </xdr:to>
    <xdr:sp macro="" textlink="">
      <xdr:nvSpPr>
        <xdr:cNvPr id="9" name="Line 1">
          <a:extLst>
            <a:ext uri="{FF2B5EF4-FFF2-40B4-BE49-F238E27FC236}">
              <a16:creationId xmlns:a16="http://schemas.microsoft.com/office/drawing/2014/main" id="{283DE142-F88C-44C1-9AD6-5CD440B7AA57}"/>
            </a:ext>
          </a:extLst>
        </xdr:cNvPr>
        <xdr:cNvSpPr>
          <a:spLocks noChangeShapeType="1"/>
        </xdr:cNvSpPr>
      </xdr:nvSpPr>
      <xdr:spPr bwMode="auto">
        <a:xfrm flipH="1">
          <a:off x="7334250" y="5485447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173</xdr:row>
      <xdr:rowOff>7620</xdr:rowOff>
    </xdr:from>
    <xdr:to>
      <xdr:col>16</xdr:col>
      <xdr:colOff>0</xdr:colOff>
      <xdr:row>173</xdr:row>
      <xdr:rowOff>411480</xdr:rowOff>
    </xdr:to>
    <xdr:sp macro="" textlink="">
      <xdr:nvSpPr>
        <xdr:cNvPr id="10" name="Line 1">
          <a:extLst>
            <a:ext uri="{FF2B5EF4-FFF2-40B4-BE49-F238E27FC236}">
              <a16:creationId xmlns:a16="http://schemas.microsoft.com/office/drawing/2014/main" id="{61BE1C93-4B1C-466A-B401-7BFFF4E9FF52}"/>
            </a:ext>
          </a:extLst>
        </xdr:cNvPr>
        <xdr:cNvSpPr>
          <a:spLocks noChangeShapeType="1"/>
        </xdr:cNvSpPr>
      </xdr:nvSpPr>
      <xdr:spPr bwMode="auto">
        <a:xfrm flipH="1">
          <a:off x="7334250" y="6393180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197</xdr:row>
      <xdr:rowOff>7620</xdr:rowOff>
    </xdr:from>
    <xdr:to>
      <xdr:col>16</xdr:col>
      <xdr:colOff>0</xdr:colOff>
      <xdr:row>197</xdr:row>
      <xdr:rowOff>411480</xdr:rowOff>
    </xdr:to>
    <xdr:sp macro="" textlink="">
      <xdr:nvSpPr>
        <xdr:cNvPr id="11" name="Line 1">
          <a:extLst>
            <a:ext uri="{FF2B5EF4-FFF2-40B4-BE49-F238E27FC236}">
              <a16:creationId xmlns:a16="http://schemas.microsoft.com/office/drawing/2014/main" id="{76CC62F2-9F08-4134-B581-878B17044243}"/>
            </a:ext>
          </a:extLst>
        </xdr:cNvPr>
        <xdr:cNvSpPr>
          <a:spLocks noChangeShapeType="1"/>
        </xdr:cNvSpPr>
      </xdr:nvSpPr>
      <xdr:spPr bwMode="auto">
        <a:xfrm flipH="1">
          <a:off x="7334250" y="7300912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221</xdr:row>
      <xdr:rowOff>7620</xdr:rowOff>
    </xdr:from>
    <xdr:to>
      <xdr:col>16</xdr:col>
      <xdr:colOff>0</xdr:colOff>
      <xdr:row>221</xdr:row>
      <xdr:rowOff>411480</xdr:rowOff>
    </xdr:to>
    <xdr:sp macro="" textlink="">
      <xdr:nvSpPr>
        <xdr:cNvPr id="12" name="Line 1">
          <a:extLst>
            <a:ext uri="{FF2B5EF4-FFF2-40B4-BE49-F238E27FC236}">
              <a16:creationId xmlns:a16="http://schemas.microsoft.com/office/drawing/2014/main" id="{E985B777-38A5-4747-ACB7-319B032FBA88}"/>
            </a:ext>
          </a:extLst>
        </xdr:cNvPr>
        <xdr:cNvSpPr>
          <a:spLocks noChangeShapeType="1"/>
        </xdr:cNvSpPr>
      </xdr:nvSpPr>
      <xdr:spPr bwMode="auto">
        <a:xfrm flipH="1">
          <a:off x="7334250" y="8208645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xdr:colOff>
      <xdr:row>7</xdr:row>
      <xdr:rowOff>7620</xdr:rowOff>
    </xdr:from>
    <xdr:to>
      <xdr:col>16</xdr:col>
      <xdr:colOff>0</xdr:colOff>
      <xdr:row>7</xdr:row>
      <xdr:rowOff>411480</xdr:rowOff>
    </xdr:to>
    <xdr:sp macro="" textlink="">
      <xdr:nvSpPr>
        <xdr:cNvPr id="2" name="Line 1">
          <a:extLst>
            <a:ext uri="{FF2B5EF4-FFF2-40B4-BE49-F238E27FC236}">
              <a16:creationId xmlns:a16="http://schemas.microsoft.com/office/drawing/2014/main" id="{29F24BAD-B567-4795-8D19-A0927FCEA70F}"/>
            </a:ext>
          </a:extLst>
        </xdr:cNvPr>
        <xdr:cNvSpPr>
          <a:spLocks noChangeShapeType="1"/>
        </xdr:cNvSpPr>
      </xdr:nvSpPr>
      <xdr:spPr bwMode="auto">
        <a:xfrm flipH="1">
          <a:off x="7334250" y="279082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139700</xdr:colOff>
      <xdr:row>0</xdr:row>
      <xdr:rowOff>790574</xdr:rowOff>
    </xdr:from>
    <xdr:to>
      <xdr:col>23</xdr:col>
      <xdr:colOff>228600</xdr:colOff>
      <xdr:row>3</xdr:row>
      <xdr:rowOff>213359</xdr:rowOff>
    </xdr:to>
    <xdr:sp macro="" textlink="">
      <xdr:nvSpPr>
        <xdr:cNvPr id="3" name="四角形吹き出し 2">
          <a:extLst>
            <a:ext uri="{FF2B5EF4-FFF2-40B4-BE49-F238E27FC236}">
              <a16:creationId xmlns:a16="http://schemas.microsoft.com/office/drawing/2014/main" id="{B3AF0CED-55EB-4EB2-97A0-1086E26DC08E}"/>
            </a:ext>
          </a:extLst>
        </xdr:cNvPr>
        <xdr:cNvSpPr/>
      </xdr:nvSpPr>
      <xdr:spPr>
        <a:xfrm>
          <a:off x="13118465" y="788669"/>
          <a:ext cx="3883660" cy="963930"/>
        </a:xfrm>
        <a:prstGeom prst="wedgeRectCallout">
          <a:avLst>
            <a:gd name="adj1" fmla="val -68063"/>
            <a:gd name="adj2" fmla="val 54578"/>
          </a:avLst>
        </a:prstGeom>
        <a:solidFill>
          <a:schemeClr val="bg1"/>
        </a:solidFill>
        <a:ln w="28575">
          <a:solidFill>
            <a:srgbClr val="FF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游ゴシック" panose="020B0400000000000000" pitchFamily="50" charset="-128"/>
              <a:ea typeface="游ゴシック" panose="020B0400000000000000" pitchFamily="50" charset="-128"/>
            </a:rPr>
            <a:t>補助金番号と法人名を</a:t>
          </a:r>
          <a:r>
            <a:rPr kumimoji="1" lang="ja-JP" altLang="en-US" sz="1400">
              <a:solidFill>
                <a:srgbClr val="C00000"/>
              </a:solidFill>
              <a:latin typeface="游ゴシック" panose="020B0400000000000000" pitchFamily="50" charset="-128"/>
              <a:ea typeface="游ゴシック" panose="020B0400000000000000" pitchFamily="50" charset="-128"/>
            </a:rPr>
            <a:t>必ず入力</a:t>
          </a:r>
          <a:r>
            <a:rPr kumimoji="1" lang="ja-JP" altLang="en-US" sz="1400">
              <a:solidFill>
                <a:sysClr val="windowText" lastClr="000000"/>
              </a:solidFill>
              <a:latin typeface="游ゴシック" panose="020B0400000000000000" pitchFamily="50" charset="-128"/>
              <a:ea typeface="游ゴシック" panose="020B0400000000000000" pitchFamily="50" charset="-128"/>
            </a:rPr>
            <a:t>お願いします</a:t>
          </a:r>
          <a:endParaRPr kumimoji="1" lang="en-US" altLang="ja-JP" sz="14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400">
              <a:solidFill>
                <a:sysClr val="windowText" lastClr="000000"/>
              </a:solidFill>
              <a:latin typeface="游ゴシック" panose="020B0400000000000000" pitchFamily="50" charset="-128"/>
              <a:ea typeface="游ゴシック" panose="020B0400000000000000" pitchFamily="50" charset="-128"/>
            </a:rPr>
            <a:t>２枚目以降は以降は、自動で反映されます</a:t>
          </a:r>
        </a:p>
      </xdr:txBody>
    </xdr:sp>
    <xdr:clientData/>
  </xdr:twoCellAnchor>
  <xdr:twoCellAnchor>
    <xdr:from>
      <xdr:col>9</xdr:col>
      <xdr:colOff>7620</xdr:colOff>
      <xdr:row>30</xdr:row>
      <xdr:rowOff>7620</xdr:rowOff>
    </xdr:from>
    <xdr:to>
      <xdr:col>16</xdr:col>
      <xdr:colOff>0</xdr:colOff>
      <xdr:row>30</xdr:row>
      <xdr:rowOff>411480</xdr:rowOff>
    </xdr:to>
    <xdr:sp macro="" textlink="">
      <xdr:nvSpPr>
        <xdr:cNvPr id="4" name="Line 1">
          <a:extLst>
            <a:ext uri="{FF2B5EF4-FFF2-40B4-BE49-F238E27FC236}">
              <a16:creationId xmlns:a16="http://schemas.microsoft.com/office/drawing/2014/main" id="{278687E9-F8FE-4683-B8D0-6F51D45E196C}"/>
            </a:ext>
          </a:extLst>
        </xdr:cNvPr>
        <xdr:cNvSpPr>
          <a:spLocks noChangeShapeType="1"/>
        </xdr:cNvSpPr>
      </xdr:nvSpPr>
      <xdr:spPr bwMode="auto">
        <a:xfrm flipH="1">
          <a:off x="7334250" y="1107757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54</xdr:row>
      <xdr:rowOff>7620</xdr:rowOff>
    </xdr:from>
    <xdr:to>
      <xdr:col>16</xdr:col>
      <xdr:colOff>0</xdr:colOff>
      <xdr:row>54</xdr:row>
      <xdr:rowOff>411480</xdr:rowOff>
    </xdr:to>
    <xdr:sp macro="" textlink="">
      <xdr:nvSpPr>
        <xdr:cNvPr id="5" name="Line 1">
          <a:extLst>
            <a:ext uri="{FF2B5EF4-FFF2-40B4-BE49-F238E27FC236}">
              <a16:creationId xmlns:a16="http://schemas.microsoft.com/office/drawing/2014/main" id="{0F3C8279-3712-4012-B187-1C57760C0854}"/>
            </a:ext>
          </a:extLst>
        </xdr:cNvPr>
        <xdr:cNvSpPr>
          <a:spLocks noChangeShapeType="1"/>
        </xdr:cNvSpPr>
      </xdr:nvSpPr>
      <xdr:spPr bwMode="auto">
        <a:xfrm flipH="1">
          <a:off x="7334250" y="1962150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78</xdr:row>
      <xdr:rowOff>7620</xdr:rowOff>
    </xdr:from>
    <xdr:to>
      <xdr:col>16</xdr:col>
      <xdr:colOff>0</xdr:colOff>
      <xdr:row>78</xdr:row>
      <xdr:rowOff>411480</xdr:rowOff>
    </xdr:to>
    <xdr:sp macro="" textlink="">
      <xdr:nvSpPr>
        <xdr:cNvPr id="6" name="Line 1">
          <a:extLst>
            <a:ext uri="{FF2B5EF4-FFF2-40B4-BE49-F238E27FC236}">
              <a16:creationId xmlns:a16="http://schemas.microsoft.com/office/drawing/2014/main" id="{FBC5760A-C73E-4C24-8700-909D73933C7E}"/>
            </a:ext>
          </a:extLst>
        </xdr:cNvPr>
        <xdr:cNvSpPr>
          <a:spLocks noChangeShapeType="1"/>
        </xdr:cNvSpPr>
      </xdr:nvSpPr>
      <xdr:spPr bwMode="auto">
        <a:xfrm flipH="1">
          <a:off x="7334250" y="2807970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101</xdr:row>
      <xdr:rowOff>7620</xdr:rowOff>
    </xdr:from>
    <xdr:to>
      <xdr:col>16</xdr:col>
      <xdr:colOff>0</xdr:colOff>
      <xdr:row>101</xdr:row>
      <xdr:rowOff>411480</xdr:rowOff>
    </xdr:to>
    <xdr:sp macro="" textlink="">
      <xdr:nvSpPr>
        <xdr:cNvPr id="7" name="Line 1">
          <a:extLst>
            <a:ext uri="{FF2B5EF4-FFF2-40B4-BE49-F238E27FC236}">
              <a16:creationId xmlns:a16="http://schemas.microsoft.com/office/drawing/2014/main" id="{91EA349D-FE4E-439C-BC04-06F298A9C3DB}"/>
            </a:ext>
          </a:extLst>
        </xdr:cNvPr>
        <xdr:cNvSpPr>
          <a:spLocks noChangeShapeType="1"/>
        </xdr:cNvSpPr>
      </xdr:nvSpPr>
      <xdr:spPr bwMode="auto">
        <a:xfrm flipH="1">
          <a:off x="7334250" y="3678555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125</xdr:row>
      <xdr:rowOff>7620</xdr:rowOff>
    </xdr:from>
    <xdr:to>
      <xdr:col>16</xdr:col>
      <xdr:colOff>0</xdr:colOff>
      <xdr:row>125</xdr:row>
      <xdr:rowOff>411480</xdr:rowOff>
    </xdr:to>
    <xdr:sp macro="" textlink="">
      <xdr:nvSpPr>
        <xdr:cNvPr id="8" name="Line 1">
          <a:extLst>
            <a:ext uri="{FF2B5EF4-FFF2-40B4-BE49-F238E27FC236}">
              <a16:creationId xmlns:a16="http://schemas.microsoft.com/office/drawing/2014/main" id="{8EBABD2E-1D40-407D-8C8E-5DC0B706416D}"/>
            </a:ext>
          </a:extLst>
        </xdr:cNvPr>
        <xdr:cNvSpPr>
          <a:spLocks noChangeShapeType="1"/>
        </xdr:cNvSpPr>
      </xdr:nvSpPr>
      <xdr:spPr bwMode="auto">
        <a:xfrm flipH="1">
          <a:off x="7334250" y="4586287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149</xdr:row>
      <xdr:rowOff>7620</xdr:rowOff>
    </xdr:from>
    <xdr:to>
      <xdr:col>16</xdr:col>
      <xdr:colOff>0</xdr:colOff>
      <xdr:row>149</xdr:row>
      <xdr:rowOff>411480</xdr:rowOff>
    </xdr:to>
    <xdr:sp macro="" textlink="">
      <xdr:nvSpPr>
        <xdr:cNvPr id="9" name="Line 1">
          <a:extLst>
            <a:ext uri="{FF2B5EF4-FFF2-40B4-BE49-F238E27FC236}">
              <a16:creationId xmlns:a16="http://schemas.microsoft.com/office/drawing/2014/main" id="{17DE863A-C507-479C-AD79-575F1158CE4F}"/>
            </a:ext>
          </a:extLst>
        </xdr:cNvPr>
        <xdr:cNvSpPr>
          <a:spLocks noChangeShapeType="1"/>
        </xdr:cNvSpPr>
      </xdr:nvSpPr>
      <xdr:spPr bwMode="auto">
        <a:xfrm flipH="1">
          <a:off x="7334250" y="5494020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173</xdr:row>
      <xdr:rowOff>7620</xdr:rowOff>
    </xdr:from>
    <xdr:to>
      <xdr:col>16</xdr:col>
      <xdr:colOff>0</xdr:colOff>
      <xdr:row>173</xdr:row>
      <xdr:rowOff>411480</xdr:rowOff>
    </xdr:to>
    <xdr:sp macro="" textlink="">
      <xdr:nvSpPr>
        <xdr:cNvPr id="10" name="Line 1">
          <a:extLst>
            <a:ext uri="{FF2B5EF4-FFF2-40B4-BE49-F238E27FC236}">
              <a16:creationId xmlns:a16="http://schemas.microsoft.com/office/drawing/2014/main" id="{7FA6652E-B061-45DC-93FB-F0575B05E8C4}"/>
            </a:ext>
          </a:extLst>
        </xdr:cNvPr>
        <xdr:cNvSpPr>
          <a:spLocks noChangeShapeType="1"/>
        </xdr:cNvSpPr>
      </xdr:nvSpPr>
      <xdr:spPr bwMode="auto">
        <a:xfrm flipH="1">
          <a:off x="7334250" y="6401752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197</xdr:row>
      <xdr:rowOff>7620</xdr:rowOff>
    </xdr:from>
    <xdr:to>
      <xdr:col>16</xdr:col>
      <xdr:colOff>0</xdr:colOff>
      <xdr:row>197</xdr:row>
      <xdr:rowOff>411480</xdr:rowOff>
    </xdr:to>
    <xdr:sp macro="" textlink="">
      <xdr:nvSpPr>
        <xdr:cNvPr id="11" name="Line 1">
          <a:extLst>
            <a:ext uri="{FF2B5EF4-FFF2-40B4-BE49-F238E27FC236}">
              <a16:creationId xmlns:a16="http://schemas.microsoft.com/office/drawing/2014/main" id="{CD12A0CA-473D-4D50-A93E-70127237E399}"/>
            </a:ext>
          </a:extLst>
        </xdr:cNvPr>
        <xdr:cNvSpPr>
          <a:spLocks noChangeShapeType="1"/>
        </xdr:cNvSpPr>
      </xdr:nvSpPr>
      <xdr:spPr bwMode="auto">
        <a:xfrm flipH="1">
          <a:off x="7334250" y="7309485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221</xdr:row>
      <xdr:rowOff>7620</xdr:rowOff>
    </xdr:from>
    <xdr:to>
      <xdr:col>16</xdr:col>
      <xdr:colOff>0</xdr:colOff>
      <xdr:row>221</xdr:row>
      <xdr:rowOff>411480</xdr:rowOff>
    </xdr:to>
    <xdr:sp macro="" textlink="">
      <xdr:nvSpPr>
        <xdr:cNvPr id="12" name="Line 1">
          <a:extLst>
            <a:ext uri="{FF2B5EF4-FFF2-40B4-BE49-F238E27FC236}">
              <a16:creationId xmlns:a16="http://schemas.microsoft.com/office/drawing/2014/main" id="{186584D6-F029-4B08-9AE3-902BF5E91593}"/>
            </a:ext>
          </a:extLst>
        </xdr:cNvPr>
        <xdr:cNvSpPr>
          <a:spLocks noChangeShapeType="1"/>
        </xdr:cNvSpPr>
      </xdr:nvSpPr>
      <xdr:spPr bwMode="auto">
        <a:xfrm flipH="1">
          <a:off x="7334250" y="8217217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7620</xdr:colOff>
      <xdr:row>7</xdr:row>
      <xdr:rowOff>7620</xdr:rowOff>
    </xdr:from>
    <xdr:to>
      <xdr:col>16</xdr:col>
      <xdr:colOff>0</xdr:colOff>
      <xdr:row>7</xdr:row>
      <xdr:rowOff>411480</xdr:rowOff>
    </xdr:to>
    <xdr:sp macro="" textlink="">
      <xdr:nvSpPr>
        <xdr:cNvPr id="2" name="Line 1">
          <a:extLst>
            <a:ext uri="{FF2B5EF4-FFF2-40B4-BE49-F238E27FC236}">
              <a16:creationId xmlns:a16="http://schemas.microsoft.com/office/drawing/2014/main" id="{50F839DD-D84D-4FE6-AC6F-1C9218101175}"/>
            </a:ext>
          </a:extLst>
        </xdr:cNvPr>
        <xdr:cNvSpPr>
          <a:spLocks noChangeShapeType="1"/>
        </xdr:cNvSpPr>
      </xdr:nvSpPr>
      <xdr:spPr bwMode="auto">
        <a:xfrm flipH="1">
          <a:off x="7334250" y="279082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139700</xdr:colOff>
      <xdr:row>0</xdr:row>
      <xdr:rowOff>790575</xdr:rowOff>
    </xdr:from>
    <xdr:to>
      <xdr:col>23</xdr:col>
      <xdr:colOff>228600</xdr:colOff>
      <xdr:row>2</xdr:row>
      <xdr:rowOff>167641</xdr:rowOff>
    </xdr:to>
    <xdr:sp macro="" textlink="">
      <xdr:nvSpPr>
        <xdr:cNvPr id="3" name="四角形吹き出し 2">
          <a:extLst>
            <a:ext uri="{FF2B5EF4-FFF2-40B4-BE49-F238E27FC236}">
              <a16:creationId xmlns:a16="http://schemas.microsoft.com/office/drawing/2014/main" id="{14040569-0144-4C48-8041-9D5510C27B0E}"/>
            </a:ext>
          </a:extLst>
        </xdr:cNvPr>
        <xdr:cNvSpPr/>
      </xdr:nvSpPr>
      <xdr:spPr>
        <a:xfrm>
          <a:off x="13118465" y="788670"/>
          <a:ext cx="3883660" cy="592456"/>
        </a:xfrm>
        <a:prstGeom prst="wedgeRectCallout">
          <a:avLst>
            <a:gd name="adj1" fmla="val -67278"/>
            <a:gd name="adj2" fmla="val 101034"/>
          </a:avLst>
        </a:prstGeom>
        <a:solidFill>
          <a:schemeClr val="bg1"/>
        </a:solidFill>
        <a:ln w="28575">
          <a:solidFill>
            <a:srgbClr val="FF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游ゴシック" panose="020B0400000000000000" pitchFamily="50" charset="-128"/>
              <a:ea typeface="游ゴシック" panose="020B0400000000000000" pitchFamily="50" charset="-128"/>
            </a:rPr>
            <a:t>補助金番号と法人名を</a:t>
          </a:r>
          <a:r>
            <a:rPr kumimoji="1" lang="ja-JP" altLang="en-US" sz="1400">
              <a:solidFill>
                <a:srgbClr val="C00000"/>
              </a:solidFill>
              <a:latin typeface="游ゴシック" panose="020B0400000000000000" pitchFamily="50" charset="-128"/>
              <a:ea typeface="游ゴシック" panose="020B0400000000000000" pitchFamily="50" charset="-128"/>
            </a:rPr>
            <a:t>必ず入力</a:t>
          </a:r>
          <a:r>
            <a:rPr kumimoji="1" lang="ja-JP" altLang="en-US" sz="1400">
              <a:solidFill>
                <a:sysClr val="windowText" lastClr="000000"/>
              </a:solidFill>
              <a:latin typeface="游ゴシック" panose="020B0400000000000000" pitchFamily="50" charset="-128"/>
              <a:ea typeface="游ゴシック" panose="020B0400000000000000" pitchFamily="50" charset="-128"/>
            </a:rPr>
            <a:t>お願いします</a:t>
          </a:r>
        </a:p>
      </xdr:txBody>
    </xdr:sp>
    <xdr:clientData/>
  </xdr:twoCellAnchor>
  <xdr:twoCellAnchor>
    <xdr:from>
      <xdr:col>9</xdr:col>
      <xdr:colOff>7620</xdr:colOff>
      <xdr:row>30</xdr:row>
      <xdr:rowOff>7620</xdr:rowOff>
    </xdr:from>
    <xdr:to>
      <xdr:col>16</xdr:col>
      <xdr:colOff>0</xdr:colOff>
      <xdr:row>30</xdr:row>
      <xdr:rowOff>411480</xdr:rowOff>
    </xdr:to>
    <xdr:sp macro="" textlink="">
      <xdr:nvSpPr>
        <xdr:cNvPr id="4" name="Line 1">
          <a:extLst>
            <a:ext uri="{FF2B5EF4-FFF2-40B4-BE49-F238E27FC236}">
              <a16:creationId xmlns:a16="http://schemas.microsoft.com/office/drawing/2014/main" id="{820D5FC3-3A15-43B6-A662-7208CF7D9686}"/>
            </a:ext>
          </a:extLst>
        </xdr:cNvPr>
        <xdr:cNvSpPr>
          <a:spLocks noChangeShapeType="1"/>
        </xdr:cNvSpPr>
      </xdr:nvSpPr>
      <xdr:spPr bwMode="auto">
        <a:xfrm flipH="1">
          <a:off x="7334250" y="1107757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54</xdr:row>
      <xdr:rowOff>7620</xdr:rowOff>
    </xdr:from>
    <xdr:to>
      <xdr:col>16</xdr:col>
      <xdr:colOff>0</xdr:colOff>
      <xdr:row>54</xdr:row>
      <xdr:rowOff>411480</xdr:rowOff>
    </xdr:to>
    <xdr:sp macro="" textlink="">
      <xdr:nvSpPr>
        <xdr:cNvPr id="5" name="Line 1">
          <a:extLst>
            <a:ext uri="{FF2B5EF4-FFF2-40B4-BE49-F238E27FC236}">
              <a16:creationId xmlns:a16="http://schemas.microsoft.com/office/drawing/2014/main" id="{BD4FC773-7609-4EAC-A29A-FB79AA031D13}"/>
            </a:ext>
          </a:extLst>
        </xdr:cNvPr>
        <xdr:cNvSpPr>
          <a:spLocks noChangeShapeType="1"/>
        </xdr:cNvSpPr>
      </xdr:nvSpPr>
      <xdr:spPr bwMode="auto">
        <a:xfrm flipH="1">
          <a:off x="7334250" y="1962150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78</xdr:row>
      <xdr:rowOff>7620</xdr:rowOff>
    </xdr:from>
    <xdr:to>
      <xdr:col>16</xdr:col>
      <xdr:colOff>0</xdr:colOff>
      <xdr:row>78</xdr:row>
      <xdr:rowOff>411480</xdr:rowOff>
    </xdr:to>
    <xdr:sp macro="" textlink="">
      <xdr:nvSpPr>
        <xdr:cNvPr id="6" name="Line 1">
          <a:extLst>
            <a:ext uri="{FF2B5EF4-FFF2-40B4-BE49-F238E27FC236}">
              <a16:creationId xmlns:a16="http://schemas.microsoft.com/office/drawing/2014/main" id="{5EAB8072-7ADC-4AFB-B3B4-8617FE87D869}"/>
            </a:ext>
          </a:extLst>
        </xdr:cNvPr>
        <xdr:cNvSpPr>
          <a:spLocks noChangeShapeType="1"/>
        </xdr:cNvSpPr>
      </xdr:nvSpPr>
      <xdr:spPr bwMode="auto">
        <a:xfrm flipH="1">
          <a:off x="7334250" y="2807970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101</xdr:row>
      <xdr:rowOff>7620</xdr:rowOff>
    </xdr:from>
    <xdr:to>
      <xdr:col>16</xdr:col>
      <xdr:colOff>0</xdr:colOff>
      <xdr:row>101</xdr:row>
      <xdr:rowOff>411480</xdr:rowOff>
    </xdr:to>
    <xdr:sp macro="" textlink="">
      <xdr:nvSpPr>
        <xdr:cNvPr id="7" name="Line 1">
          <a:extLst>
            <a:ext uri="{FF2B5EF4-FFF2-40B4-BE49-F238E27FC236}">
              <a16:creationId xmlns:a16="http://schemas.microsoft.com/office/drawing/2014/main" id="{D76ABB28-0BFD-4798-A1AB-7CB9750D5D5D}"/>
            </a:ext>
          </a:extLst>
        </xdr:cNvPr>
        <xdr:cNvSpPr>
          <a:spLocks noChangeShapeType="1"/>
        </xdr:cNvSpPr>
      </xdr:nvSpPr>
      <xdr:spPr bwMode="auto">
        <a:xfrm flipH="1">
          <a:off x="7334250" y="3678555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125</xdr:row>
      <xdr:rowOff>7620</xdr:rowOff>
    </xdr:from>
    <xdr:to>
      <xdr:col>16</xdr:col>
      <xdr:colOff>0</xdr:colOff>
      <xdr:row>125</xdr:row>
      <xdr:rowOff>411480</xdr:rowOff>
    </xdr:to>
    <xdr:sp macro="" textlink="">
      <xdr:nvSpPr>
        <xdr:cNvPr id="8" name="Line 1">
          <a:extLst>
            <a:ext uri="{FF2B5EF4-FFF2-40B4-BE49-F238E27FC236}">
              <a16:creationId xmlns:a16="http://schemas.microsoft.com/office/drawing/2014/main" id="{AAB0F716-DE52-426A-A573-B21FFA7A22EE}"/>
            </a:ext>
          </a:extLst>
        </xdr:cNvPr>
        <xdr:cNvSpPr>
          <a:spLocks noChangeShapeType="1"/>
        </xdr:cNvSpPr>
      </xdr:nvSpPr>
      <xdr:spPr bwMode="auto">
        <a:xfrm flipH="1">
          <a:off x="7334250" y="4586287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149</xdr:row>
      <xdr:rowOff>7620</xdr:rowOff>
    </xdr:from>
    <xdr:to>
      <xdr:col>16</xdr:col>
      <xdr:colOff>0</xdr:colOff>
      <xdr:row>149</xdr:row>
      <xdr:rowOff>411480</xdr:rowOff>
    </xdr:to>
    <xdr:sp macro="" textlink="">
      <xdr:nvSpPr>
        <xdr:cNvPr id="9" name="Line 1">
          <a:extLst>
            <a:ext uri="{FF2B5EF4-FFF2-40B4-BE49-F238E27FC236}">
              <a16:creationId xmlns:a16="http://schemas.microsoft.com/office/drawing/2014/main" id="{0B9DAF57-D1FD-42FD-80B6-4CBA30EBBA21}"/>
            </a:ext>
          </a:extLst>
        </xdr:cNvPr>
        <xdr:cNvSpPr>
          <a:spLocks noChangeShapeType="1"/>
        </xdr:cNvSpPr>
      </xdr:nvSpPr>
      <xdr:spPr bwMode="auto">
        <a:xfrm flipH="1">
          <a:off x="7334250" y="5494020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173</xdr:row>
      <xdr:rowOff>7620</xdr:rowOff>
    </xdr:from>
    <xdr:to>
      <xdr:col>16</xdr:col>
      <xdr:colOff>0</xdr:colOff>
      <xdr:row>173</xdr:row>
      <xdr:rowOff>411480</xdr:rowOff>
    </xdr:to>
    <xdr:sp macro="" textlink="">
      <xdr:nvSpPr>
        <xdr:cNvPr id="10" name="Line 1">
          <a:extLst>
            <a:ext uri="{FF2B5EF4-FFF2-40B4-BE49-F238E27FC236}">
              <a16:creationId xmlns:a16="http://schemas.microsoft.com/office/drawing/2014/main" id="{E5D049F9-435A-453F-87ED-0167AB1AB132}"/>
            </a:ext>
          </a:extLst>
        </xdr:cNvPr>
        <xdr:cNvSpPr>
          <a:spLocks noChangeShapeType="1"/>
        </xdr:cNvSpPr>
      </xdr:nvSpPr>
      <xdr:spPr bwMode="auto">
        <a:xfrm flipH="1">
          <a:off x="7334250" y="6401752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197</xdr:row>
      <xdr:rowOff>7620</xdr:rowOff>
    </xdr:from>
    <xdr:to>
      <xdr:col>16</xdr:col>
      <xdr:colOff>0</xdr:colOff>
      <xdr:row>197</xdr:row>
      <xdr:rowOff>411480</xdr:rowOff>
    </xdr:to>
    <xdr:sp macro="" textlink="">
      <xdr:nvSpPr>
        <xdr:cNvPr id="11" name="Line 1">
          <a:extLst>
            <a:ext uri="{FF2B5EF4-FFF2-40B4-BE49-F238E27FC236}">
              <a16:creationId xmlns:a16="http://schemas.microsoft.com/office/drawing/2014/main" id="{2C95A744-0E9E-46E6-BF27-0194F7E6425C}"/>
            </a:ext>
          </a:extLst>
        </xdr:cNvPr>
        <xdr:cNvSpPr>
          <a:spLocks noChangeShapeType="1"/>
        </xdr:cNvSpPr>
      </xdr:nvSpPr>
      <xdr:spPr bwMode="auto">
        <a:xfrm flipH="1">
          <a:off x="7334250" y="73094850"/>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221</xdr:row>
      <xdr:rowOff>7620</xdr:rowOff>
    </xdr:from>
    <xdr:to>
      <xdr:col>16</xdr:col>
      <xdr:colOff>0</xdr:colOff>
      <xdr:row>221</xdr:row>
      <xdr:rowOff>411480</xdr:rowOff>
    </xdr:to>
    <xdr:sp macro="" textlink="">
      <xdr:nvSpPr>
        <xdr:cNvPr id="12" name="Line 1">
          <a:extLst>
            <a:ext uri="{FF2B5EF4-FFF2-40B4-BE49-F238E27FC236}">
              <a16:creationId xmlns:a16="http://schemas.microsoft.com/office/drawing/2014/main" id="{B70E854C-4F6F-45F1-8A71-BECD3D57629F}"/>
            </a:ext>
          </a:extLst>
        </xdr:cNvPr>
        <xdr:cNvSpPr>
          <a:spLocks noChangeShapeType="1"/>
        </xdr:cNvSpPr>
      </xdr:nvSpPr>
      <xdr:spPr bwMode="auto">
        <a:xfrm flipH="1">
          <a:off x="7334250" y="82172175"/>
          <a:ext cx="49815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7620</xdr:colOff>
      <xdr:row>7</xdr:row>
      <xdr:rowOff>7620</xdr:rowOff>
    </xdr:from>
    <xdr:to>
      <xdr:col>16</xdr:col>
      <xdr:colOff>0</xdr:colOff>
      <xdr:row>7</xdr:row>
      <xdr:rowOff>411480</xdr:rowOff>
    </xdr:to>
    <xdr:sp macro="" textlink="">
      <xdr:nvSpPr>
        <xdr:cNvPr id="1040" name="Line 1">
          <a:extLst>
            <a:ext uri="{FF2B5EF4-FFF2-40B4-BE49-F238E27FC236}">
              <a16:creationId xmlns:a16="http://schemas.microsoft.com/office/drawing/2014/main" id="{00000000-0008-0000-0000-000010040000}"/>
            </a:ext>
          </a:extLst>
        </xdr:cNvPr>
        <xdr:cNvSpPr>
          <a:spLocks noChangeShapeType="1"/>
        </xdr:cNvSpPr>
      </xdr:nvSpPr>
      <xdr:spPr bwMode="auto">
        <a:xfrm flipH="1">
          <a:off x="6362700" y="1082040"/>
          <a:ext cx="3970020"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139700</xdr:colOff>
      <xdr:row>0</xdr:row>
      <xdr:rowOff>790575</xdr:rowOff>
    </xdr:from>
    <xdr:to>
      <xdr:col>23</xdr:col>
      <xdr:colOff>228600</xdr:colOff>
      <xdr:row>2</xdr:row>
      <xdr:rowOff>73025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2303125" y="790575"/>
          <a:ext cx="3879850" cy="682625"/>
        </a:xfrm>
        <a:prstGeom prst="wedgeRectCallout">
          <a:avLst>
            <a:gd name="adj1" fmla="val -69240"/>
            <a:gd name="adj2" fmla="val 114776"/>
          </a:avLst>
        </a:prstGeom>
        <a:solidFill>
          <a:schemeClr val="bg1"/>
        </a:solidFill>
        <a:ln w="28575">
          <a:solidFill>
            <a:srgbClr val="FF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游ゴシック" panose="020B0400000000000000" pitchFamily="50" charset="-128"/>
              <a:ea typeface="游ゴシック" panose="020B0400000000000000" pitchFamily="50" charset="-128"/>
            </a:rPr>
            <a:t>補助金番号と法人名を</a:t>
          </a:r>
          <a:r>
            <a:rPr kumimoji="1" lang="ja-JP" altLang="en-US" sz="1400">
              <a:solidFill>
                <a:srgbClr val="C00000"/>
              </a:solidFill>
              <a:latin typeface="游ゴシック" panose="020B0400000000000000" pitchFamily="50" charset="-128"/>
              <a:ea typeface="游ゴシック" panose="020B0400000000000000" pitchFamily="50" charset="-128"/>
            </a:rPr>
            <a:t>必ず入力</a:t>
          </a:r>
          <a:r>
            <a:rPr kumimoji="1" lang="ja-JP" altLang="en-US" sz="1400">
              <a:solidFill>
                <a:sysClr val="windowText" lastClr="000000"/>
              </a:solidFill>
              <a:latin typeface="游ゴシック" panose="020B0400000000000000" pitchFamily="50" charset="-128"/>
              <a:ea typeface="游ゴシック" panose="020B0400000000000000" pitchFamily="50" charset="-128"/>
            </a:rPr>
            <a:t>お願いします</a:t>
          </a:r>
        </a:p>
      </xdr:txBody>
    </xdr:sp>
    <xdr:clientData/>
  </xdr:twoCellAnchor>
  <xdr:twoCellAnchor>
    <xdr:from>
      <xdr:col>9</xdr:col>
      <xdr:colOff>7620</xdr:colOff>
      <xdr:row>30</xdr:row>
      <xdr:rowOff>7620</xdr:rowOff>
    </xdr:from>
    <xdr:to>
      <xdr:col>16</xdr:col>
      <xdr:colOff>0</xdr:colOff>
      <xdr:row>30</xdr:row>
      <xdr:rowOff>411480</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flipH="1">
          <a:off x="6459220" y="2623820"/>
          <a:ext cx="4462780"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53</xdr:row>
      <xdr:rowOff>7620</xdr:rowOff>
    </xdr:from>
    <xdr:to>
      <xdr:col>16</xdr:col>
      <xdr:colOff>0</xdr:colOff>
      <xdr:row>53</xdr:row>
      <xdr:rowOff>411480</xdr:rowOff>
    </xdr:to>
    <xdr:sp macro="" textlink="">
      <xdr:nvSpPr>
        <xdr:cNvPr id="5" name="Line 1">
          <a:extLst>
            <a:ext uri="{FF2B5EF4-FFF2-40B4-BE49-F238E27FC236}">
              <a16:creationId xmlns:a16="http://schemas.microsoft.com/office/drawing/2014/main" id="{00000000-0008-0000-0000-000005000000}"/>
            </a:ext>
          </a:extLst>
        </xdr:cNvPr>
        <xdr:cNvSpPr>
          <a:spLocks noChangeShapeType="1"/>
        </xdr:cNvSpPr>
      </xdr:nvSpPr>
      <xdr:spPr bwMode="auto">
        <a:xfrm flipH="1">
          <a:off x="6459220" y="11005820"/>
          <a:ext cx="4462780"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76</xdr:row>
      <xdr:rowOff>7620</xdr:rowOff>
    </xdr:from>
    <xdr:to>
      <xdr:col>16</xdr:col>
      <xdr:colOff>0</xdr:colOff>
      <xdr:row>76</xdr:row>
      <xdr:rowOff>411480</xdr:rowOff>
    </xdr:to>
    <xdr:sp macro="" textlink="">
      <xdr:nvSpPr>
        <xdr:cNvPr id="6" name="Line 1">
          <a:extLst>
            <a:ext uri="{FF2B5EF4-FFF2-40B4-BE49-F238E27FC236}">
              <a16:creationId xmlns:a16="http://schemas.microsoft.com/office/drawing/2014/main" id="{00000000-0008-0000-0000-000006000000}"/>
            </a:ext>
          </a:extLst>
        </xdr:cNvPr>
        <xdr:cNvSpPr>
          <a:spLocks noChangeShapeType="1"/>
        </xdr:cNvSpPr>
      </xdr:nvSpPr>
      <xdr:spPr bwMode="auto">
        <a:xfrm flipH="1">
          <a:off x="6459220" y="19387820"/>
          <a:ext cx="4462780"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99</xdr:row>
      <xdr:rowOff>7620</xdr:rowOff>
    </xdr:from>
    <xdr:to>
      <xdr:col>16</xdr:col>
      <xdr:colOff>0</xdr:colOff>
      <xdr:row>99</xdr:row>
      <xdr:rowOff>411480</xdr:rowOff>
    </xdr:to>
    <xdr:sp macro="" textlink="">
      <xdr:nvSpPr>
        <xdr:cNvPr id="7" name="Line 1">
          <a:extLst>
            <a:ext uri="{FF2B5EF4-FFF2-40B4-BE49-F238E27FC236}">
              <a16:creationId xmlns:a16="http://schemas.microsoft.com/office/drawing/2014/main" id="{00000000-0008-0000-0000-000007000000}"/>
            </a:ext>
          </a:extLst>
        </xdr:cNvPr>
        <xdr:cNvSpPr>
          <a:spLocks noChangeShapeType="1"/>
        </xdr:cNvSpPr>
      </xdr:nvSpPr>
      <xdr:spPr bwMode="auto">
        <a:xfrm flipH="1">
          <a:off x="6459220" y="27503120"/>
          <a:ext cx="4462780" cy="2743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122</xdr:row>
      <xdr:rowOff>7620</xdr:rowOff>
    </xdr:from>
    <xdr:to>
      <xdr:col>16</xdr:col>
      <xdr:colOff>0</xdr:colOff>
      <xdr:row>122</xdr:row>
      <xdr:rowOff>411480</xdr:rowOff>
    </xdr:to>
    <xdr:sp macro="" textlink="">
      <xdr:nvSpPr>
        <xdr:cNvPr id="9" name="Line 1">
          <a:extLst>
            <a:ext uri="{FF2B5EF4-FFF2-40B4-BE49-F238E27FC236}">
              <a16:creationId xmlns:a16="http://schemas.microsoft.com/office/drawing/2014/main" id="{00000000-0008-0000-0000-000009000000}"/>
            </a:ext>
          </a:extLst>
        </xdr:cNvPr>
        <xdr:cNvSpPr>
          <a:spLocks noChangeShapeType="1"/>
        </xdr:cNvSpPr>
      </xdr:nvSpPr>
      <xdr:spPr bwMode="auto">
        <a:xfrm flipH="1">
          <a:off x="6459220" y="33929320"/>
          <a:ext cx="4462780" cy="2743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145</xdr:row>
      <xdr:rowOff>7620</xdr:rowOff>
    </xdr:from>
    <xdr:to>
      <xdr:col>16</xdr:col>
      <xdr:colOff>0</xdr:colOff>
      <xdr:row>145</xdr:row>
      <xdr:rowOff>411480</xdr:rowOff>
    </xdr:to>
    <xdr:sp macro="" textlink="">
      <xdr:nvSpPr>
        <xdr:cNvPr id="10" name="Line 1">
          <a:extLst>
            <a:ext uri="{FF2B5EF4-FFF2-40B4-BE49-F238E27FC236}">
              <a16:creationId xmlns:a16="http://schemas.microsoft.com/office/drawing/2014/main" id="{00000000-0008-0000-0000-00000A000000}"/>
            </a:ext>
          </a:extLst>
        </xdr:cNvPr>
        <xdr:cNvSpPr>
          <a:spLocks noChangeShapeType="1"/>
        </xdr:cNvSpPr>
      </xdr:nvSpPr>
      <xdr:spPr bwMode="auto">
        <a:xfrm flipH="1">
          <a:off x="6503670" y="40707945"/>
          <a:ext cx="4497705"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168</xdr:row>
      <xdr:rowOff>7620</xdr:rowOff>
    </xdr:from>
    <xdr:to>
      <xdr:col>16</xdr:col>
      <xdr:colOff>0</xdr:colOff>
      <xdr:row>168</xdr:row>
      <xdr:rowOff>411480</xdr:rowOff>
    </xdr:to>
    <xdr:sp macro="" textlink="">
      <xdr:nvSpPr>
        <xdr:cNvPr id="12" name="Line 1">
          <a:extLst>
            <a:ext uri="{FF2B5EF4-FFF2-40B4-BE49-F238E27FC236}">
              <a16:creationId xmlns:a16="http://schemas.microsoft.com/office/drawing/2014/main" id="{00000000-0008-0000-0000-00000C000000}"/>
            </a:ext>
          </a:extLst>
        </xdr:cNvPr>
        <xdr:cNvSpPr>
          <a:spLocks noChangeShapeType="1"/>
        </xdr:cNvSpPr>
      </xdr:nvSpPr>
      <xdr:spPr bwMode="auto">
        <a:xfrm flipH="1">
          <a:off x="6503670" y="40707945"/>
          <a:ext cx="4497705"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191</xdr:row>
      <xdr:rowOff>7620</xdr:rowOff>
    </xdr:from>
    <xdr:to>
      <xdr:col>16</xdr:col>
      <xdr:colOff>0</xdr:colOff>
      <xdr:row>191</xdr:row>
      <xdr:rowOff>411480</xdr:rowOff>
    </xdr:to>
    <xdr:sp macro="" textlink="">
      <xdr:nvSpPr>
        <xdr:cNvPr id="13" name="Line 1">
          <a:extLst>
            <a:ext uri="{FF2B5EF4-FFF2-40B4-BE49-F238E27FC236}">
              <a16:creationId xmlns:a16="http://schemas.microsoft.com/office/drawing/2014/main" id="{00000000-0008-0000-0000-00000D000000}"/>
            </a:ext>
          </a:extLst>
        </xdr:cNvPr>
        <xdr:cNvSpPr>
          <a:spLocks noChangeShapeType="1"/>
        </xdr:cNvSpPr>
      </xdr:nvSpPr>
      <xdr:spPr bwMode="auto">
        <a:xfrm flipH="1">
          <a:off x="6503670" y="40707945"/>
          <a:ext cx="4497705"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214</xdr:row>
      <xdr:rowOff>7620</xdr:rowOff>
    </xdr:from>
    <xdr:to>
      <xdr:col>16</xdr:col>
      <xdr:colOff>0</xdr:colOff>
      <xdr:row>214</xdr:row>
      <xdr:rowOff>411480</xdr:rowOff>
    </xdr:to>
    <xdr:sp macro="" textlink="">
      <xdr:nvSpPr>
        <xdr:cNvPr id="15" name="Line 1">
          <a:extLst>
            <a:ext uri="{FF2B5EF4-FFF2-40B4-BE49-F238E27FC236}">
              <a16:creationId xmlns:a16="http://schemas.microsoft.com/office/drawing/2014/main" id="{00000000-0008-0000-0000-00000F000000}"/>
            </a:ext>
          </a:extLst>
        </xdr:cNvPr>
        <xdr:cNvSpPr>
          <a:spLocks noChangeShapeType="1"/>
        </xdr:cNvSpPr>
      </xdr:nvSpPr>
      <xdr:spPr bwMode="auto">
        <a:xfrm flipH="1">
          <a:off x="6503670" y="40707945"/>
          <a:ext cx="4497705"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242570</xdr:colOff>
      <xdr:row>10</xdr:row>
      <xdr:rowOff>228600</xdr:rowOff>
    </xdr:from>
    <xdr:to>
      <xdr:col>24</xdr:col>
      <xdr:colOff>367030</xdr:colOff>
      <xdr:row>16</xdr:row>
      <xdr:rowOff>101600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498070" y="4851400"/>
          <a:ext cx="4620260" cy="1981200"/>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消費税及び地方消費税</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は、別出ししてください。　　　　　　消費税を分けることが難しい場合は、（税込）と選択してください</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■同一施設内で、健診実施時期が異なる場合は、別書きしてください</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5</xdr:col>
      <xdr:colOff>60960</xdr:colOff>
      <xdr:row>0</xdr:row>
      <xdr:rowOff>99060</xdr:rowOff>
    </xdr:from>
    <xdr:to>
      <xdr:col>15</xdr:col>
      <xdr:colOff>1036320</xdr:colOff>
      <xdr:row>1</xdr:row>
      <xdr:rowOff>510540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878580" y="99060"/>
          <a:ext cx="7528560" cy="1333500"/>
        </a:xfrm>
        <a:prstGeom prst="rect">
          <a:avLst/>
        </a:prstGeom>
        <a:solidFill>
          <a:schemeClr val="bg1"/>
        </a:solidFill>
        <a:ln w="28575" cmpd="sng">
          <a:solidFill>
            <a:srgbClr val="FF7C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■各領収書ごとに</a:t>
          </a:r>
          <a:r>
            <a:rPr kumimoji="1" lang="en-US" altLang="ja-JP" sz="1100">
              <a:latin typeface="游ゴシック" panose="020B0400000000000000" pitchFamily="50" charset="-128"/>
              <a:ea typeface="游ゴシック" panose="020B0400000000000000" pitchFamily="50" charset="-128"/>
            </a:rPr>
            <a:t>1</a:t>
          </a:r>
          <a:r>
            <a:rPr kumimoji="1" lang="ja-JP" altLang="en-US" sz="1100">
              <a:latin typeface="游ゴシック" panose="020B0400000000000000" pitchFamily="50" charset="-128"/>
              <a:ea typeface="游ゴシック" panose="020B0400000000000000" pitchFamily="50" charset="-128"/>
            </a:rPr>
            <a:t>頁、もしくは</a:t>
          </a:r>
          <a:r>
            <a:rPr kumimoji="1" lang="en-US" altLang="ja-JP" sz="1100">
              <a:latin typeface="游ゴシック" panose="020B0400000000000000" pitchFamily="50" charset="-128"/>
              <a:ea typeface="游ゴシック" panose="020B0400000000000000" pitchFamily="50" charset="-128"/>
            </a:rPr>
            <a:t>1</a:t>
          </a:r>
          <a:r>
            <a:rPr kumimoji="1" lang="ja-JP" altLang="en-US" sz="1100">
              <a:latin typeface="游ゴシック" panose="020B0400000000000000" pitchFamily="50" charset="-128"/>
              <a:ea typeface="游ゴシック" panose="020B0400000000000000" pitchFamily="50" charset="-128"/>
            </a:rPr>
            <a:t>枚に全て入力のどちらでも構いません。</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【D</a:t>
          </a:r>
          <a:r>
            <a:rPr kumimoji="1" lang="ja-JP" altLang="en-US" sz="1100">
              <a:latin typeface="游ゴシック" panose="020B0400000000000000" pitchFamily="50" charset="-128"/>
              <a:ea typeface="游ゴシック" panose="020B0400000000000000" pitchFamily="50" charset="-128"/>
            </a:rPr>
            <a:t>列８行目</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が、</a:t>
          </a:r>
          <a:r>
            <a:rPr kumimoji="1" lang="en-US" altLang="ja-JP" sz="1100">
              <a:latin typeface="游ゴシック" panose="020B0400000000000000" pitchFamily="50" charset="-128"/>
              <a:ea typeface="游ゴシック" panose="020B0400000000000000" pitchFamily="50" charset="-128"/>
            </a:rPr>
            <a:t>R6</a:t>
          </a:r>
          <a:r>
            <a:rPr kumimoji="1" lang="ja-JP" altLang="en-US" sz="1100">
              <a:latin typeface="游ゴシック" panose="020B0400000000000000" pitchFamily="50" charset="-128"/>
              <a:ea typeface="游ゴシック" panose="020B0400000000000000" pitchFamily="50" charset="-128"/>
            </a:rPr>
            <a:t>結核予防費都費補助金（実績）様式の</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シート名：支出済調書（第</a:t>
          </a:r>
          <a:r>
            <a:rPr kumimoji="1" lang="en-US" altLang="ja-JP" sz="1100">
              <a:latin typeface="游ゴシック" panose="020B0400000000000000" pitchFamily="50" charset="-128"/>
              <a:ea typeface="游ゴシック" panose="020B0400000000000000" pitchFamily="50" charset="-128"/>
            </a:rPr>
            <a:t>9</a:t>
          </a:r>
          <a:r>
            <a:rPr kumimoji="1" lang="ja-JP" altLang="en-US" sz="1100">
              <a:latin typeface="游ゴシック" panose="020B0400000000000000" pitchFamily="50" charset="-128"/>
              <a:ea typeface="游ゴシック" panose="020B0400000000000000" pitchFamily="50" charset="-128"/>
            </a:rPr>
            <a:t>号・</a:t>
          </a:r>
          <a:r>
            <a:rPr kumimoji="1" lang="en-US" altLang="ja-JP" sz="1100">
              <a:latin typeface="游ゴシック" panose="020B0400000000000000" pitchFamily="50" charset="-128"/>
              <a:ea typeface="游ゴシック" panose="020B0400000000000000" pitchFamily="50" charset="-128"/>
            </a:rPr>
            <a:t>10</a:t>
          </a:r>
          <a:r>
            <a:rPr kumimoji="1" lang="ja-JP" altLang="en-US" sz="1100">
              <a:latin typeface="游ゴシック" panose="020B0400000000000000" pitchFamily="50" charset="-128"/>
              <a:ea typeface="游ゴシック" panose="020B0400000000000000" pitchFamily="50" charset="-128"/>
            </a:rPr>
            <a:t>号）</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a:t>
          </a:r>
          <a:r>
            <a:rPr kumimoji="1" lang="en-US" altLang="ja-JP" sz="1100">
              <a:latin typeface="游ゴシック" panose="020B0400000000000000" pitchFamily="50" charset="-128"/>
              <a:ea typeface="游ゴシック" panose="020B0400000000000000" pitchFamily="50" charset="-128"/>
            </a:rPr>
            <a:t>【H</a:t>
          </a:r>
          <a:r>
            <a:rPr kumimoji="1" lang="ja-JP" altLang="en-US" sz="1100">
              <a:latin typeface="游ゴシック" panose="020B0400000000000000" pitchFamily="50" charset="-128"/>
              <a:ea typeface="游ゴシック" panose="020B0400000000000000" pitchFamily="50" charset="-128"/>
            </a:rPr>
            <a:t>列９行目</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の対象経費の支出済額（</a:t>
          </a:r>
          <a:r>
            <a:rPr kumimoji="1" lang="en-US" altLang="ja-JP" sz="1100">
              <a:latin typeface="游ゴシック" panose="020B0400000000000000" pitchFamily="50" charset="-128"/>
              <a:ea typeface="游ゴシック" panose="020B0400000000000000" pitchFamily="50" charset="-128"/>
            </a:rPr>
            <a:t>D</a:t>
          </a:r>
          <a:r>
            <a:rPr kumimoji="1" lang="ja-JP" altLang="en-US" sz="1100">
              <a:latin typeface="游ゴシック" panose="020B0400000000000000" pitchFamily="50" charset="-128"/>
              <a:ea typeface="游ゴシック" panose="020B0400000000000000" pitchFamily="50" charset="-128"/>
            </a:rPr>
            <a:t>）と同額となるように作成ください。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■領収書にも補助対象の申請金額の内訳が分かるように鉛筆等でメモ等記載お願いいたします。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baseline="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baseline="0">
              <a:solidFill>
                <a:schemeClr val="dk1"/>
              </a:solidFill>
              <a:effectLst/>
              <a:latin typeface="游ゴシック" panose="020B0400000000000000" pitchFamily="50" charset="-128"/>
              <a:ea typeface="游ゴシック" panose="020B0400000000000000" pitchFamily="50" charset="-128"/>
              <a:cs typeface="+mn-cs"/>
            </a:rPr>
            <a:t>当様式は</a:t>
          </a:r>
          <a:r>
            <a:rPr kumimoji="1" lang="en-US" altLang="ja-JP" sz="1100">
              <a:solidFill>
                <a:schemeClr val="dk1"/>
              </a:solidFill>
              <a:effectLst/>
              <a:latin typeface="游ゴシック" panose="020B0400000000000000" pitchFamily="50" charset="-128"/>
              <a:ea typeface="游ゴシック" panose="020B0400000000000000" pitchFamily="50" charset="-128"/>
              <a:cs typeface="+mn-cs"/>
            </a:rPr>
            <a:t>10</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頁まで対応されております</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が、足りない場合は結核担当までご相談ください。</a:t>
          </a:r>
          <a:endParaRPr kumimoji="1" lang="en-US" altLang="ja-JP" sz="11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D00BC-16B7-4765-A673-8E6C378D9D62}">
  <sheetPr>
    <tabColor rgb="FFFF0000"/>
  </sheetPr>
  <dimension ref="A1:X240"/>
  <sheetViews>
    <sheetView tabSelected="1" view="pageBreakPreview" zoomScale="75" zoomScaleNormal="75" zoomScaleSheetLayoutView="75" workbookViewId="0">
      <selection activeCell="C4" sqref="C4"/>
    </sheetView>
  </sheetViews>
  <sheetFormatPr defaultRowHeight="13.5"/>
  <cols>
    <col min="1" max="1" width="12.375" customWidth="1"/>
    <col min="2" max="2" width="11.625" customWidth="1"/>
    <col min="3" max="3" width="24.5" customWidth="1"/>
    <col min="4" max="14" width="9.625" customWidth="1"/>
    <col min="15" max="15" width="8.5" customWidth="1"/>
    <col min="16" max="16" width="15.625" customWidth="1"/>
    <col min="17" max="19" width="9.625" customWidth="1"/>
    <col min="20" max="20" width="11.625" customWidth="1"/>
    <col min="21" max="23" width="8.125" customWidth="1"/>
    <col min="24" max="24" width="9.75" customWidth="1"/>
  </cols>
  <sheetData>
    <row r="1" spans="1:24" ht="66" customHeight="1">
      <c r="A1" s="29" t="s">
        <v>32</v>
      </c>
      <c r="B1" s="30"/>
      <c r="C1" s="30"/>
      <c r="D1" s="67"/>
      <c r="E1" s="67"/>
      <c r="F1" s="67"/>
      <c r="G1" s="68"/>
      <c r="H1" s="68"/>
      <c r="I1" s="68"/>
      <c r="J1" s="68"/>
      <c r="K1" s="32"/>
      <c r="L1" s="32"/>
      <c r="M1" s="32"/>
      <c r="N1" s="32"/>
      <c r="O1" s="32"/>
      <c r="P1" s="32"/>
    </row>
    <row r="2" spans="1:24" ht="22.15" customHeight="1" thickBot="1">
      <c r="B2" s="33"/>
      <c r="C2" s="33"/>
      <c r="D2" s="33"/>
      <c r="E2" s="33"/>
      <c r="F2" s="33"/>
      <c r="G2" s="33"/>
      <c r="H2" s="33"/>
      <c r="I2" s="33"/>
      <c r="J2" s="33"/>
      <c r="K2" s="33"/>
      <c r="L2" s="33"/>
      <c r="M2" s="33"/>
      <c r="N2" s="33"/>
      <c r="O2" s="33"/>
      <c r="P2" s="33"/>
    </row>
    <row r="3" spans="1:24" ht="26.45" customHeight="1" thickTop="1" thickBot="1">
      <c r="A3" s="26" t="s">
        <v>6</v>
      </c>
      <c r="B3" s="3"/>
      <c r="C3" s="3"/>
      <c r="D3" s="3"/>
      <c r="E3" s="3"/>
      <c r="F3" s="3"/>
      <c r="G3" s="3"/>
      <c r="H3" s="3"/>
      <c r="I3" s="3"/>
      <c r="J3" s="3"/>
      <c r="K3" s="3"/>
      <c r="L3" s="4" t="s">
        <v>11</v>
      </c>
      <c r="M3" s="83">
        <v>9999</v>
      </c>
      <c r="N3" s="84"/>
      <c r="O3" s="85"/>
      <c r="P3" s="20" t="s">
        <v>28</v>
      </c>
    </row>
    <row r="4" spans="1:24" ht="26.45" customHeight="1" thickTop="1" thickBot="1">
      <c r="A4" s="3"/>
      <c r="B4" s="3"/>
      <c r="C4" s="3"/>
      <c r="D4" s="3"/>
      <c r="E4" s="3"/>
      <c r="F4" s="3"/>
      <c r="G4" s="3"/>
      <c r="H4" s="3"/>
      <c r="I4" s="3"/>
      <c r="J4" s="3"/>
      <c r="K4" s="3"/>
      <c r="L4" s="5" t="s">
        <v>12</v>
      </c>
      <c r="M4" s="86" t="s">
        <v>33</v>
      </c>
      <c r="N4" s="87"/>
      <c r="O4" s="87"/>
      <c r="P4" s="88"/>
    </row>
    <row r="5" spans="1:24" ht="26.25" customHeight="1" thickTop="1">
      <c r="A5" s="3"/>
      <c r="B5" s="89" t="s">
        <v>4</v>
      </c>
      <c r="C5" s="89"/>
      <c r="D5" s="89"/>
      <c r="E5" s="89"/>
      <c r="F5" s="89"/>
      <c r="G5" s="89"/>
      <c r="H5" s="89"/>
      <c r="I5" s="89"/>
      <c r="J5" s="89"/>
      <c r="K5" s="89"/>
      <c r="L5" s="89"/>
      <c r="M5" s="89"/>
      <c r="N5" s="89"/>
      <c r="O5" s="89"/>
      <c r="P5" s="89"/>
      <c r="Q5" s="2"/>
      <c r="R5" s="2"/>
      <c r="S5" s="2"/>
      <c r="T5" s="2"/>
      <c r="U5" s="1"/>
      <c r="V5" s="1"/>
      <c r="W5" s="1"/>
      <c r="X5" s="1"/>
    </row>
    <row r="6" spans="1:24" ht="21.75" customHeight="1">
      <c r="A6" s="3" t="s">
        <v>3</v>
      </c>
      <c r="B6" s="3"/>
      <c r="C6" s="3"/>
      <c r="D6" s="3"/>
      <c r="E6" s="3"/>
      <c r="F6" s="3"/>
      <c r="G6" s="3"/>
      <c r="H6" s="3"/>
      <c r="I6" s="3"/>
      <c r="J6" s="3"/>
      <c r="K6" s="3"/>
      <c r="L6" s="3"/>
      <c r="M6" s="3"/>
      <c r="N6" s="3"/>
      <c r="O6" s="3"/>
      <c r="P6" s="3"/>
    </row>
    <row r="7" spans="1:24" ht="24" customHeight="1">
      <c r="A7" s="3"/>
      <c r="B7" s="3"/>
      <c r="C7" s="3"/>
      <c r="D7" s="3"/>
      <c r="E7" s="3"/>
      <c r="F7" s="3"/>
      <c r="G7" s="3"/>
      <c r="H7" s="3"/>
      <c r="I7" s="3"/>
      <c r="J7" s="3"/>
      <c r="K7" s="3"/>
      <c r="L7" s="3"/>
      <c r="M7" s="3"/>
      <c r="N7" s="3"/>
      <c r="O7" s="3"/>
      <c r="P7" s="3"/>
    </row>
    <row r="8" spans="1:24" ht="42.6" customHeight="1">
      <c r="A8" s="3"/>
      <c r="B8" s="90" t="s">
        <v>8</v>
      </c>
      <c r="C8" s="91"/>
      <c r="D8" s="92">
        <f>$O$25+$D$31+$D$55+$D$79+$D$102+$D$126+$D$150+$D$174+$D$198+$D$222</f>
        <v>632500</v>
      </c>
      <c r="E8" s="93"/>
      <c r="F8" s="93"/>
      <c r="G8" s="93"/>
      <c r="H8" s="94"/>
      <c r="I8" s="6" t="s">
        <v>1</v>
      </c>
      <c r="J8" s="7"/>
      <c r="K8" s="7"/>
      <c r="L8" s="7"/>
      <c r="M8" s="7"/>
      <c r="N8" s="7"/>
      <c r="O8" s="7"/>
      <c r="P8" s="8"/>
    </row>
    <row r="9" spans="1:24" ht="40.15" customHeight="1">
      <c r="A9" s="3"/>
      <c r="B9" s="95" t="s">
        <v>2</v>
      </c>
      <c r="C9" s="96"/>
      <c r="D9" s="96"/>
      <c r="E9" s="96"/>
      <c r="F9" s="96"/>
      <c r="G9" s="96"/>
      <c r="H9" s="96"/>
      <c r="I9" s="97"/>
      <c r="J9" s="97"/>
      <c r="K9" s="97"/>
      <c r="L9" s="97"/>
      <c r="M9" s="97"/>
      <c r="N9" s="97"/>
      <c r="O9" s="97"/>
      <c r="P9" s="98"/>
    </row>
    <row r="10" spans="1:24" ht="29.25" customHeight="1">
      <c r="A10" s="3"/>
      <c r="B10" s="69" t="s">
        <v>0</v>
      </c>
      <c r="C10" s="70"/>
      <c r="D10" s="73" t="s">
        <v>7</v>
      </c>
      <c r="E10" s="75" t="s">
        <v>5</v>
      </c>
      <c r="F10" s="76"/>
      <c r="G10" s="76"/>
      <c r="H10" s="76"/>
      <c r="I10" s="76"/>
      <c r="J10" s="76"/>
      <c r="K10" s="76"/>
      <c r="L10" s="76"/>
      <c r="M10" s="76"/>
      <c r="N10" s="76"/>
      <c r="O10" s="76"/>
      <c r="P10" s="77"/>
    </row>
    <row r="11" spans="1:24" ht="36" customHeight="1" thickBot="1">
      <c r="A11" s="3"/>
      <c r="B11" s="71"/>
      <c r="C11" s="72"/>
      <c r="D11" s="74"/>
      <c r="E11" s="78" t="s">
        <v>9</v>
      </c>
      <c r="F11" s="79"/>
      <c r="G11" s="80"/>
      <c r="H11" s="78" t="s">
        <v>10</v>
      </c>
      <c r="I11" s="79"/>
      <c r="J11" s="79"/>
      <c r="K11" s="79"/>
      <c r="L11" s="79"/>
      <c r="M11" s="80"/>
      <c r="N11" s="34" t="s">
        <v>24</v>
      </c>
      <c r="O11" s="81" t="s">
        <v>25</v>
      </c>
      <c r="P11" s="82"/>
    </row>
    <row r="12" spans="1:24" ht="25.5" customHeight="1" thickTop="1">
      <c r="A12" s="3"/>
      <c r="B12" s="117" t="s">
        <v>34</v>
      </c>
      <c r="C12" s="118"/>
      <c r="D12" s="35">
        <v>1</v>
      </c>
      <c r="E12" s="123" t="s">
        <v>35</v>
      </c>
      <c r="F12" s="124"/>
      <c r="G12" s="125"/>
      <c r="H12" s="123" t="s">
        <v>36</v>
      </c>
      <c r="I12" s="124"/>
      <c r="J12" s="124"/>
      <c r="K12" s="124"/>
      <c r="L12" s="124"/>
      <c r="M12" s="125"/>
      <c r="N12" s="36" t="s">
        <v>26</v>
      </c>
      <c r="O12" s="126">
        <v>137500</v>
      </c>
      <c r="P12" s="127"/>
    </row>
    <row r="13" spans="1:24" ht="25.5" customHeight="1">
      <c r="A13" s="3"/>
      <c r="B13" s="119"/>
      <c r="C13" s="120"/>
      <c r="D13" s="37">
        <v>2</v>
      </c>
      <c r="E13" s="128" t="s">
        <v>35</v>
      </c>
      <c r="F13" s="129"/>
      <c r="G13" s="130"/>
      <c r="H13" s="128" t="s">
        <v>37</v>
      </c>
      <c r="I13" s="129"/>
      <c r="J13" s="129"/>
      <c r="K13" s="129"/>
      <c r="L13" s="129"/>
      <c r="M13" s="130"/>
      <c r="N13" s="38" t="s">
        <v>26</v>
      </c>
      <c r="O13" s="102">
        <v>275000</v>
      </c>
      <c r="P13" s="103"/>
    </row>
    <row r="14" spans="1:24" ht="25.5" customHeight="1">
      <c r="A14" s="3"/>
      <c r="B14" s="119"/>
      <c r="C14" s="120"/>
      <c r="D14" s="37">
        <v>3</v>
      </c>
      <c r="E14" s="128" t="s">
        <v>35</v>
      </c>
      <c r="F14" s="129"/>
      <c r="G14" s="130"/>
      <c r="H14" s="128" t="s">
        <v>38</v>
      </c>
      <c r="I14" s="129"/>
      <c r="J14" s="129"/>
      <c r="K14" s="129"/>
      <c r="L14" s="129"/>
      <c r="M14" s="130"/>
      <c r="N14" s="38" t="s">
        <v>26</v>
      </c>
      <c r="O14" s="102">
        <v>220000</v>
      </c>
      <c r="P14" s="103"/>
    </row>
    <row r="15" spans="1:24" ht="25.5" customHeight="1">
      <c r="A15" s="3"/>
      <c r="B15" s="119"/>
      <c r="C15" s="120"/>
      <c r="D15" s="37"/>
      <c r="E15" s="99"/>
      <c r="F15" s="100"/>
      <c r="G15" s="101"/>
      <c r="H15" s="99"/>
      <c r="I15" s="100"/>
      <c r="J15" s="100"/>
      <c r="K15" s="100"/>
      <c r="L15" s="100"/>
      <c r="M15" s="101"/>
      <c r="N15" s="38"/>
      <c r="O15" s="102"/>
      <c r="P15" s="103"/>
    </row>
    <row r="16" spans="1:24" ht="25.5" customHeight="1">
      <c r="A16" s="3"/>
      <c r="B16" s="119"/>
      <c r="C16" s="120"/>
      <c r="D16" s="37"/>
      <c r="E16" s="99"/>
      <c r="F16" s="100"/>
      <c r="G16" s="101"/>
      <c r="H16" s="99"/>
      <c r="I16" s="100"/>
      <c r="J16" s="100"/>
      <c r="K16" s="100"/>
      <c r="L16" s="100"/>
      <c r="M16" s="101"/>
      <c r="N16" s="38"/>
      <c r="O16" s="102"/>
      <c r="P16" s="103"/>
    </row>
    <row r="17" spans="1:24" ht="25.5" customHeight="1">
      <c r="A17" s="3"/>
      <c r="B17" s="119"/>
      <c r="C17" s="120"/>
      <c r="D17" s="37"/>
      <c r="E17" s="99"/>
      <c r="F17" s="100"/>
      <c r="G17" s="101"/>
      <c r="H17" s="99"/>
      <c r="I17" s="100"/>
      <c r="J17" s="100"/>
      <c r="K17" s="100"/>
      <c r="L17" s="100"/>
      <c r="M17" s="101"/>
      <c r="N17" s="38"/>
      <c r="O17" s="102"/>
      <c r="P17" s="103"/>
    </row>
    <row r="18" spans="1:24" ht="25.5" customHeight="1">
      <c r="A18" s="3"/>
      <c r="B18" s="119"/>
      <c r="C18" s="120"/>
      <c r="D18" s="37"/>
      <c r="E18" s="99"/>
      <c r="F18" s="100"/>
      <c r="G18" s="101"/>
      <c r="H18" s="99"/>
      <c r="I18" s="100"/>
      <c r="J18" s="100"/>
      <c r="K18" s="100"/>
      <c r="L18" s="100"/>
      <c r="M18" s="101"/>
      <c r="N18" s="38"/>
      <c r="O18" s="102"/>
      <c r="P18" s="103"/>
    </row>
    <row r="19" spans="1:24" ht="25.5" customHeight="1">
      <c r="A19" s="3"/>
      <c r="B19" s="119"/>
      <c r="C19" s="120"/>
      <c r="D19" s="37"/>
      <c r="E19" s="99"/>
      <c r="F19" s="100"/>
      <c r="G19" s="101"/>
      <c r="H19" s="99"/>
      <c r="I19" s="100"/>
      <c r="J19" s="100"/>
      <c r="K19" s="100"/>
      <c r="L19" s="100"/>
      <c r="M19" s="101"/>
      <c r="N19" s="38"/>
      <c r="O19" s="102"/>
      <c r="P19" s="103"/>
    </row>
    <row r="20" spans="1:24" ht="25.5" customHeight="1">
      <c r="A20" s="3"/>
      <c r="B20" s="119"/>
      <c r="C20" s="120"/>
      <c r="D20" s="37"/>
      <c r="E20" s="99"/>
      <c r="F20" s="100"/>
      <c r="G20" s="101"/>
      <c r="H20" s="99"/>
      <c r="I20" s="100"/>
      <c r="J20" s="100"/>
      <c r="K20" s="100"/>
      <c r="L20" s="100"/>
      <c r="M20" s="101"/>
      <c r="N20" s="38"/>
      <c r="O20" s="102"/>
      <c r="P20" s="103"/>
    </row>
    <row r="21" spans="1:24" ht="25.5" customHeight="1">
      <c r="A21" s="3"/>
      <c r="B21" s="119"/>
      <c r="C21" s="120"/>
      <c r="D21" s="37"/>
      <c r="E21" s="99"/>
      <c r="F21" s="100"/>
      <c r="G21" s="101"/>
      <c r="H21" s="99"/>
      <c r="I21" s="100"/>
      <c r="J21" s="100"/>
      <c r="K21" s="100"/>
      <c r="L21" s="100"/>
      <c r="M21" s="101"/>
      <c r="N21" s="38"/>
      <c r="O21" s="102"/>
      <c r="P21" s="103"/>
    </row>
    <row r="22" spans="1:24" ht="25.5" customHeight="1">
      <c r="A22" s="3"/>
      <c r="B22" s="119"/>
      <c r="C22" s="120"/>
      <c r="D22" s="37"/>
      <c r="E22" s="99"/>
      <c r="F22" s="100"/>
      <c r="G22" s="101"/>
      <c r="H22" s="99"/>
      <c r="I22" s="100"/>
      <c r="J22" s="100"/>
      <c r="K22" s="100"/>
      <c r="L22" s="100"/>
      <c r="M22" s="101"/>
      <c r="N22" s="38"/>
      <c r="O22" s="102"/>
      <c r="P22" s="103"/>
    </row>
    <row r="23" spans="1:24" ht="25.5" customHeight="1">
      <c r="A23" s="3"/>
      <c r="B23" s="119"/>
      <c r="C23" s="120"/>
      <c r="D23" s="37"/>
      <c r="E23" s="99"/>
      <c r="F23" s="100"/>
      <c r="G23" s="101"/>
      <c r="H23" s="99"/>
      <c r="I23" s="100"/>
      <c r="J23" s="100"/>
      <c r="K23" s="100"/>
      <c r="L23" s="100"/>
      <c r="M23" s="101"/>
      <c r="N23" s="38"/>
      <c r="O23" s="102"/>
      <c r="P23" s="103"/>
    </row>
    <row r="24" spans="1:24" ht="25.5" customHeight="1" thickBot="1">
      <c r="A24" s="39"/>
      <c r="B24" s="121"/>
      <c r="C24" s="122"/>
      <c r="D24" s="40"/>
      <c r="E24" s="112"/>
      <c r="F24" s="113"/>
      <c r="G24" s="114"/>
      <c r="H24" s="112"/>
      <c r="I24" s="113"/>
      <c r="J24" s="113"/>
      <c r="K24" s="113"/>
      <c r="L24" s="113"/>
      <c r="M24" s="114"/>
      <c r="N24" s="41"/>
      <c r="O24" s="115"/>
      <c r="P24" s="116"/>
    </row>
    <row r="25" spans="1:24" ht="49.15" customHeight="1" thickTop="1">
      <c r="A25" s="3"/>
      <c r="B25" s="42"/>
      <c r="C25" s="42"/>
      <c r="D25" s="5"/>
      <c r="E25" s="104"/>
      <c r="F25" s="104"/>
      <c r="G25" s="104"/>
      <c r="H25" s="105" t="s">
        <v>13</v>
      </c>
      <c r="I25" s="106"/>
      <c r="J25" s="106"/>
      <c r="K25" s="106"/>
      <c r="L25" s="106"/>
      <c r="M25" s="107"/>
      <c r="N25" s="12"/>
      <c r="O25" s="108">
        <f>SUM(O12:P24)</f>
        <v>632500</v>
      </c>
      <c r="P25" s="109"/>
    </row>
    <row r="26" spans="1:24" ht="26.45" customHeight="1">
      <c r="A26" s="26" t="s">
        <v>6</v>
      </c>
      <c r="B26" s="3"/>
      <c r="C26" s="3"/>
      <c r="D26" s="3"/>
      <c r="E26" s="3"/>
      <c r="F26" s="3"/>
      <c r="G26" s="3"/>
      <c r="H26" s="3"/>
      <c r="I26" s="3"/>
      <c r="J26" s="3"/>
      <c r="K26" s="3"/>
      <c r="L26" s="4" t="s">
        <v>11</v>
      </c>
      <c r="M26" s="110">
        <f>IF(補助金番号=0, "", 補助金番号)</f>
        <v>9999</v>
      </c>
      <c r="N26" s="110"/>
      <c r="O26" s="110"/>
      <c r="P26" s="11" t="s">
        <v>14</v>
      </c>
    </row>
    <row r="27" spans="1:24" ht="26.45" customHeight="1">
      <c r="A27" s="3"/>
      <c r="B27" s="3"/>
      <c r="C27" s="3"/>
      <c r="D27" s="3"/>
      <c r="E27" s="3"/>
      <c r="F27" s="3"/>
      <c r="G27" s="3"/>
      <c r="H27" s="3"/>
      <c r="I27" s="3"/>
      <c r="J27" s="3"/>
      <c r="K27" s="3"/>
      <c r="L27" s="5" t="s">
        <v>12</v>
      </c>
      <c r="M27" s="111" t="str">
        <f>IF(法人名=0, "", 法人名)</f>
        <v>学校法人　東京都庁大学</v>
      </c>
      <c r="N27" s="111"/>
      <c r="O27" s="111"/>
      <c r="P27" s="111"/>
    </row>
    <row r="28" spans="1:24" ht="26.25" customHeight="1">
      <c r="A28" s="3"/>
      <c r="B28" s="89" t="s">
        <v>4</v>
      </c>
      <c r="C28" s="89"/>
      <c r="D28" s="89"/>
      <c r="E28" s="89"/>
      <c r="F28" s="89"/>
      <c r="G28" s="89"/>
      <c r="H28" s="89"/>
      <c r="I28" s="89"/>
      <c r="J28" s="89"/>
      <c r="K28" s="89"/>
      <c r="L28" s="89"/>
      <c r="M28" s="89"/>
      <c r="N28" s="89"/>
      <c r="O28" s="89"/>
      <c r="P28" s="89"/>
      <c r="Q28" s="2"/>
      <c r="R28" s="2"/>
      <c r="S28" s="2"/>
      <c r="T28" s="2"/>
      <c r="U28" s="1"/>
      <c r="V28" s="1"/>
      <c r="W28" s="1"/>
      <c r="X28" s="1"/>
    </row>
    <row r="29" spans="1:24" ht="21.75" customHeight="1">
      <c r="A29" s="3" t="s">
        <v>3</v>
      </c>
      <c r="B29" s="3"/>
      <c r="C29" s="3"/>
      <c r="D29" s="3"/>
      <c r="E29" s="3"/>
      <c r="F29" s="3"/>
      <c r="G29" s="3"/>
      <c r="H29" s="3"/>
      <c r="I29" s="3"/>
      <c r="J29" s="3"/>
      <c r="K29" s="3"/>
      <c r="L29" s="3"/>
      <c r="M29" s="3"/>
      <c r="N29" s="3"/>
      <c r="O29" s="3"/>
      <c r="P29" s="3"/>
    </row>
    <row r="30" spans="1:24" ht="24" customHeight="1">
      <c r="A30" s="3"/>
      <c r="B30" s="3"/>
      <c r="C30" s="3"/>
      <c r="D30" s="3"/>
      <c r="E30" s="3"/>
      <c r="F30" s="3"/>
      <c r="G30" s="3"/>
      <c r="H30" s="3"/>
      <c r="I30" s="3"/>
      <c r="J30" s="3"/>
      <c r="K30" s="3"/>
      <c r="L30" s="3"/>
      <c r="M30" s="3"/>
      <c r="N30" s="3"/>
      <c r="O30" s="3"/>
      <c r="P30" s="3"/>
    </row>
    <row r="31" spans="1:24" ht="33.75" customHeight="1">
      <c r="A31" s="3"/>
      <c r="B31" s="90" t="s">
        <v>23</v>
      </c>
      <c r="C31" s="91"/>
      <c r="D31" s="131">
        <f>O49</f>
        <v>0</v>
      </c>
      <c r="E31" s="132"/>
      <c r="F31" s="132"/>
      <c r="G31" s="132"/>
      <c r="H31" s="133"/>
      <c r="I31" s="6" t="s">
        <v>1</v>
      </c>
      <c r="J31" s="7"/>
      <c r="K31" s="7"/>
      <c r="L31" s="7"/>
      <c r="M31" s="7"/>
      <c r="N31" s="7"/>
      <c r="O31" s="7"/>
      <c r="P31" s="8"/>
    </row>
    <row r="32" spans="1:24" ht="40.15" customHeight="1">
      <c r="A32" s="3"/>
      <c r="B32" s="95" t="s">
        <v>2</v>
      </c>
      <c r="C32" s="96"/>
      <c r="D32" s="96"/>
      <c r="E32" s="96"/>
      <c r="F32" s="96"/>
      <c r="G32" s="96"/>
      <c r="H32" s="96"/>
      <c r="I32" s="97"/>
      <c r="J32" s="97"/>
      <c r="K32" s="97"/>
      <c r="L32" s="97"/>
      <c r="M32" s="97"/>
      <c r="N32" s="97"/>
      <c r="O32" s="97"/>
      <c r="P32" s="98"/>
    </row>
    <row r="33" spans="1:16" ht="29.25" customHeight="1">
      <c r="A33" s="3"/>
      <c r="B33" s="69" t="s">
        <v>0</v>
      </c>
      <c r="C33" s="70"/>
      <c r="D33" s="73" t="s">
        <v>7</v>
      </c>
      <c r="E33" s="75" t="s">
        <v>5</v>
      </c>
      <c r="F33" s="76"/>
      <c r="G33" s="76"/>
      <c r="H33" s="76"/>
      <c r="I33" s="76"/>
      <c r="J33" s="76"/>
      <c r="K33" s="76"/>
      <c r="L33" s="76"/>
      <c r="M33" s="76"/>
      <c r="N33" s="76"/>
      <c r="O33" s="76"/>
      <c r="P33" s="77"/>
    </row>
    <row r="34" spans="1:16" ht="36" customHeight="1">
      <c r="A34" s="3"/>
      <c r="B34" s="134"/>
      <c r="C34" s="135"/>
      <c r="D34" s="136"/>
      <c r="E34" s="137" t="s">
        <v>9</v>
      </c>
      <c r="F34" s="138"/>
      <c r="G34" s="139"/>
      <c r="H34" s="137" t="s">
        <v>10</v>
      </c>
      <c r="I34" s="138"/>
      <c r="J34" s="138"/>
      <c r="K34" s="138"/>
      <c r="L34" s="138"/>
      <c r="M34" s="139"/>
      <c r="N34" s="19" t="s">
        <v>24</v>
      </c>
      <c r="O34" s="140" t="s">
        <v>25</v>
      </c>
      <c r="P34" s="141"/>
    </row>
    <row r="35" spans="1:16" ht="29.45" customHeight="1">
      <c r="A35" s="3"/>
      <c r="B35" s="142"/>
      <c r="C35" s="143"/>
      <c r="D35" s="43"/>
      <c r="E35" s="146"/>
      <c r="F35" s="147"/>
      <c r="G35" s="148"/>
      <c r="H35" s="146"/>
      <c r="I35" s="147"/>
      <c r="J35" s="147"/>
      <c r="K35" s="147"/>
      <c r="L35" s="147"/>
      <c r="M35" s="148"/>
      <c r="N35" s="44"/>
      <c r="O35" s="149"/>
      <c r="P35" s="150"/>
    </row>
    <row r="36" spans="1:16" ht="25.5" customHeight="1">
      <c r="A36" s="3"/>
      <c r="B36" s="142"/>
      <c r="C36" s="143"/>
      <c r="D36" s="45"/>
      <c r="E36" s="151"/>
      <c r="F36" s="152"/>
      <c r="G36" s="153"/>
      <c r="H36" s="151"/>
      <c r="I36" s="152"/>
      <c r="J36" s="152"/>
      <c r="K36" s="152"/>
      <c r="L36" s="152"/>
      <c r="M36" s="153"/>
      <c r="N36" s="46"/>
      <c r="O36" s="154"/>
      <c r="P36" s="155"/>
    </row>
    <row r="37" spans="1:16" ht="25.5" customHeight="1">
      <c r="A37" s="3"/>
      <c r="B37" s="142"/>
      <c r="C37" s="143"/>
      <c r="D37" s="45"/>
      <c r="E37" s="151"/>
      <c r="F37" s="152"/>
      <c r="G37" s="153"/>
      <c r="H37" s="151"/>
      <c r="I37" s="152"/>
      <c r="J37" s="152"/>
      <c r="K37" s="152"/>
      <c r="L37" s="152"/>
      <c r="M37" s="153"/>
      <c r="N37" s="46"/>
      <c r="O37" s="154"/>
      <c r="P37" s="155"/>
    </row>
    <row r="38" spans="1:16" ht="25.5" customHeight="1">
      <c r="A38" s="3"/>
      <c r="B38" s="142"/>
      <c r="C38" s="143"/>
      <c r="D38" s="45"/>
      <c r="E38" s="151"/>
      <c r="F38" s="152"/>
      <c r="G38" s="153"/>
      <c r="H38" s="151"/>
      <c r="I38" s="152"/>
      <c r="J38" s="152"/>
      <c r="K38" s="152"/>
      <c r="L38" s="152"/>
      <c r="M38" s="153"/>
      <c r="N38" s="46"/>
      <c r="O38" s="154"/>
      <c r="P38" s="155"/>
    </row>
    <row r="39" spans="1:16" ht="25.5" customHeight="1">
      <c r="A39" s="3"/>
      <c r="B39" s="142"/>
      <c r="C39" s="143"/>
      <c r="D39" s="45"/>
      <c r="E39" s="151"/>
      <c r="F39" s="152"/>
      <c r="G39" s="153"/>
      <c r="H39" s="151"/>
      <c r="I39" s="152"/>
      <c r="J39" s="152"/>
      <c r="K39" s="152"/>
      <c r="L39" s="152"/>
      <c r="M39" s="153"/>
      <c r="N39" s="46"/>
      <c r="O39" s="154"/>
      <c r="P39" s="155"/>
    </row>
    <row r="40" spans="1:16" ht="25.5" customHeight="1">
      <c r="A40" s="3"/>
      <c r="B40" s="142"/>
      <c r="C40" s="143"/>
      <c r="D40" s="45"/>
      <c r="E40" s="151"/>
      <c r="F40" s="152"/>
      <c r="G40" s="153"/>
      <c r="H40" s="151"/>
      <c r="I40" s="152"/>
      <c r="J40" s="152"/>
      <c r="K40" s="152"/>
      <c r="L40" s="152"/>
      <c r="M40" s="153"/>
      <c r="N40" s="46"/>
      <c r="O40" s="154"/>
      <c r="P40" s="155"/>
    </row>
    <row r="41" spans="1:16" ht="25.5" customHeight="1">
      <c r="A41" s="3"/>
      <c r="B41" s="142"/>
      <c r="C41" s="143"/>
      <c r="D41" s="45"/>
      <c r="E41" s="151"/>
      <c r="F41" s="152"/>
      <c r="G41" s="153"/>
      <c r="H41" s="151"/>
      <c r="I41" s="152"/>
      <c r="J41" s="152"/>
      <c r="K41" s="152"/>
      <c r="L41" s="152"/>
      <c r="M41" s="153"/>
      <c r="N41" s="46"/>
      <c r="O41" s="154"/>
      <c r="P41" s="155"/>
    </row>
    <row r="42" spans="1:16" ht="25.5" customHeight="1">
      <c r="A42" s="3"/>
      <c r="B42" s="142"/>
      <c r="C42" s="143"/>
      <c r="D42" s="45"/>
      <c r="E42" s="151"/>
      <c r="F42" s="152"/>
      <c r="G42" s="153"/>
      <c r="H42" s="151"/>
      <c r="I42" s="152"/>
      <c r="J42" s="152"/>
      <c r="K42" s="152"/>
      <c r="L42" s="152"/>
      <c r="M42" s="153"/>
      <c r="N42" s="46"/>
      <c r="O42" s="154"/>
      <c r="P42" s="155"/>
    </row>
    <row r="43" spans="1:16" ht="25.5" customHeight="1">
      <c r="A43" s="3"/>
      <c r="B43" s="142"/>
      <c r="C43" s="143"/>
      <c r="D43" s="45"/>
      <c r="E43" s="151"/>
      <c r="F43" s="152"/>
      <c r="G43" s="153"/>
      <c r="H43" s="151"/>
      <c r="I43" s="152"/>
      <c r="J43" s="152"/>
      <c r="K43" s="152"/>
      <c r="L43" s="152"/>
      <c r="M43" s="153"/>
      <c r="N43" s="46"/>
      <c r="O43" s="154"/>
      <c r="P43" s="155"/>
    </row>
    <row r="44" spans="1:16" ht="25.5" customHeight="1">
      <c r="A44" s="3"/>
      <c r="B44" s="142"/>
      <c r="C44" s="143"/>
      <c r="D44" s="45"/>
      <c r="E44" s="151"/>
      <c r="F44" s="152"/>
      <c r="G44" s="153"/>
      <c r="H44" s="151"/>
      <c r="I44" s="152"/>
      <c r="J44" s="152"/>
      <c r="K44" s="152"/>
      <c r="L44" s="152"/>
      <c r="M44" s="153"/>
      <c r="N44" s="46"/>
      <c r="O44" s="154"/>
      <c r="P44" s="155"/>
    </row>
    <row r="45" spans="1:16" ht="25.5" customHeight="1">
      <c r="A45" s="3"/>
      <c r="B45" s="142"/>
      <c r="C45" s="143"/>
      <c r="D45" s="45"/>
      <c r="E45" s="151"/>
      <c r="F45" s="152"/>
      <c r="G45" s="153"/>
      <c r="H45" s="151"/>
      <c r="I45" s="152"/>
      <c r="J45" s="152"/>
      <c r="K45" s="152"/>
      <c r="L45" s="152"/>
      <c r="M45" s="153"/>
      <c r="N45" s="46"/>
      <c r="O45" s="154"/>
      <c r="P45" s="155"/>
    </row>
    <row r="46" spans="1:16" ht="25.5" customHeight="1">
      <c r="A46" s="3"/>
      <c r="B46" s="142"/>
      <c r="C46" s="143"/>
      <c r="D46" s="45"/>
      <c r="E46" s="151"/>
      <c r="F46" s="152"/>
      <c r="G46" s="153"/>
      <c r="H46" s="151"/>
      <c r="I46" s="152"/>
      <c r="J46" s="152"/>
      <c r="K46" s="152"/>
      <c r="L46" s="152"/>
      <c r="M46" s="153"/>
      <c r="N46" s="46"/>
      <c r="O46" s="154"/>
      <c r="P46" s="155"/>
    </row>
    <row r="47" spans="1:16" ht="25.5" customHeight="1">
      <c r="A47" s="3"/>
      <c r="B47" s="142"/>
      <c r="C47" s="143"/>
      <c r="D47" s="45"/>
      <c r="E47" s="151"/>
      <c r="F47" s="152"/>
      <c r="G47" s="153"/>
      <c r="H47" s="151"/>
      <c r="I47" s="152"/>
      <c r="J47" s="152"/>
      <c r="K47" s="152"/>
      <c r="L47" s="152"/>
      <c r="M47" s="153"/>
      <c r="N47" s="46"/>
      <c r="O47" s="154"/>
      <c r="P47" s="155"/>
    </row>
    <row r="48" spans="1:16" ht="25.5" customHeight="1">
      <c r="A48" s="47"/>
      <c r="B48" s="144"/>
      <c r="C48" s="145"/>
      <c r="D48" s="48"/>
      <c r="E48" s="156"/>
      <c r="F48" s="157"/>
      <c r="G48" s="158"/>
      <c r="H48" s="159"/>
      <c r="I48" s="160"/>
      <c r="J48" s="160"/>
      <c r="K48" s="160"/>
      <c r="L48" s="160"/>
      <c r="M48" s="161"/>
      <c r="N48" s="49"/>
      <c r="O48" s="162"/>
      <c r="P48" s="163"/>
    </row>
    <row r="49" spans="1:24" ht="49.15" customHeight="1">
      <c r="A49" s="3"/>
      <c r="B49" s="9"/>
      <c r="C49" s="9"/>
      <c r="D49" s="10"/>
      <c r="E49" s="164"/>
      <c r="F49" s="164"/>
      <c r="G49" s="164"/>
      <c r="H49" s="105" t="s">
        <v>13</v>
      </c>
      <c r="I49" s="106"/>
      <c r="J49" s="106"/>
      <c r="K49" s="106"/>
      <c r="L49" s="106"/>
      <c r="M49" s="107"/>
      <c r="N49" s="12"/>
      <c r="O49" s="108">
        <f>SUM(O35:P48)</f>
        <v>0</v>
      </c>
      <c r="P49" s="109"/>
    </row>
    <row r="50" spans="1:24" ht="26.45" customHeight="1">
      <c r="A50" s="26" t="s">
        <v>6</v>
      </c>
      <c r="B50" s="3"/>
      <c r="C50" s="3"/>
      <c r="D50" s="3"/>
      <c r="E50" s="3"/>
      <c r="F50" s="3"/>
      <c r="G50" s="3"/>
      <c r="H50" s="3"/>
      <c r="I50" s="3"/>
      <c r="J50" s="3"/>
      <c r="K50" s="3"/>
      <c r="L50" s="4" t="s">
        <v>11</v>
      </c>
      <c r="M50" s="110">
        <f>IF(補助金番号=0, "", 補助金番号)</f>
        <v>9999</v>
      </c>
      <c r="N50" s="110"/>
      <c r="O50" s="110"/>
      <c r="P50" s="11" t="s">
        <v>15</v>
      </c>
    </row>
    <row r="51" spans="1:24" ht="26.45" customHeight="1">
      <c r="A51" s="3"/>
      <c r="B51" s="3"/>
      <c r="C51" s="3"/>
      <c r="D51" s="3"/>
      <c r="E51" s="3"/>
      <c r="F51" s="3"/>
      <c r="G51" s="3"/>
      <c r="H51" s="3"/>
      <c r="I51" s="3"/>
      <c r="J51" s="3"/>
      <c r="K51" s="3"/>
      <c r="L51" s="5" t="s">
        <v>12</v>
      </c>
      <c r="M51" s="111" t="str">
        <f>IF(法人名=0, "", 法人名)</f>
        <v>学校法人　東京都庁大学</v>
      </c>
      <c r="N51" s="111"/>
      <c r="O51" s="111"/>
      <c r="P51" s="111"/>
    </row>
    <row r="52" spans="1:24" ht="26.25" customHeight="1">
      <c r="A52" s="3"/>
      <c r="B52" s="89" t="s">
        <v>4</v>
      </c>
      <c r="C52" s="89"/>
      <c r="D52" s="89"/>
      <c r="E52" s="89"/>
      <c r="F52" s="89"/>
      <c r="G52" s="89"/>
      <c r="H52" s="89"/>
      <c r="I52" s="89"/>
      <c r="J52" s="89"/>
      <c r="K52" s="89"/>
      <c r="L52" s="89"/>
      <c r="M52" s="89"/>
      <c r="N52" s="89"/>
      <c r="O52" s="89"/>
      <c r="P52" s="89"/>
      <c r="Q52" s="2"/>
      <c r="R52" s="2"/>
      <c r="S52" s="2"/>
      <c r="T52" s="2"/>
      <c r="U52" s="1"/>
      <c r="V52" s="1"/>
      <c r="W52" s="1"/>
      <c r="X52" s="1"/>
    </row>
    <row r="53" spans="1:24" ht="21.75" customHeight="1">
      <c r="A53" s="3" t="s">
        <v>3</v>
      </c>
      <c r="B53" s="3"/>
      <c r="C53" s="3"/>
      <c r="D53" s="3"/>
      <c r="E53" s="3"/>
      <c r="F53" s="3"/>
      <c r="G53" s="3"/>
      <c r="H53" s="3"/>
      <c r="I53" s="3"/>
      <c r="J53" s="3"/>
      <c r="K53" s="3"/>
      <c r="L53" s="3"/>
      <c r="M53" s="3"/>
      <c r="N53" s="3"/>
      <c r="O53" s="3"/>
      <c r="P53" s="3"/>
    </row>
    <row r="54" spans="1:24" ht="24" customHeight="1">
      <c r="A54" s="3"/>
      <c r="B54" s="3"/>
      <c r="C54" s="3"/>
      <c r="D54" s="3"/>
      <c r="E54" s="3"/>
      <c r="F54" s="3"/>
      <c r="G54" s="3"/>
      <c r="H54" s="3"/>
      <c r="I54" s="3"/>
      <c r="J54" s="3"/>
      <c r="K54" s="3"/>
      <c r="L54" s="3"/>
      <c r="M54" s="3"/>
      <c r="N54" s="3"/>
      <c r="O54" s="3"/>
      <c r="P54" s="3"/>
    </row>
    <row r="55" spans="1:24" ht="33.75" customHeight="1">
      <c r="A55" s="3"/>
      <c r="B55" s="90" t="s">
        <v>23</v>
      </c>
      <c r="C55" s="91"/>
      <c r="D55" s="131">
        <f>O73</f>
        <v>0</v>
      </c>
      <c r="E55" s="132"/>
      <c r="F55" s="132"/>
      <c r="G55" s="132"/>
      <c r="H55" s="133"/>
      <c r="I55" s="6" t="s">
        <v>1</v>
      </c>
      <c r="J55" s="7"/>
      <c r="K55" s="7"/>
      <c r="L55" s="7"/>
      <c r="M55" s="7"/>
      <c r="N55" s="7"/>
      <c r="O55" s="7"/>
      <c r="P55" s="8"/>
    </row>
    <row r="56" spans="1:24" ht="40.15" customHeight="1">
      <c r="A56" s="3"/>
      <c r="B56" s="165" t="s">
        <v>2</v>
      </c>
      <c r="C56" s="166"/>
      <c r="D56" s="166"/>
      <c r="E56" s="166"/>
      <c r="F56" s="166"/>
      <c r="G56" s="166"/>
      <c r="H56" s="166"/>
      <c r="I56" s="167"/>
      <c r="J56" s="167"/>
      <c r="K56" s="167"/>
      <c r="L56" s="167"/>
      <c r="M56" s="167"/>
      <c r="N56" s="167"/>
      <c r="O56" s="167"/>
      <c r="P56" s="168"/>
    </row>
    <row r="57" spans="1:24" ht="29.25" customHeight="1">
      <c r="A57" s="3"/>
      <c r="B57" s="69" t="s">
        <v>0</v>
      </c>
      <c r="C57" s="70"/>
      <c r="D57" s="73" t="s">
        <v>7</v>
      </c>
      <c r="E57" s="75" t="s">
        <v>5</v>
      </c>
      <c r="F57" s="76"/>
      <c r="G57" s="76"/>
      <c r="H57" s="76"/>
      <c r="I57" s="76"/>
      <c r="J57" s="76"/>
      <c r="K57" s="76"/>
      <c r="L57" s="76"/>
      <c r="M57" s="76"/>
      <c r="N57" s="76"/>
      <c r="O57" s="76"/>
      <c r="P57" s="77"/>
    </row>
    <row r="58" spans="1:24" ht="36" customHeight="1">
      <c r="A58" s="3"/>
      <c r="B58" s="134"/>
      <c r="C58" s="135"/>
      <c r="D58" s="136"/>
      <c r="E58" s="137" t="s">
        <v>9</v>
      </c>
      <c r="F58" s="138"/>
      <c r="G58" s="139"/>
      <c r="H58" s="137" t="s">
        <v>10</v>
      </c>
      <c r="I58" s="138"/>
      <c r="J58" s="138"/>
      <c r="K58" s="138"/>
      <c r="L58" s="138"/>
      <c r="M58" s="139"/>
      <c r="N58" s="19" t="s">
        <v>24</v>
      </c>
      <c r="O58" s="140" t="s">
        <v>25</v>
      </c>
      <c r="P58" s="141"/>
    </row>
    <row r="59" spans="1:24" ht="29.45" customHeight="1">
      <c r="A59" s="3"/>
      <c r="B59" s="142"/>
      <c r="C59" s="143"/>
      <c r="D59" s="43"/>
      <c r="E59" s="146"/>
      <c r="F59" s="147"/>
      <c r="G59" s="148"/>
      <c r="H59" s="146"/>
      <c r="I59" s="147"/>
      <c r="J59" s="147"/>
      <c r="K59" s="147"/>
      <c r="L59" s="147"/>
      <c r="M59" s="148"/>
      <c r="N59" s="44"/>
      <c r="O59" s="149"/>
      <c r="P59" s="150"/>
    </row>
    <row r="60" spans="1:24" ht="25.5" customHeight="1">
      <c r="A60" s="3"/>
      <c r="B60" s="142"/>
      <c r="C60" s="143"/>
      <c r="D60" s="45"/>
      <c r="E60" s="151"/>
      <c r="F60" s="152"/>
      <c r="G60" s="153"/>
      <c r="H60" s="151"/>
      <c r="I60" s="152"/>
      <c r="J60" s="152"/>
      <c r="K60" s="152"/>
      <c r="L60" s="152"/>
      <c r="M60" s="153"/>
      <c r="N60" s="46"/>
      <c r="O60" s="154"/>
      <c r="P60" s="155"/>
    </row>
    <row r="61" spans="1:24" ht="25.5" customHeight="1">
      <c r="A61" s="3"/>
      <c r="B61" s="142"/>
      <c r="C61" s="143"/>
      <c r="D61" s="45"/>
      <c r="E61" s="151"/>
      <c r="F61" s="152"/>
      <c r="G61" s="153"/>
      <c r="H61" s="151"/>
      <c r="I61" s="152"/>
      <c r="J61" s="152"/>
      <c r="K61" s="152"/>
      <c r="L61" s="152"/>
      <c r="M61" s="153"/>
      <c r="N61" s="46"/>
      <c r="O61" s="154"/>
      <c r="P61" s="155"/>
    </row>
    <row r="62" spans="1:24" ht="25.5" customHeight="1">
      <c r="A62" s="3"/>
      <c r="B62" s="142"/>
      <c r="C62" s="143"/>
      <c r="D62" s="45"/>
      <c r="E62" s="151"/>
      <c r="F62" s="152"/>
      <c r="G62" s="153"/>
      <c r="H62" s="151"/>
      <c r="I62" s="152"/>
      <c r="J62" s="152"/>
      <c r="K62" s="152"/>
      <c r="L62" s="152"/>
      <c r="M62" s="153"/>
      <c r="N62" s="46"/>
      <c r="O62" s="154"/>
      <c r="P62" s="155"/>
    </row>
    <row r="63" spans="1:24" ht="25.5" customHeight="1">
      <c r="A63" s="3"/>
      <c r="B63" s="142"/>
      <c r="C63" s="143"/>
      <c r="D63" s="45"/>
      <c r="E63" s="151"/>
      <c r="F63" s="152"/>
      <c r="G63" s="153"/>
      <c r="H63" s="151"/>
      <c r="I63" s="152"/>
      <c r="J63" s="152"/>
      <c r="K63" s="152"/>
      <c r="L63" s="152"/>
      <c r="M63" s="153"/>
      <c r="N63" s="46"/>
      <c r="O63" s="154"/>
      <c r="P63" s="155"/>
    </row>
    <row r="64" spans="1:24" ht="25.5" customHeight="1">
      <c r="A64" s="3"/>
      <c r="B64" s="142"/>
      <c r="C64" s="143"/>
      <c r="D64" s="45"/>
      <c r="E64" s="151"/>
      <c r="F64" s="152"/>
      <c r="G64" s="153"/>
      <c r="H64" s="151"/>
      <c r="I64" s="152"/>
      <c r="J64" s="152"/>
      <c r="K64" s="152"/>
      <c r="L64" s="152"/>
      <c r="M64" s="153"/>
      <c r="N64" s="46"/>
      <c r="O64" s="154"/>
      <c r="P64" s="155"/>
    </row>
    <row r="65" spans="1:16" ht="25.5" customHeight="1">
      <c r="A65" s="3"/>
      <c r="B65" s="142"/>
      <c r="C65" s="143"/>
      <c r="D65" s="45"/>
      <c r="E65" s="151"/>
      <c r="F65" s="152"/>
      <c r="G65" s="153"/>
      <c r="H65" s="151"/>
      <c r="I65" s="152"/>
      <c r="J65" s="152"/>
      <c r="K65" s="152"/>
      <c r="L65" s="152"/>
      <c r="M65" s="153"/>
      <c r="N65" s="46"/>
      <c r="O65" s="154"/>
      <c r="P65" s="155"/>
    </row>
    <row r="66" spans="1:16" ht="25.5" customHeight="1">
      <c r="A66" s="3"/>
      <c r="B66" s="142"/>
      <c r="C66" s="143"/>
      <c r="D66" s="45"/>
      <c r="E66" s="151"/>
      <c r="F66" s="152"/>
      <c r="G66" s="153"/>
      <c r="H66" s="151"/>
      <c r="I66" s="152"/>
      <c r="J66" s="152"/>
      <c r="K66" s="152"/>
      <c r="L66" s="152"/>
      <c r="M66" s="153"/>
      <c r="N66" s="46"/>
      <c r="O66" s="154"/>
      <c r="P66" s="155"/>
    </row>
    <row r="67" spans="1:16" ht="25.5" customHeight="1">
      <c r="A67" s="3"/>
      <c r="B67" s="142"/>
      <c r="C67" s="143"/>
      <c r="D67" s="45"/>
      <c r="E67" s="151"/>
      <c r="F67" s="152"/>
      <c r="G67" s="153"/>
      <c r="H67" s="151"/>
      <c r="I67" s="152"/>
      <c r="J67" s="152"/>
      <c r="K67" s="152"/>
      <c r="L67" s="152"/>
      <c r="M67" s="153"/>
      <c r="N67" s="46"/>
      <c r="O67" s="154"/>
      <c r="P67" s="155"/>
    </row>
    <row r="68" spans="1:16" ht="25.5" customHeight="1">
      <c r="A68" s="3"/>
      <c r="B68" s="142"/>
      <c r="C68" s="143"/>
      <c r="D68" s="45"/>
      <c r="E68" s="151"/>
      <c r="F68" s="152"/>
      <c r="G68" s="153"/>
      <c r="H68" s="151"/>
      <c r="I68" s="152"/>
      <c r="J68" s="152"/>
      <c r="K68" s="152"/>
      <c r="L68" s="152"/>
      <c r="M68" s="153"/>
      <c r="N68" s="46"/>
      <c r="O68" s="154"/>
      <c r="P68" s="155"/>
    </row>
    <row r="69" spans="1:16" ht="25.5" customHeight="1">
      <c r="A69" s="3"/>
      <c r="B69" s="142"/>
      <c r="C69" s="143"/>
      <c r="D69" s="45"/>
      <c r="E69" s="151"/>
      <c r="F69" s="152"/>
      <c r="G69" s="153"/>
      <c r="H69" s="151"/>
      <c r="I69" s="152"/>
      <c r="J69" s="152"/>
      <c r="K69" s="152"/>
      <c r="L69" s="152"/>
      <c r="M69" s="153"/>
      <c r="N69" s="46"/>
      <c r="O69" s="154"/>
      <c r="P69" s="155"/>
    </row>
    <row r="70" spans="1:16" ht="25.5" customHeight="1">
      <c r="A70" s="3"/>
      <c r="B70" s="142"/>
      <c r="C70" s="143"/>
      <c r="D70" s="45"/>
      <c r="E70" s="151"/>
      <c r="F70" s="152"/>
      <c r="G70" s="153"/>
      <c r="H70" s="151"/>
      <c r="I70" s="152"/>
      <c r="J70" s="152"/>
      <c r="K70" s="152"/>
      <c r="L70" s="152"/>
      <c r="M70" s="153"/>
      <c r="N70" s="46"/>
      <c r="O70" s="154"/>
      <c r="P70" s="155"/>
    </row>
    <row r="71" spans="1:16" ht="25.5" customHeight="1">
      <c r="A71" s="3"/>
      <c r="B71" s="142"/>
      <c r="C71" s="143"/>
      <c r="D71" s="45"/>
      <c r="E71" s="151"/>
      <c r="F71" s="152"/>
      <c r="G71" s="153"/>
      <c r="H71" s="151"/>
      <c r="I71" s="152"/>
      <c r="J71" s="152"/>
      <c r="K71" s="152"/>
      <c r="L71" s="152"/>
      <c r="M71" s="153"/>
      <c r="N71" s="46"/>
      <c r="O71" s="154"/>
      <c r="P71" s="155"/>
    </row>
    <row r="72" spans="1:16" ht="25.15" customHeight="1">
      <c r="A72" s="47"/>
      <c r="B72" s="144"/>
      <c r="C72" s="145"/>
      <c r="D72" s="48"/>
      <c r="E72" s="156"/>
      <c r="F72" s="157"/>
      <c r="G72" s="158"/>
      <c r="H72" s="159"/>
      <c r="I72" s="160"/>
      <c r="J72" s="160"/>
      <c r="K72" s="160"/>
      <c r="L72" s="160"/>
      <c r="M72" s="161"/>
      <c r="N72" s="49"/>
      <c r="O72" s="162"/>
      <c r="P72" s="163"/>
    </row>
    <row r="73" spans="1:16" ht="49.15" customHeight="1">
      <c r="A73" s="3"/>
      <c r="B73" s="9"/>
      <c r="C73" s="9"/>
      <c r="D73" s="10"/>
      <c r="E73" s="164"/>
      <c r="F73" s="164"/>
      <c r="G73" s="164"/>
      <c r="H73" s="105" t="s">
        <v>13</v>
      </c>
      <c r="I73" s="106"/>
      <c r="J73" s="106"/>
      <c r="K73" s="106"/>
      <c r="L73" s="106"/>
      <c r="M73" s="107"/>
      <c r="N73" s="12"/>
      <c r="O73" s="108">
        <f>SUM(O59:P72)</f>
        <v>0</v>
      </c>
      <c r="P73" s="109"/>
    </row>
    <row r="74" spans="1:16" ht="26.45" customHeight="1">
      <c r="A74" s="26" t="s">
        <v>6</v>
      </c>
      <c r="B74" s="3"/>
      <c r="C74" s="3"/>
      <c r="D74" s="3"/>
      <c r="E74" s="3"/>
      <c r="F74" s="3"/>
      <c r="G74" s="3"/>
      <c r="H74" s="3"/>
      <c r="I74" s="3"/>
      <c r="J74" s="3"/>
      <c r="K74" s="3"/>
      <c r="L74" s="4" t="s">
        <v>11</v>
      </c>
      <c r="M74" s="110">
        <f>IF(補助金番号=0, "", 補助金番号)</f>
        <v>9999</v>
      </c>
      <c r="N74" s="110"/>
      <c r="O74" s="110"/>
      <c r="P74" s="11" t="s">
        <v>16</v>
      </c>
    </row>
    <row r="75" spans="1:16" ht="26.45" customHeight="1">
      <c r="A75" s="3"/>
      <c r="B75" s="3"/>
      <c r="C75" s="3"/>
      <c r="D75" s="3"/>
      <c r="E75" s="3"/>
      <c r="F75" s="3"/>
      <c r="G75" s="3"/>
      <c r="H75" s="3"/>
      <c r="I75" s="3"/>
      <c r="J75" s="3"/>
      <c r="K75" s="3"/>
      <c r="L75" s="5" t="s">
        <v>12</v>
      </c>
      <c r="M75" s="111" t="str">
        <f>IF(法人名=0, "", 法人名)</f>
        <v>学校法人　東京都庁大学</v>
      </c>
      <c r="N75" s="111"/>
      <c r="O75" s="111"/>
      <c r="P75" s="111"/>
    </row>
    <row r="76" spans="1:16" ht="30">
      <c r="A76" s="3"/>
      <c r="B76" s="89" t="s">
        <v>4</v>
      </c>
      <c r="C76" s="89"/>
      <c r="D76" s="89"/>
      <c r="E76" s="89"/>
      <c r="F76" s="89"/>
      <c r="G76" s="89"/>
      <c r="H76" s="89"/>
      <c r="I76" s="89"/>
      <c r="J76" s="89"/>
      <c r="K76" s="89"/>
      <c r="L76" s="89"/>
      <c r="M76" s="89"/>
      <c r="N76" s="89"/>
      <c r="O76" s="89"/>
      <c r="P76" s="89"/>
    </row>
    <row r="77" spans="1:16" ht="18.75">
      <c r="A77" s="3" t="s">
        <v>3</v>
      </c>
      <c r="B77" s="3"/>
      <c r="C77" s="3"/>
      <c r="D77" s="3"/>
      <c r="E77" s="3"/>
      <c r="F77" s="3"/>
      <c r="G77" s="3"/>
      <c r="H77" s="3"/>
      <c r="I77" s="3"/>
      <c r="J77" s="3"/>
      <c r="K77" s="3"/>
      <c r="L77" s="3"/>
      <c r="M77" s="3"/>
      <c r="N77" s="3"/>
      <c r="O77" s="3"/>
      <c r="P77" s="3"/>
    </row>
    <row r="78" spans="1:16" ht="18.75">
      <c r="A78" s="3"/>
      <c r="B78" s="3"/>
      <c r="C78" s="3"/>
      <c r="D78" s="3"/>
      <c r="E78" s="3"/>
      <c r="F78" s="3"/>
      <c r="G78" s="3"/>
      <c r="H78" s="3"/>
      <c r="I78" s="3"/>
      <c r="J78" s="3"/>
      <c r="K78" s="3"/>
      <c r="L78" s="3"/>
      <c r="M78" s="3"/>
      <c r="N78" s="3"/>
      <c r="O78" s="3"/>
      <c r="P78" s="3"/>
    </row>
    <row r="79" spans="1:16" ht="33.6" customHeight="1">
      <c r="A79" s="3"/>
      <c r="B79" s="90" t="s">
        <v>23</v>
      </c>
      <c r="C79" s="91"/>
      <c r="D79" s="131">
        <f>O96</f>
        <v>0</v>
      </c>
      <c r="E79" s="132"/>
      <c r="F79" s="132"/>
      <c r="G79" s="132"/>
      <c r="H79" s="133"/>
      <c r="I79" s="6" t="s">
        <v>1</v>
      </c>
      <c r="J79" s="7"/>
      <c r="K79" s="7"/>
      <c r="L79" s="7"/>
      <c r="M79" s="7"/>
      <c r="N79" s="7"/>
      <c r="O79" s="7"/>
      <c r="P79" s="8"/>
    </row>
    <row r="80" spans="1:16" ht="40.15" customHeight="1">
      <c r="A80" s="3"/>
      <c r="B80" s="165" t="s">
        <v>2</v>
      </c>
      <c r="C80" s="166"/>
      <c r="D80" s="166"/>
      <c r="E80" s="166"/>
      <c r="F80" s="166"/>
      <c r="G80" s="166"/>
      <c r="H80" s="166"/>
      <c r="I80" s="167"/>
      <c r="J80" s="167"/>
      <c r="K80" s="167"/>
      <c r="L80" s="167"/>
      <c r="M80" s="167"/>
      <c r="N80" s="167"/>
      <c r="O80" s="167"/>
      <c r="P80" s="168"/>
    </row>
    <row r="81" spans="1:16" ht="29.25" customHeight="1">
      <c r="A81" s="3"/>
      <c r="B81" s="69" t="s">
        <v>0</v>
      </c>
      <c r="C81" s="70"/>
      <c r="D81" s="73" t="s">
        <v>7</v>
      </c>
      <c r="E81" s="75" t="s">
        <v>5</v>
      </c>
      <c r="F81" s="76"/>
      <c r="G81" s="76"/>
      <c r="H81" s="76"/>
      <c r="I81" s="76"/>
      <c r="J81" s="76"/>
      <c r="K81" s="76"/>
      <c r="L81" s="76"/>
      <c r="M81" s="76"/>
      <c r="N81" s="76"/>
      <c r="O81" s="76"/>
      <c r="P81" s="77"/>
    </row>
    <row r="82" spans="1:16" ht="36" customHeight="1">
      <c r="A82" s="3"/>
      <c r="B82" s="134"/>
      <c r="C82" s="135"/>
      <c r="D82" s="136"/>
      <c r="E82" s="137" t="s">
        <v>9</v>
      </c>
      <c r="F82" s="138"/>
      <c r="G82" s="139"/>
      <c r="H82" s="137" t="s">
        <v>10</v>
      </c>
      <c r="I82" s="138"/>
      <c r="J82" s="138"/>
      <c r="K82" s="138"/>
      <c r="L82" s="138"/>
      <c r="M82" s="139"/>
      <c r="N82" s="19" t="s">
        <v>24</v>
      </c>
      <c r="O82" s="140" t="s">
        <v>25</v>
      </c>
      <c r="P82" s="141"/>
    </row>
    <row r="83" spans="1:16" ht="29.45" customHeight="1">
      <c r="A83" s="3"/>
      <c r="B83" s="50"/>
      <c r="C83" s="51"/>
      <c r="D83" s="45"/>
      <c r="E83" s="151"/>
      <c r="F83" s="152"/>
      <c r="G83" s="153"/>
      <c r="H83" s="151"/>
      <c r="I83" s="152"/>
      <c r="J83" s="152"/>
      <c r="K83" s="152"/>
      <c r="L83" s="152"/>
      <c r="M83" s="153"/>
      <c r="N83" s="46"/>
      <c r="O83" s="154"/>
      <c r="P83" s="155"/>
    </row>
    <row r="84" spans="1:16" ht="29.45" customHeight="1">
      <c r="A84" s="3"/>
      <c r="B84" s="50"/>
      <c r="C84" s="51"/>
      <c r="D84" s="45"/>
      <c r="E84" s="151"/>
      <c r="F84" s="152"/>
      <c r="G84" s="153"/>
      <c r="H84" s="151"/>
      <c r="I84" s="152"/>
      <c r="J84" s="152"/>
      <c r="K84" s="152"/>
      <c r="L84" s="152"/>
      <c r="M84" s="153"/>
      <c r="N84" s="46"/>
      <c r="O84" s="154"/>
      <c r="P84" s="155"/>
    </row>
    <row r="85" spans="1:16" ht="29.45" customHeight="1">
      <c r="A85" s="3"/>
      <c r="B85" s="50"/>
      <c r="C85" s="51"/>
      <c r="D85" s="45"/>
      <c r="E85" s="151"/>
      <c r="F85" s="152"/>
      <c r="G85" s="153"/>
      <c r="H85" s="151"/>
      <c r="I85" s="152"/>
      <c r="J85" s="152"/>
      <c r="K85" s="152"/>
      <c r="L85" s="152"/>
      <c r="M85" s="153"/>
      <c r="N85" s="46"/>
      <c r="O85" s="154"/>
      <c r="P85" s="155"/>
    </row>
    <row r="86" spans="1:16" ht="29.45" customHeight="1">
      <c r="A86" s="3"/>
      <c r="B86" s="50"/>
      <c r="C86" s="51"/>
      <c r="D86" s="45"/>
      <c r="E86" s="151"/>
      <c r="F86" s="152"/>
      <c r="G86" s="153"/>
      <c r="H86" s="151"/>
      <c r="I86" s="152"/>
      <c r="J86" s="152"/>
      <c r="K86" s="152"/>
      <c r="L86" s="152"/>
      <c r="M86" s="153"/>
      <c r="N86" s="46"/>
      <c r="O86" s="154"/>
      <c r="P86" s="155"/>
    </row>
    <row r="87" spans="1:16" ht="29.45" customHeight="1">
      <c r="A87" s="3"/>
      <c r="B87" s="50"/>
      <c r="C87" s="51"/>
      <c r="D87" s="45"/>
      <c r="E87" s="151"/>
      <c r="F87" s="152"/>
      <c r="G87" s="153"/>
      <c r="H87" s="151"/>
      <c r="I87" s="152"/>
      <c r="J87" s="152"/>
      <c r="K87" s="152"/>
      <c r="L87" s="152"/>
      <c r="M87" s="153"/>
      <c r="N87" s="46"/>
      <c r="O87" s="154"/>
      <c r="P87" s="155"/>
    </row>
    <row r="88" spans="1:16" ht="29.45" customHeight="1">
      <c r="A88" s="3"/>
      <c r="B88" s="50"/>
      <c r="C88" s="51"/>
      <c r="D88" s="45"/>
      <c r="E88" s="151"/>
      <c r="F88" s="152"/>
      <c r="G88" s="153"/>
      <c r="H88" s="151"/>
      <c r="I88" s="152"/>
      <c r="J88" s="152"/>
      <c r="K88" s="152"/>
      <c r="L88" s="152"/>
      <c r="M88" s="153"/>
      <c r="N88" s="46"/>
      <c r="O88" s="154"/>
      <c r="P88" s="155"/>
    </row>
    <row r="89" spans="1:16" ht="29.45" customHeight="1">
      <c r="A89" s="3"/>
      <c r="B89" s="50"/>
      <c r="C89" s="51"/>
      <c r="D89" s="45"/>
      <c r="E89" s="151"/>
      <c r="F89" s="152"/>
      <c r="G89" s="153"/>
      <c r="H89" s="151"/>
      <c r="I89" s="152"/>
      <c r="J89" s="152"/>
      <c r="K89" s="152"/>
      <c r="L89" s="152"/>
      <c r="M89" s="153"/>
      <c r="N89" s="46"/>
      <c r="O89" s="154"/>
      <c r="P89" s="155"/>
    </row>
    <row r="90" spans="1:16" ht="29.45" customHeight="1">
      <c r="A90" s="3"/>
      <c r="B90" s="50"/>
      <c r="C90" s="51"/>
      <c r="D90" s="45"/>
      <c r="E90" s="151"/>
      <c r="F90" s="152"/>
      <c r="G90" s="153"/>
      <c r="H90" s="151"/>
      <c r="I90" s="152"/>
      <c r="J90" s="152"/>
      <c r="K90" s="152"/>
      <c r="L90" s="152"/>
      <c r="M90" s="153"/>
      <c r="N90" s="46"/>
      <c r="O90" s="154"/>
      <c r="P90" s="155"/>
    </row>
    <row r="91" spans="1:16" ht="29.45" customHeight="1">
      <c r="A91" s="3"/>
      <c r="B91" s="50"/>
      <c r="C91" s="51"/>
      <c r="D91" s="45"/>
      <c r="E91" s="151"/>
      <c r="F91" s="152"/>
      <c r="G91" s="153"/>
      <c r="H91" s="151"/>
      <c r="I91" s="152"/>
      <c r="J91" s="152"/>
      <c r="K91" s="152"/>
      <c r="L91" s="152"/>
      <c r="M91" s="153"/>
      <c r="N91" s="46"/>
      <c r="O91" s="154"/>
      <c r="P91" s="155"/>
    </row>
    <row r="92" spans="1:16" ht="29.45" customHeight="1">
      <c r="A92" s="3"/>
      <c r="B92" s="50"/>
      <c r="C92" s="51"/>
      <c r="D92" s="45"/>
      <c r="E92" s="151"/>
      <c r="F92" s="152"/>
      <c r="G92" s="153"/>
      <c r="H92" s="151"/>
      <c r="I92" s="152"/>
      <c r="J92" s="152"/>
      <c r="K92" s="152"/>
      <c r="L92" s="152"/>
      <c r="M92" s="153"/>
      <c r="N92" s="46"/>
      <c r="O92" s="154"/>
      <c r="P92" s="155"/>
    </row>
    <row r="93" spans="1:16" ht="29.45" customHeight="1">
      <c r="A93" s="3"/>
      <c r="B93" s="50"/>
      <c r="C93" s="51"/>
      <c r="D93" s="45"/>
      <c r="E93" s="151"/>
      <c r="F93" s="152"/>
      <c r="G93" s="153"/>
      <c r="H93" s="151"/>
      <c r="I93" s="152"/>
      <c r="J93" s="152"/>
      <c r="K93" s="152"/>
      <c r="L93" s="152"/>
      <c r="M93" s="153"/>
      <c r="N93" s="46"/>
      <c r="O93" s="154"/>
      <c r="P93" s="155"/>
    </row>
    <row r="94" spans="1:16" ht="29.45" customHeight="1">
      <c r="A94" s="3"/>
      <c r="B94" s="50"/>
      <c r="C94" s="51"/>
      <c r="D94" s="45"/>
      <c r="E94" s="151"/>
      <c r="F94" s="152"/>
      <c r="G94" s="153"/>
      <c r="H94" s="151"/>
      <c r="I94" s="152"/>
      <c r="J94" s="152"/>
      <c r="K94" s="152"/>
      <c r="L94" s="152"/>
      <c r="M94" s="153"/>
      <c r="N94" s="46"/>
      <c r="O94" s="154"/>
      <c r="P94" s="155"/>
    </row>
    <row r="95" spans="1:16" ht="29.45" customHeight="1">
      <c r="A95" s="47"/>
      <c r="B95" s="52"/>
      <c r="C95" s="53"/>
      <c r="D95" s="48"/>
      <c r="E95" s="156"/>
      <c r="F95" s="157"/>
      <c r="G95" s="158"/>
      <c r="H95" s="159"/>
      <c r="I95" s="160"/>
      <c r="J95" s="160"/>
      <c r="K95" s="160"/>
      <c r="L95" s="160"/>
      <c r="M95" s="161"/>
      <c r="N95" s="49"/>
      <c r="O95" s="162"/>
      <c r="P95" s="163"/>
    </row>
    <row r="96" spans="1:16" ht="49.15" customHeight="1">
      <c r="A96" s="3"/>
      <c r="B96" s="9"/>
      <c r="C96" s="9"/>
      <c r="D96" s="10"/>
      <c r="E96" s="164"/>
      <c r="F96" s="164"/>
      <c r="G96" s="164"/>
      <c r="H96" s="105" t="s">
        <v>13</v>
      </c>
      <c r="I96" s="106"/>
      <c r="J96" s="106"/>
      <c r="K96" s="106"/>
      <c r="L96" s="106"/>
      <c r="M96" s="107"/>
      <c r="N96" s="12"/>
      <c r="O96" s="108">
        <f>SUM(O83:P95)</f>
        <v>0</v>
      </c>
      <c r="P96" s="109"/>
    </row>
    <row r="97" spans="1:16" ht="26.45" customHeight="1">
      <c r="A97" s="26" t="s">
        <v>6</v>
      </c>
      <c r="B97" s="3"/>
      <c r="C97" s="3"/>
      <c r="D97" s="3"/>
      <c r="E97" s="3"/>
      <c r="F97" s="3"/>
      <c r="G97" s="3"/>
      <c r="H97" s="3"/>
      <c r="I97" s="3"/>
      <c r="J97" s="3"/>
      <c r="K97" s="3"/>
      <c r="L97" s="4" t="s">
        <v>11</v>
      </c>
      <c r="M97" s="110">
        <f>IF(補助金番号=0, "", 補助金番号)</f>
        <v>9999</v>
      </c>
      <c r="N97" s="110"/>
      <c r="O97" s="110"/>
      <c r="P97" s="11" t="s">
        <v>17</v>
      </c>
    </row>
    <row r="98" spans="1:16" ht="26.45" customHeight="1">
      <c r="A98" s="3"/>
      <c r="B98" s="3"/>
      <c r="C98" s="3"/>
      <c r="D98" s="3"/>
      <c r="E98" s="3"/>
      <c r="F98" s="3"/>
      <c r="G98" s="3"/>
      <c r="H98" s="3"/>
      <c r="I98" s="3"/>
      <c r="J98" s="3"/>
      <c r="K98" s="3"/>
      <c r="L98" s="5" t="s">
        <v>12</v>
      </c>
      <c r="M98" s="111" t="str">
        <f>IF(法人名=0, "", 法人名)</f>
        <v>学校法人　東京都庁大学</v>
      </c>
      <c r="N98" s="111"/>
      <c r="O98" s="111"/>
      <c r="P98" s="111"/>
    </row>
    <row r="99" spans="1:16" ht="30">
      <c r="A99" s="3"/>
      <c r="B99" s="89" t="s">
        <v>4</v>
      </c>
      <c r="C99" s="89"/>
      <c r="D99" s="89"/>
      <c r="E99" s="89"/>
      <c r="F99" s="89"/>
      <c r="G99" s="89"/>
      <c r="H99" s="89"/>
      <c r="I99" s="89"/>
      <c r="J99" s="89"/>
      <c r="K99" s="89"/>
      <c r="L99" s="89"/>
      <c r="M99" s="89"/>
      <c r="N99" s="89"/>
      <c r="O99" s="89"/>
      <c r="P99" s="89"/>
    </row>
    <row r="100" spans="1:16" ht="18.75">
      <c r="A100" s="3" t="s">
        <v>3</v>
      </c>
      <c r="B100" s="3"/>
      <c r="C100" s="3"/>
      <c r="D100" s="3"/>
      <c r="E100" s="3"/>
      <c r="F100" s="3"/>
      <c r="G100" s="3"/>
      <c r="H100" s="3"/>
      <c r="I100" s="3"/>
      <c r="J100" s="3"/>
      <c r="K100" s="3"/>
      <c r="L100" s="3"/>
      <c r="M100" s="3"/>
      <c r="N100" s="3"/>
      <c r="O100" s="3"/>
      <c r="P100" s="3"/>
    </row>
    <row r="101" spans="1:16" ht="18.75">
      <c r="A101" s="3"/>
      <c r="B101" s="3"/>
      <c r="C101" s="3"/>
      <c r="D101" s="3"/>
      <c r="E101" s="3"/>
      <c r="F101" s="3"/>
      <c r="G101" s="3"/>
      <c r="H101" s="3"/>
      <c r="I101" s="3"/>
      <c r="J101" s="3"/>
      <c r="K101" s="3"/>
      <c r="L101" s="3"/>
      <c r="M101" s="3"/>
      <c r="N101" s="3"/>
      <c r="O101" s="3"/>
      <c r="P101" s="3"/>
    </row>
    <row r="102" spans="1:16" ht="33.6" customHeight="1">
      <c r="A102" s="3"/>
      <c r="B102" s="90" t="s">
        <v>23</v>
      </c>
      <c r="C102" s="91"/>
      <c r="D102" s="131">
        <f>O120</f>
        <v>0</v>
      </c>
      <c r="E102" s="132"/>
      <c r="F102" s="132"/>
      <c r="G102" s="132"/>
      <c r="H102" s="133"/>
      <c r="I102" s="6" t="s">
        <v>1</v>
      </c>
      <c r="J102" s="7"/>
      <c r="K102" s="7"/>
      <c r="L102" s="7"/>
      <c r="M102" s="7"/>
      <c r="N102" s="7"/>
      <c r="O102" s="7"/>
      <c r="P102" s="8"/>
    </row>
    <row r="103" spans="1:16" ht="40.15" customHeight="1">
      <c r="A103" s="3"/>
      <c r="B103" s="165" t="s">
        <v>2</v>
      </c>
      <c r="C103" s="166"/>
      <c r="D103" s="166"/>
      <c r="E103" s="166"/>
      <c r="F103" s="166"/>
      <c r="G103" s="166"/>
      <c r="H103" s="166"/>
      <c r="I103" s="167"/>
      <c r="J103" s="167"/>
      <c r="K103" s="167"/>
      <c r="L103" s="167"/>
      <c r="M103" s="167"/>
      <c r="N103" s="167"/>
      <c r="O103" s="167"/>
      <c r="P103" s="168"/>
    </row>
    <row r="104" spans="1:16" ht="29.25" customHeight="1">
      <c r="A104" s="3"/>
      <c r="B104" s="69" t="s">
        <v>0</v>
      </c>
      <c r="C104" s="70"/>
      <c r="D104" s="73" t="s">
        <v>7</v>
      </c>
      <c r="E104" s="75" t="s">
        <v>5</v>
      </c>
      <c r="F104" s="76"/>
      <c r="G104" s="76"/>
      <c r="H104" s="76"/>
      <c r="I104" s="76"/>
      <c r="J104" s="76"/>
      <c r="K104" s="76"/>
      <c r="L104" s="76"/>
      <c r="M104" s="76"/>
      <c r="N104" s="76"/>
      <c r="O104" s="76"/>
      <c r="P104" s="77"/>
    </row>
    <row r="105" spans="1:16" ht="36" customHeight="1">
      <c r="A105" s="3"/>
      <c r="B105" s="134"/>
      <c r="C105" s="135"/>
      <c r="D105" s="136"/>
      <c r="E105" s="137" t="s">
        <v>9</v>
      </c>
      <c r="F105" s="138"/>
      <c r="G105" s="139"/>
      <c r="H105" s="137" t="s">
        <v>10</v>
      </c>
      <c r="I105" s="138"/>
      <c r="J105" s="138"/>
      <c r="K105" s="138"/>
      <c r="L105" s="138"/>
      <c r="M105" s="139"/>
      <c r="N105" s="19" t="s">
        <v>24</v>
      </c>
      <c r="O105" s="140" t="s">
        <v>25</v>
      </c>
      <c r="P105" s="141"/>
    </row>
    <row r="106" spans="1:16" ht="29.45" customHeight="1">
      <c r="A106" s="3"/>
      <c r="B106" s="142"/>
      <c r="C106" s="143"/>
      <c r="D106" s="43"/>
      <c r="E106" s="146"/>
      <c r="F106" s="147"/>
      <c r="G106" s="148"/>
      <c r="H106" s="146"/>
      <c r="I106" s="147"/>
      <c r="J106" s="147"/>
      <c r="K106" s="147"/>
      <c r="L106" s="147"/>
      <c r="M106" s="148"/>
      <c r="N106" s="44"/>
      <c r="O106" s="149"/>
      <c r="P106" s="150"/>
    </row>
    <row r="107" spans="1:16" ht="29.45" customHeight="1">
      <c r="A107" s="3"/>
      <c r="B107" s="142"/>
      <c r="C107" s="143"/>
      <c r="D107" s="45"/>
      <c r="E107" s="151"/>
      <c r="F107" s="152"/>
      <c r="G107" s="153"/>
      <c r="H107" s="151"/>
      <c r="I107" s="152"/>
      <c r="J107" s="152"/>
      <c r="K107" s="152"/>
      <c r="L107" s="152"/>
      <c r="M107" s="153"/>
      <c r="N107" s="46"/>
      <c r="O107" s="154"/>
      <c r="P107" s="155"/>
    </row>
    <row r="108" spans="1:16" ht="29.45" customHeight="1">
      <c r="A108" s="3"/>
      <c r="B108" s="142"/>
      <c r="C108" s="143"/>
      <c r="D108" s="45"/>
      <c r="E108" s="151"/>
      <c r="F108" s="152"/>
      <c r="G108" s="153"/>
      <c r="H108" s="151"/>
      <c r="I108" s="152"/>
      <c r="J108" s="152"/>
      <c r="K108" s="152"/>
      <c r="L108" s="152"/>
      <c r="M108" s="153"/>
      <c r="N108" s="46"/>
      <c r="O108" s="154"/>
      <c r="P108" s="155"/>
    </row>
    <row r="109" spans="1:16" ht="29.45" customHeight="1">
      <c r="A109" s="3"/>
      <c r="B109" s="142"/>
      <c r="C109" s="143"/>
      <c r="D109" s="45"/>
      <c r="E109" s="151"/>
      <c r="F109" s="152"/>
      <c r="G109" s="153"/>
      <c r="H109" s="151"/>
      <c r="I109" s="152"/>
      <c r="J109" s="152"/>
      <c r="K109" s="152"/>
      <c r="L109" s="152"/>
      <c r="M109" s="153"/>
      <c r="N109" s="46"/>
      <c r="O109" s="154"/>
      <c r="P109" s="155"/>
    </row>
    <row r="110" spans="1:16" ht="29.45" customHeight="1">
      <c r="A110" s="3"/>
      <c r="B110" s="142"/>
      <c r="C110" s="143"/>
      <c r="D110" s="45"/>
      <c r="E110" s="151"/>
      <c r="F110" s="152"/>
      <c r="G110" s="153"/>
      <c r="H110" s="151"/>
      <c r="I110" s="152"/>
      <c r="J110" s="152"/>
      <c r="K110" s="152"/>
      <c r="L110" s="152"/>
      <c r="M110" s="153"/>
      <c r="N110" s="46"/>
      <c r="O110" s="154"/>
      <c r="P110" s="155"/>
    </row>
    <row r="111" spans="1:16" ht="29.45" customHeight="1">
      <c r="A111" s="3"/>
      <c r="B111" s="142"/>
      <c r="C111" s="143"/>
      <c r="D111" s="45"/>
      <c r="E111" s="151"/>
      <c r="F111" s="152"/>
      <c r="G111" s="153"/>
      <c r="H111" s="151"/>
      <c r="I111" s="152"/>
      <c r="J111" s="152"/>
      <c r="K111" s="152"/>
      <c r="L111" s="152"/>
      <c r="M111" s="153"/>
      <c r="N111" s="46"/>
      <c r="O111" s="154"/>
      <c r="P111" s="155"/>
    </row>
    <row r="112" spans="1:16" ht="29.45" customHeight="1">
      <c r="A112" s="3"/>
      <c r="B112" s="142"/>
      <c r="C112" s="143"/>
      <c r="D112" s="45"/>
      <c r="E112" s="151"/>
      <c r="F112" s="152"/>
      <c r="G112" s="153"/>
      <c r="H112" s="151"/>
      <c r="I112" s="152"/>
      <c r="J112" s="152"/>
      <c r="K112" s="152"/>
      <c r="L112" s="152"/>
      <c r="M112" s="153"/>
      <c r="N112" s="46"/>
      <c r="O112" s="154"/>
      <c r="P112" s="155"/>
    </row>
    <row r="113" spans="1:16" ht="29.45" customHeight="1">
      <c r="A113" s="3"/>
      <c r="B113" s="142"/>
      <c r="C113" s="143"/>
      <c r="D113" s="45"/>
      <c r="E113" s="151"/>
      <c r="F113" s="152"/>
      <c r="G113" s="153"/>
      <c r="H113" s="151"/>
      <c r="I113" s="152"/>
      <c r="J113" s="152"/>
      <c r="K113" s="152"/>
      <c r="L113" s="152"/>
      <c r="M113" s="153"/>
      <c r="N113" s="46"/>
      <c r="O113" s="154"/>
      <c r="P113" s="155"/>
    </row>
    <row r="114" spans="1:16" ht="29.45" customHeight="1">
      <c r="A114" s="3"/>
      <c r="B114" s="142"/>
      <c r="C114" s="143"/>
      <c r="D114" s="45"/>
      <c r="E114" s="151"/>
      <c r="F114" s="152"/>
      <c r="G114" s="153"/>
      <c r="H114" s="151"/>
      <c r="I114" s="152"/>
      <c r="J114" s="152"/>
      <c r="K114" s="152"/>
      <c r="L114" s="152"/>
      <c r="M114" s="153"/>
      <c r="N114" s="46"/>
      <c r="O114" s="154"/>
      <c r="P114" s="155"/>
    </row>
    <row r="115" spans="1:16" ht="29.45" customHeight="1">
      <c r="A115" s="3"/>
      <c r="B115" s="142"/>
      <c r="C115" s="143"/>
      <c r="D115" s="45"/>
      <c r="E115" s="151"/>
      <c r="F115" s="152"/>
      <c r="G115" s="153"/>
      <c r="H115" s="151"/>
      <c r="I115" s="152"/>
      <c r="J115" s="152"/>
      <c r="K115" s="152"/>
      <c r="L115" s="152"/>
      <c r="M115" s="153"/>
      <c r="N115" s="46"/>
      <c r="O115" s="154"/>
      <c r="P115" s="155"/>
    </row>
    <row r="116" spans="1:16" ht="29.45" customHeight="1">
      <c r="A116" s="3"/>
      <c r="B116" s="142"/>
      <c r="C116" s="143"/>
      <c r="D116" s="45"/>
      <c r="E116" s="151"/>
      <c r="F116" s="152"/>
      <c r="G116" s="153"/>
      <c r="H116" s="151"/>
      <c r="I116" s="152"/>
      <c r="J116" s="152"/>
      <c r="K116" s="152"/>
      <c r="L116" s="152"/>
      <c r="M116" s="153"/>
      <c r="N116" s="46"/>
      <c r="O116" s="154"/>
      <c r="P116" s="155"/>
    </row>
    <row r="117" spans="1:16" ht="29.45" customHeight="1">
      <c r="A117" s="3"/>
      <c r="B117" s="142"/>
      <c r="C117" s="143"/>
      <c r="D117" s="45"/>
      <c r="E117" s="151"/>
      <c r="F117" s="152"/>
      <c r="G117" s="153"/>
      <c r="H117" s="151"/>
      <c r="I117" s="152"/>
      <c r="J117" s="152"/>
      <c r="K117" s="152"/>
      <c r="L117" s="152"/>
      <c r="M117" s="153"/>
      <c r="N117" s="46"/>
      <c r="O117" s="154"/>
      <c r="P117" s="155"/>
    </row>
    <row r="118" spans="1:16" ht="29.45" customHeight="1">
      <c r="A118" s="3"/>
      <c r="B118" s="142"/>
      <c r="C118" s="143"/>
      <c r="D118" s="45"/>
      <c r="E118" s="151"/>
      <c r="F118" s="152"/>
      <c r="G118" s="153"/>
      <c r="H118" s="151"/>
      <c r="I118" s="152"/>
      <c r="J118" s="152"/>
      <c r="K118" s="152"/>
      <c r="L118" s="152"/>
      <c r="M118" s="153"/>
      <c r="N118" s="46"/>
      <c r="O118" s="154"/>
      <c r="P118" s="155"/>
    </row>
    <row r="119" spans="1:16" ht="29.45" customHeight="1">
      <c r="A119" s="47"/>
      <c r="B119" s="144"/>
      <c r="C119" s="145"/>
      <c r="D119" s="48"/>
      <c r="E119" s="156"/>
      <c r="F119" s="157"/>
      <c r="G119" s="158"/>
      <c r="H119" s="159"/>
      <c r="I119" s="160"/>
      <c r="J119" s="160"/>
      <c r="K119" s="160"/>
      <c r="L119" s="160"/>
      <c r="M119" s="161"/>
      <c r="N119" s="49"/>
      <c r="O119" s="162"/>
      <c r="P119" s="163"/>
    </row>
    <row r="120" spans="1:16" ht="49.9" customHeight="1">
      <c r="A120" s="3"/>
      <c r="B120" s="9"/>
      <c r="C120" s="9"/>
      <c r="D120" s="10"/>
      <c r="E120" s="164"/>
      <c r="F120" s="164"/>
      <c r="G120" s="164"/>
      <c r="H120" s="105" t="s">
        <v>13</v>
      </c>
      <c r="I120" s="106"/>
      <c r="J120" s="106"/>
      <c r="K120" s="106"/>
      <c r="L120" s="106"/>
      <c r="M120" s="107"/>
      <c r="N120" s="12"/>
      <c r="O120" s="108">
        <f>SUM(O106:P119)</f>
        <v>0</v>
      </c>
      <c r="P120" s="109"/>
    </row>
    <row r="121" spans="1:16" ht="26.45" customHeight="1">
      <c r="A121" s="26" t="s">
        <v>6</v>
      </c>
      <c r="B121" s="3"/>
      <c r="C121" s="3"/>
      <c r="D121" s="3"/>
      <c r="E121" s="3"/>
      <c r="F121" s="3"/>
      <c r="G121" s="3"/>
      <c r="H121" s="3"/>
      <c r="I121" s="3"/>
      <c r="J121" s="3"/>
      <c r="K121" s="3"/>
      <c r="L121" s="4" t="s">
        <v>11</v>
      </c>
      <c r="M121" s="110">
        <f>IF(補助金番号=0, "", 補助金番号)</f>
        <v>9999</v>
      </c>
      <c r="N121" s="110"/>
      <c r="O121" s="110"/>
      <c r="P121" s="11" t="s">
        <v>18</v>
      </c>
    </row>
    <row r="122" spans="1:16" ht="26.45" customHeight="1">
      <c r="A122" s="3"/>
      <c r="B122" s="3"/>
      <c r="C122" s="3"/>
      <c r="D122" s="3"/>
      <c r="E122" s="3"/>
      <c r="F122" s="3"/>
      <c r="G122" s="3"/>
      <c r="H122" s="3"/>
      <c r="I122" s="3"/>
      <c r="J122" s="3"/>
      <c r="K122" s="3"/>
      <c r="L122" s="5" t="s">
        <v>12</v>
      </c>
      <c r="M122" s="111" t="str">
        <f>IF(法人名=0, "", 法人名)</f>
        <v>学校法人　東京都庁大学</v>
      </c>
      <c r="N122" s="111"/>
      <c r="O122" s="111"/>
      <c r="P122" s="111"/>
    </row>
    <row r="123" spans="1:16" ht="30">
      <c r="A123" s="3"/>
      <c r="B123" s="89" t="s">
        <v>4</v>
      </c>
      <c r="C123" s="89"/>
      <c r="D123" s="89"/>
      <c r="E123" s="89"/>
      <c r="F123" s="89"/>
      <c r="G123" s="89"/>
      <c r="H123" s="89"/>
      <c r="I123" s="89"/>
      <c r="J123" s="89"/>
      <c r="K123" s="89"/>
      <c r="L123" s="89"/>
      <c r="M123" s="89"/>
      <c r="N123" s="89"/>
      <c r="O123" s="89"/>
      <c r="P123" s="89"/>
    </row>
    <row r="124" spans="1:16" ht="18.75">
      <c r="A124" s="3" t="s">
        <v>3</v>
      </c>
      <c r="B124" s="3"/>
      <c r="C124" s="3"/>
      <c r="D124" s="3"/>
      <c r="E124" s="3"/>
      <c r="F124" s="3"/>
      <c r="G124" s="3"/>
      <c r="H124" s="3"/>
      <c r="I124" s="3"/>
      <c r="J124" s="3"/>
      <c r="K124" s="3"/>
      <c r="L124" s="3"/>
      <c r="M124" s="3"/>
      <c r="N124" s="3"/>
      <c r="O124" s="3"/>
      <c r="P124" s="3"/>
    </row>
    <row r="125" spans="1:16" ht="18.75">
      <c r="A125" s="3"/>
      <c r="B125" s="3"/>
      <c r="C125" s="3"/>
      <c r="D125" s="3"/>
      <c r="E125" s="3"/>
      <c r="F125" s="3"/>
      <c r="G125" s="3"/>
      <c r="H125" s="3"/>
      <c r="I125" s="3"/>
      <c r="J125" s="3"/>
      <c r="K125" s="3"/>
      <c r="L125" s="3"/>
      <c r="M125" s="3"/>
      <c r="N125" s="3"/>
      <c r="O125" s="3"/>
      <c r="P125" s="3"/>
    </row>
    <row r="126" spans="1:16" ht="33.6" customHeight="1">
      <c r="A126" s="3"/>
      <c r="B126" s="90" t="s">
        <v>23</v>
      </c>
      <c r="C126" s="91"/>
      <c r="D126" s="131">
        <f>O144</f>
        <v>0</v>
      </c>
      <c r="E126" s="132"/>
      <c r="F126" s="132"/>
      <c r="G126" s="132"/>
      <c r="H126" s="133"/>
      <c r="I126" s="6" t="s">
        <v>1</v>
      </c>
      <c r="J126" s="7"/>
      <c r="K126" s="7"/>
      <c r="L126" s="7"/>
      <c r="M126" s="7"/>
      <c r="N126" s="7"/>
      <c r="O126" s="7"/>
      <c r="P126" s="8"/>
    </row>
    <row r="127" spans="1:16" ht="40.15" customHeight="1">
      <c r="A127" s="3"/>
      <c r="B127" s="165" t="s">
        <v>2</v>
      </c>
      <c r="C127" s="166"/>
      <c r="D127" s="166"/>
      <c r="E127" s="166"/>
      <c r="F127" s="166"/>
      <c r="G127" s="166"/>
      <c r="H127" s="166"/>
      <c r="I127" s="167"/>
      <c r="J127" s="167"/>
      <c r="K127" s="167"/>
      <c r="L127" s="167"/>
      <c r="M127" s="167"/>
      <c r="N127" s="167"/>
      <c r="O127" s="167"/>
      <c r="P127" s="168"/>
    </row>
    <row r="128" spans="1:16" ht="29.25" customHeight="1">
      <c r="A128" s="3"/>
      <c r="B128" s="69" t="s">
        <v>0</v>
      </c>
      <c r="C128" s="70"/>
      <c r="D128" s="73" t="s">
        <v>7</v>
      </c>
      <c r="E128" s="75" t="s">
        <v>5</v>
      </c>
      <c r="F128" s="76"/>
      <c r="G128" s="76"/>
      <c r="H128" s="76"/>
      <c r="I128" s="76"/>
      <c r="J128" s="76"/>
      <c r="K128" s="76"/>
      <c r="L128" s="76"/>
      <c r="M128" s="76"/>
      <c r="N128" s="76"/>
      <c r="O128" s="76"/>
      <c r="P128" s="77"/>
    </row>
    <row r="129" spans="1:16" ht="36" customHeight="1">
      <c r="A129" s="3"/>
      <c r="B129" s="134"/>
      <c r="C129" s="135"/>
      <c r="D129" s="136"/>
      <c r="E129" s="137" t="s">
        <v>9</v>
      </c>
      <c r="F129" s="138"/>
      <c r="G129" s="139"/>
      <c r="H129" s="137" t="s">
        <v>10</v>
      </c>
      <c r="I129" s="138"/>
      <c r="J129" s="138"/>
      <c r="K129" s="138"/>
      <c r="L129" s="138"/>
      <c r="M129" s="139"/>
      <c r="N129" s="19" t="s">
        <v>24</v>
      </c>
      <c r="O129" s="140" t="s">
        <v>25</v>
      </c>
      <c r="P129" s="141"/>
    </row>
    <row r="130" spans="1:16" ht="29.45" customHeight="1">
      <c r="A130" s="3"/>
      <c r="B130" s="142"/>
      <c r="C130" s="143"/>
      <c r="D130" s="43"/>
      <c r="E130" s="146"/>
      <c r="F130" s="147"/>
      <c r="G130" s="148"/>
      <c r="H130" s="146"/>
      <c r="I130" s="147"/>
      <c r="J130" s="147"/>
      <c r="K130" s="147"/>
      <c r="L130" s="147"/>
      <c r="M130" s="148"/>
      <c r="N130" s="44"/>
      <c r="O130" s="149"/>
      <c r="P130" s="150"/>
    </row>
    <row r="131" spans="1:16" ht="29.45" customHeight="1">
      <c r="A131" s="3"/>
      <c r="B131" s="142"/>
      <c r="C131" s="143"/>
      <c r="D131" s="45"/>
      <c r="E131" s="151"/>
      <c r="F131" s="152"/>
      <c r="G131" s="153"/>
      <c r="H131" s="151"/>
      <c r="I131" s="152"/>
      <c r="J131" s="152"/>
      <c r="K131" s="152"/>
      <c r="L131" s="152"/>
      <c r="M131" s="153"/>
      <c r="N131" s="46"/>
      <c r="O131" s="154"/>
      <c r="P131" s="155"/>
    </row>
    <row r="132" spans="1:16" ht="29.45" customHeight="1">
      <c r="A132" s="3"/>
      <c r="B132" s="142"/>
      <c r="C132" s="143"/>
      <c r="D132" s="45"/>
      <c r="E132" s="151"/>
      <c r="F132" s="152"/>
      <c r="G132" s="153"/>
      <c r="H132" s="151"/>
      <c r="I132" s="152"/>
      <c r="J132" s="152"/>
      <c r="K132" s="152"/>
      <c r="L132" s="152"/>
      <c r="M132" s="153"/>
      <c r="N132" s="46"/>
      <c r="O132" s="154"/>
      <c r="P132" s="155"/>
    </row>
    <row r="133" spans="1:16" ht="29.45" customHeight="1">
      <c r="A133" s="3"/>
      <c r="B133" s="142"/>
      <c r="C133" s="143"/>
      <c r="D133" s="45"/>
      <c r="E133" s="151"/>
      <c r="F133" s="152"/>
      <c r="G133" s="153"/>
      <c r="H133" s="151"/>
      <c r="I133" s="152"/>
      <c r="J133" s="152"/>
      <c r="K133" s="152"/>
      <c r="L133" s="152"/>
      <c r="M133" s="153"/>
      <c r="N133" s="46"/>
      <c r="O133" s="154"/>
      <c r="P133" s="155"/>
    </row>
    <row r="134" spans="1:16" ht="29.45" customHeight="1">
      <c r="A134" s="3"/>
      <c r="B134" s="142"/>
      <c r="C134" s="143"/>
      <c r="D134" s="45"/>
      <c r="E134" s="151"/>
      <c r="F134" s="152"/>
      <c r="G134" s="153"/>
      <c r="H134" s="151"/>
      <c r="I134" s="152"/>
      <c r="J134" s="152"/>
      <c r="K134" s="152"/>
      <c r="L134" s="152"/>
      <c r="M134" s="153"/>
      <c r="N134" s="46"/>
      <c r="O134" s="154"/>
      <c r="P134" s="155"/>
    </row>
    <row r="135" spans="1:16" ht="29.45" customHeight="1">
      <c r="A135" s="3"/>
      <c r="B135" s="142"/>
      <c r="C135" s="143"/>
      <c r="D135" s="45"/>
      <c r="E135" s="151"/>
      <c r="F135" s="152"/>
      <c r="G135" s="153"/>
      <c r="H135" s="151"/>
      <c r="I135" s="152"/>
      <c r="J135" s="152"/>
      <c r="K135" s="152"/>
      <c r="L135" s="152"/>
      <c r="M135" s="153"/>
      <c r="N135" s="46"/>
      <c r="O135" s="154"/>
      <c r="P135" s="155"/>
    </row>
    <row r="136" spans="1:16" ht="29.45" customHeight="1">
      <c r="A136" s="3"/>
      <c r="B136" s="142"/>
      <c r="C136" s="143"/>
      <c r="D136" s="45"/>
      <c r="E136" s="151"/>
      <c r="F136" s="152"/>
      <c r="G136" s="153"/>
      <c r="H136" s="151"/>
      <c r="I136" s="152"/>
      <c r="J136" s="152"/>
      <c r="K136" s="152"/>
      <c r="L136" s="152"/>
      <c r="M136" s="153"/>
      <c r="N136" s="46"/>
      <c r="O136" s="154"/>
      <c r="P136" s="155"/>
    </row>
    <row r="137" spans="1:16" ht="29.45" customHeight="1">
      <c r="A137" s="3"/>
      <c r="B137" s="142"/>
      <c r="C137" s="143"/>
      <c r="D137" s="45"/>
      <c r="E137" s="151"/>
      <c r="F137" s="152"/>
      <c r="G137" s="153"/>
      <c r="H137" s="151"/>
      <c r="I137" s="152"/>
      <c r="J137" s="152"/>
      <c r="K137" s="152"/>
      <c r="L137" s="152"/>
      <c r="M137" s="153"/>
      <c r="N137" s="46"/>
      <c r="O137" s="154"/>
      <c r="P137" s="155"/>
    </row>
    <row r="138" spans="1:16" ht="29.45" customHeight="1">
      <c r="A138" s="3"/>
      <c r="B138" s="142"/>
      <c r="C138" s="143"/>
      <c r="D138" s="45"/>
      <c r="E138" s="151"/>
      <c r="F138" s="152"/>
      <c r="G138" s="153"/>
      <c r="H138" s="151"/>
      <c r="I138" s="152"/>
      <c r="J138" s="152"/>
      <c r="K138" s="152"/>
      <c r="L138" s="152"/>
      <c r="M138" s="153"/>
      <c r="N138" s="46"/>
      <c r="O138" s="154"/>
      <c r="P138" s="155"/>
    </row>
    <row r="139" spans="1:16" ht="29.45" customHeight="1">
      <c r="A139" s="3"/>
      <c r="B139" s="142"/>
      <c r="C139" s="143"/>
      <c r="D139" s="45"/>
      <c r="E139" s="151"/>
      <c r="F139" s="152"/>
      <c r="G139" s="153"/>
      <c r="H139" s="151"/>
      <c r="I139" s="152"/>
      <c r="J139" s="152"/>
      <c r="K139" s="152"/>
      <c r="L139" s="152"/>
      <c r="M139" s="153"/>
      <c r="N139" s="46"/>
      <c r="O139" s="154"/>
      <c r="P139" s="155"/>
    </row>
    <row r="140" spans="1:16" ht="29.45" customHeight="1">
      <c r="A140" s="3"/>
      <c r="B140" s="142"/>
      <c r="C140" s="143"/>
      <c r="D140" s="45"/>
      <c r="E140" s="151"/>
      <c r="F140" s="152"/>
      <c r="G140" s="153"/>
      <c r="H140" s="151"/>
      <c r="I140" s="152"/>
      <c r="J140" s="152"/>
      <c r="K140" s="152"/>
      <c r="L140" s="152"/>
      <c r="M140" s="153"/>
      <c r="N140" s="46"/>
      <c r="O140" s="154"/>
      <c r="P140" s="155"/>
    </row>
    <row r="141" spans="1:16" ht="29.45" customHeight="1">
      <c r="A141" s="3"/>
      <c r="B141" s="142"/>
      <c r="C141" s="143"/>
      <c r="D141" s="45"/>
      <c r="E141" s="151"/>
      <c r="F141" s="152"/>
      <c r="G141" s="153"/>
      <c r="H141" s="151"/>
      <c r="I141" s="152"/>
      <c r="J141" s="152"/>
      <c r="K141" s="152"/>
      <c r="L141" s="152"/>
      <c r="M141" s="153"/>
      <c r="N141" s="46"/>
      <c r="O141" s="154"/>
      <c r="P141" s="155"/>
    </row>
    <row r="142" spans="1:16" ht="29.45" customHeight="1">
      <c r="A142" s="3"/>
      <c r="B142" s="142"/>
      <c r="C142" s="143"/>
      <c r="D142" s="45"/>
      <c r="E142" s="151"/>
      <c r="F142" s="152"/>
      <c r="G142" s="153"/>
      <c r="H142" s="151"/>
      <c r="I142" s="152"/>
      <c r="J142" s="152"/>
      <c r="K142" s="152"/>
      <c r="L142" s="152"/>
      <c r="M142" s="153"/>
      <c r="N142" s="46"/>
      <c r="O142" s="154"/>
      <c r="P142" s="155"/>
    </row>
    <row r="143" spans="1:16" ht="29.45" customHeight="1">
      <c r="A143" s="47"/>
      <c r="B143" s="144"/>
      <c r="C143" s="145"/>
      <c r="D143" s="48"/>
      <c r="E143" s="156"/>
      <c r="F143" s="157"/>
      <c r="G143" s="158"/>
      <c r="H143" s="159"/>
      <c r="I143" s="160"/>
      <c r="J143" s="160"/>
      <c r="K143" s="160"/>
      <c r="L143" s="160"/>
      <c r="M143" s="161"/>
      <c r="N143" s="49"/>
      <c r="O143" s="162"/>
      <c r="P143" s="163"/>
    </row>
    <row r="144" spans="1:16" ht="49.9" customHeight="1">
      <c r="A144" s="3"/>
      <c r="B144" s="9"/>
      <c r="C144" s="9"/>
      <c r="D144" s="10"/>
      <c r="E144" s="164"/>
      <c r="F144" s="164"/>
      <c r="G144" s="164"/>
      <c r="H144" s="105" t="s">
        <v>13</v>
      </c>
      <c r="I144" s="106"/>
      <c r="J144" s="106"/>
      <c r="K144" s="106"/>
      <c r="L144" s="106"/>
      <c r="M144" s="107"/>
      <c r="N144" s="12"/>
      <c r="O144" s="108">
        <f>SUM(O130:P143)</f>
        <v>0</v>
      </c>
      <c r="P144" s="109"/>
    </row>
    <row r="145" spans="1:16" ht="26.45" customHeight="1">
      <c r="A145" s="26" t="s">
        <v>6</v>
      </c>
      <c r="B145" s="3"/>
      <c r="C145" s="3"/>
      <c r="D145" s="3"/>
      <c r="E145" s="3"/>
      <c r="F145" s="3"/>
      <c r="G145" s="3"/>
      <c r="H145" s="3"/>
      <c r="I145" s="3"/>
      <c r="J145" s="3"/>
      <c r="K145" s="3"/>
      <c r="L145" s="4" t="s">
        <v>11</v>
      </c>
      <c r="M145" s="110">
        <f>IF(補助金番号=0, "", 補助金番号)</f>
        <v>9999</v>
      </c>
      <c r="N145" s="110"/>
      <c r="O145" s="110"/>
      <c r="P145" s="11" t="s">
        <v>19</v>
      </c>
    </row>
    <row r="146" spans="1:16" ht="26.45" customHeight="1">
      <c r="A146" s="3"/>
      <c r="B146" s="3"/>
      <c r="C146" s="3"/>
      <c r="D146" s="3"/>
      <c r="E146" s="3"/>
      <c r="F146" s="3"/>
      <c r="G146" s="3"/>
      <c r="H146" s="3"/>
      <c r="I146" s="3"/>
      <c r="J146" s="3"/>
      <c r="K146" s="3"/>
      <c r="L146" s="5" t="s">
        <v>12</v>
      </c>
      <c r="M146" s="111" t="str">
        <f>IF(法人名=0, "", 法人名)</f>
        <v>学校法人　東京都庁大学</v>
      </c>
      <c r="N146" s="111"/>
      <c r="O146" s="111"/>
      <c r="P146" s="111"/>
    </row>
    <row r="147" spans="1:16" ht="30">
      <c r="A147" s="3"/>
      <c r="B147" s="89" t="s">
        <v>4</v>
      </c>
      <c r="C147" s="89"/>
      <c r="D147" s="89"/>
      <c r="E147" s="89"/>
      <c r="F147" s="89"/>
      <c r="G147" s="89"/>
      <c r="H147" s="89"/>
      <c r="I147" s="89"/>
      <c r="J147" s="89"/>
      <c r="K147" s="89"/>
      <c r="L147" s="89"/>
      <c r="M147" s="89"/>
      <c r="N147" s="89"/>
      <c r="O147" s="89"/>
      <c r="P147" s="89"/>
    </row>
    <row r="148" spans="1:16" ht="18.75">
      <c r="A148" s="3" t="s">
        <v>3</v>
      </c>
      <c r="B148" s="3"/>
      <c r="C148" s="3"/>
      <c r="D148" s="3"/>
      <c r="E148" s="3"/>
      <c r="F148" s="3"/>
      <c r="G148" s="3"/>
      <c r="H148" s="3"/>
      <c r="I148" s="3"/>
      <c r="J148" s="3"/>
      <c r="K148" s="3"/>
      <c r="L148" s="3"/>
      <c r="M148" s="3"/>
      <c r="N148" s="3"/>
      <c r="O148" s="3"/>
      <c r="P148" s="3"/>
    </row>
    <row r="149" spans="1:16" ht="18.75">
      <c r="A149" s="3"/>
      <c r="B149" s="3"/>
      <c r="C149" s="3"/>
      <c r="D149" s="3"/>
      <c r="E149" s="3"/>
      <c r="F149" s="3"/>
      <c r="G149" s="3"/>
      <c r="H149" s="3"/>
      <c r="I149" s="3"/>
      <c r="J149" s="3"/>
      <c r="K149" s="3"/>
      <c r="L149" s="3"/>
      <c r="M149" s="3"/>
      <c r="N149" s="3"/>
      <c r="O149" s="3"/>
      <c r="P149" s="3"/>
    </row>
    <row r="150" spans="1:16" ht="33.6" customHeight="1">
      <c r="A150" s="3"/>
      <c r="B150" s="90" t="s">
        <v>23</v>
      </c>
      <c r="C150" s="91"/>
      <c r="D150" s="131">
        <f>O168</f>
        <v>0</v>
      </c>
      <c r="E150" s="132"/>
      <c r="F150" s="132"/>
      <c r="G150" s="132"/>
      <c r="H150" s="133"/>
      <c r="I150" s="6" t="s">
        <v>1</v>
      </c>
      <c r="J150" s="7"/>
      <c r="K150" s="7"/>
      <c r="L150" s="7"/>
      <c r="M150" s="7"/>
      <c r="N150" s="7"/>
      <c r="O150" s="7"/>
      <c r="P150" s="8"/>
    </row>
    <row r="151" spans="1:16" ht="40.15" customHeight="1">
      <c r="A151" s="3"/>
      <c r="B151" s="165" t="s">
        <v>2</v>
      </c>
      <c r="C151" s="166"/>
      <c r="D151" s="166"/>
      <c r="E151" s="166"/>
      <c r="F151" s="166"/>
      <c r="G151" s="166"/>
      <c r="H151" s="166"/>
      <c r="I151" s="167"/>
      <c r="J151" s="167"/>
      <c r="K151" s="167"/>
      <c r="L151" s="167"/>
      <c r="M151" s="167"/>
      <c r="N151" s="167"/>
      <c r="O151" s="167"/>
      <c r="P151" s="168"/>
    </row>
    <row r="152" spans="1:16" ht="29.25" customHeight="1">
      <c r="A152" s="3"/>
      <c r="B152" s="69" t="s">
        <v>0</v>
      </c>
      <c r="C152" s="70"/>
      <c r="D152" s="73" t="s">
        <v>7</v>
      </c>
      <c r="E152" s="75" t="s">
        <v>5</v>
      </c>
      <c r="F152" s="76"/>
      <c r="G152" s="76"/>
      <c r="H152" s="76"/>
      <c r="I152" s="76"/>
      <c r="J152" s="76"/>
      <c r="K152" s="76"/>
      <c r="L152" s="76"/>
      <c r="M152" s="76"/>
      <c r="N152" s="76"/>
      <c r="O152" s="76"/>
      <c r="P152" s="77"/>
    </row>
    <row r="153" spans="1:16" ht="36" customHeight="1">
      <c r="A153" s="3"/>
      <c r="B153" s="134"/>
      <c r="C153" s="135"/>
      <c r="D153" s="136"/>
      <c r="E153" s="137" t="s">
        <v>9</v>
      </c>
      <c r="F153" s="138"/>
      <c r="G153" s="139"/>
      <c r="H153" s="137" t="s">
        <v>10</v>
      </c>
      <c r="I153" s="138"/>
      <c r="J153" s="138"/>
      <c r="K153" s="138"/>
      <c r="L153" s="138"/>
      <c r="M153" s="139"/>
      <c r="N153" s="19" t="s">
        <v>24</v>
      </c>
      <c r="O153" s="140" t="s">
        <v>25</v>
      </c>
      <c r="P153" s="141"/>
    </row>
    <row r="154" spans="1:16" ht="29.45" customHeight="1">
      <c r="A154" s="3"/>
      <c r="B154" s="142"/>
      <c r="C154" s="143"/>
      <c r="D154" s="43"/>
      <c r="E154" s="146"/>
      <c r="F154" s="147"/>
      <c r="G154" s="148"/>
      <c r="H154" s="146"/>
      <c r="I154" s="147"/>
      <c r="J154" s="147"/>
      <c r="K154" s="147"/>
      <c r="L154" s="147"/>
      <c r="M154" s="148"/>
      <c r="N154" s="44"/>
      <c r="O154" s="169"/>
      <c r="P154" s="150"/>
    </row>
    <row r="155" spans="1:16" ht="29.45" customHeight="1">
      <c r="A155" s="3"/>
      <c r="B155" s="142"/>
      <c r="C155" s="143"/>
      <c r="D155" s="45"/>
      <c r="E155" s="151"/>
      <c r="F155" s="152"/>
      <c r="G155" s="153"/>
      <c r="H155" s="151"/>
      <c r="I155" s="152"/>
      <c r="J155" s="152"/>
      <c r="K155" s="152"/>
      <c r="L155" s="152"/>
      <c r="M155" s="153"/>
      <c r="N155" s="46"/>
      <c r="O155" s="170"/>
      <c r="P155" s="155"/>
    </row>
    <row r="156" spans="1:16" ht="29.45" customHeight="1">
      <c r="A156" s="3"/>
      <c r="B156" s="142"/>
      <c r="C156" s="143"/>
      <c r="D156" s="45"/>
      <c r="E156" s="151"/>
      <c r="F156" s="152"/>
      <c r="G156" s="153"/>
      <c r="H156" s="151"/>
      <c r="I156" s="152"/>
      <c r="J156" s="152"/>
      <c r="K156" s="152"/>
      <c r="L156" s="152"/>
      <c r="M156" s="153"/>
      <c r="N156" s="46"/>
      <c r="O156" s="170"/>
      <c r="P156" s="155"/>
    </row>
    <row r="157" spans="1:16" ht="29.45" customHeight="1">
      <c r="A157" s="3"/>
      <c r="B157" s="142"/>
      <c r="C157" s="143"/>
      <c r="D157" s="45"/>
      <c r="E157" s="151"/>
      <c r="F157" s="152"/>
      <c r="G157" s="153"/>
      <c r="H157" s="151"/>
      <c r="I157" s="152"/>
      <c r="J157" s="152"/>
      <c r="K157" s="152"/>
      <c r="L157" s="152"/>
      <c r="M157" s="153"/>
      <c r="N157" s="46"/>
      <c r="O157" s="154"/>
      <c r="P157" s="155"/>
    </row>
    <row r="158" spans="1:16" ht="29.45" customHeight="1">
      <c r="A158" s="3"/>
      <c r="B158" s="142"/>
      <c r="C158" s="143"/>
      <c r="D158" s="45"/>
      <c r="E158" s="151"/>
      <c r="F158" s="152"/>
      <c r="G158" s="153"/>
      <c r="H158" s="151"/>
      <c r="I158" s="152"/>
      <c r="J158" s="152"/>
      <c r="K158" s="152"/>
      <c r="L158" s="152"/>
      <c r="M158" s="153"/>
      <c r="N158" s="46"/>
      <c r="O158" s="154"/>
      <c r="P158" s="155"/>
    </row>
    <row r="159" spans="1:16" ht="29.45" customHeight="1">
      <c r="A159" s="3"/>
      <c r="B159" s="142"/>
      <c r="C159" s="143"/>
      <c r="D159" s="45"/>
      <c r="E159" s="151"/>
      <c r="F159" s="152"/>
      <c r="G159" s="153"/>
      <c r="H159" s="151"/>
      <c r="I159" s="152"/>
      <c r="J159" s="152"/>
      <c r="K159" s="152"/>
      <c r="L159" s="152"/>
      <c r="M159" s="153"/>
      <c r="N159" s="46"/>
      <c r="O159" s="154"/>
      <c r="P159" s="155"/>
    </row>
    <row r="160" spans="1:16" ht="29.45" customHeight="1">
      <c r="A160" s="3"/>
      <c r="B160" s="142"/>
      <c r="C160" s="143"/>
      <c r="D160" s="45"/>
      <c r="E160" s="151"/>
      <c r="F160" s="152"/>
      <c r="G160" s="153"/>
      <c r="H160" s="151"/>
      <c r="I160" s="152"/>
      <c r="J160" s="152"/>
      <c r="K160" s="152"/>
      <c r="L160" s="152"/>
      <c r="M160" s="153"/>
      <c r="N160" s="46"/>
      <c r="O160" s="154"/>
      <c r="P160" s="155"/>
    </row>
    <row r="161" spans="1:16" ht="29.45" customHeight="1">
      <c r="A161" s="3"/>
      <c r="B161" s="142"/>
      <c r="C161" s="143"/>
      <c r="D161" s="45"/>
      <c r="E161" s="151"/>
      <c r="F161" s="152"/>
      <c r="G161" s="153"/>
      <c r="H161" s="151"/>
      <c r="I161" s="152"/>
      <c r="J161" s="152"/>
      <c r="K161" s="152"/>
      <c r="L161" s="152"/>
      <c r="M161" s="153"/>
      <c r="N161" s="46"/>
      <c r="O161" s="154"/>
      <c r="P161" s="155"/>
    </row>
    <row r="162" spans="1:16" ht="29.45" customHeight="1">
      <c r="A162" s="3"/>
      <c r="B162" s="142"/>
      <c r="C162" s="143"/>
      <c r="D162" s="45"/>
      <c r="E162" s="151"/>
      <c r="F162" s="152"/>
      <c r="G162" s="153"/>
      <c r="H162" s="151"/>
      <c r="I162" s="152"/>
      <c r="J162" s="152"/>
      <c r="K162" s="152"/>
      <c r="L162" s="152"/>
      <c r="M162" s="153"/>
      <c r="N162" s="46"/>
      <c r="O162" s="154"/>
      <c r="P162" s="155"/>
    </row>
    <row r="163" spans="1:16" ht="29.45" customHeight="1">
      <c r="A163" s="3"/>
      <c r="B163" s="142"/>
      <c r="C163" s="143"/>
      <c r="D163" s="45"/>
      <c r="E163" s="151"/>
      <c r="F163" s="152"/>
      <c r="G163" s="153"/>
      <c r="H163" s="151"/>
      <c r="I163" s="152"/>
      <c r="J163" s="152"/>
      <c r="K163" s="152"/>
      <c r="L163" s="152"/>
      <c r="M163" s="153"/>
      <c r="N163" s="46"/>
      <c r="O163" s="154"/>
      <c r="P163" s="155"/>
    </row>
    <row r="164" spans="1:16" ht="29.45" customHeight="1">
      <c r="A164" s="3"/>
      <c r="B164" s="142"/>
      <c r="C164" s="143"/>
      <c r="D164" s="45"/>
      <c r="E164" s="151"/>
      <c r="F164" s="152"/>
      <c r="G164" s="153"/>
      <c r="H164" s="151"/>
      <c r="I164" s="152"/>
      <c r="J164" s="152"/>
      <c r="K164" s="152"/>
      <c r="L164" s="152"/>
      <c r="M164" s="153"/>
      <c r="N164" s="46"/>
      <c r="O164" s="154"/>
      <c r="P164" s="155"/>
    </row>
    <row r="165" spans="1:16" ht="29.45" customHeight="1">
      <c r="A165" s="3"/>
      <c r="B165" s="142"/>
      <c r="C165" s="143"/>
      <c r="D165" s="45"/>
      <c r="E165" s="151"/>
      <c r="F165" s="152"/>
      <c r="G165" s="153"/>
      <c r="H165" s="151"/>
      <c r="I165" s="152"/>
      <c r="J165" s="152"/>
      <c r="K165" s="152"/>
      <c r="L165" s="152"/>
      <c r="M165" s="153"/>
      <c r="N165" s="46"/>
      <c r="O165" s="154"/>
      <c r="P165" s="155"/>
    </row>
    <row r="166" spans="1:16" ht="29.45" customHeight="1">
      <c r="A166" s="3"/>
      <c r="B166" s="142"/>
      <c r="C166" s="143"/>
      <c r="D166" s="45"/>
      <c r="E166" s="151"/>
      <c r="F166" s="152"/>
      <c r="G166" s="153"/>
      <c r="H166" s="151"/>
      <c r="I166" s="152"/>
      <c r="J166" s="152"/>
      <c r="K166" s="152"/>
      <c r="L166" s="152"/>
      <c r="M166" s="153"/>
      <c r="N166" s="46"/>
      <c r="O166" s="154"/>
      <c r="P166" s="155"/>
    </row>
    <row r="167" spans="1:16" ht="29.45" customHeight="1">
      <c r="A167" s="47"/>
      <c r="B167" s="144"/>
      <c r="C167" s="145"/>
      <c r="D167" s="48"/>
      <c r="E167" s="156"/>
      <c r="F167" s="157"/>
      <c r="G167" s="158"/>
      <c r="H167" s="159"/>
      <c r="I167" s="160"/>
      <c r="J167" s="160"/>
      <c r="K167" s="160"/>
      <c r="L167" s="160"/>
      <c r="M167" s="161"/>
      <c r="N167" s="49"/>
      <c r="O167" s="162"/>
      <c r="P167" s="163"/>
    </row>
    <row r="168" spans="1:16" ht="49.9" customHeight="1">
      <c r="A168" s="3"/>
      <c r="B168" s="9"/>
      <c r="C168" s="9"/>
      <c r="D168" s="10"/>
      <c r="E168" s="164"/>
      <c r="F168" s="164"/>
      <c r="G168" s="164"/>
      <c r="H168" s="105" t="s">
        <v>13</v>
      </c>
      <c r="I168" s="106"/>
      <c r="J168" s="106"/>
      <c r="K168" s="106"/>
      <c r="L168" s="106"/>
      <c r="M168" s="107"/>
      <c r="N168" s="12"/>
      <c r="O168" s="108">
        <f>SUM(O154:P167)</f>
        <v>0</v>
      </c>
      <c r="P168" s="109"/>
    </row>
    <row r="169" spans="1:16" ht="26.45" customHeight="1">
      <c r="A169" s="26" t="s">
        <v>6</v>
      </c>
      <c r="B169" s="3"/>
      <c r="C169" s="3"/>
      <c r="D169" s="3"/>
      <c r="E169" s="3"/>
      <c r="F169" s="3"/>
      <c r="G169" s="3"/>
      <c r="H169" s="3"/>
      <c r="I169" s="3"/>
      <c r="J169" s="3"/>
      <c r="K169" s="3"/>
      <c r="L169" s="4" t="s">
        <v>11</v>
      </c>
      <c r="M169" s="110">
        <f>IF(補助金番号=0, "", 補助金番号)</f>
        <v>9999</v>
      </c>
      <c r="N169" s="110"/>
      <c r="O169" s="110"/>
      <c r="P169" s="11" t="s">
        <v>20</v>
      </c>
    </row>
    <row r="170" spans="1:16" ht="26.45" customHeight="1">
      <c r="A170" s="3"/>
      <c r="B170" s="3"/>
      <c r="C170" s="3"/>
      <c r="D170" s="3"/>
      <c r="E170" s="3"/>
      <c r="F170" s="3"/>
      <c r="G170" s="3"/>
      <c r="H170" s="3"/>
      <c r="I170" s="3"/>
      <c r="J170" s="3"/>
      <c r="K170" s="3"/>
      <c r="L170" s="5" t="s">
        <v>12</v>
      </c>
      <c r="M170" s="111" t="str">
        <f>IF(法人名=0, "", 法人名)</f>
        <v>学校法人　東京都庁大学</v>
      </c>
      <c r="N170" s="111"/>
      <c r="O170" s="111"/>
      <c r="P170" s="111"/>
    </row>
    <row r="171" spans="1:16" ht="30">
      <c r="A171" s="3"/>
      <c r="B171" s="89" t="s">
        <v>4</v>
      </c>
      <c r="C171" s="89"/>
      <c r="D171" s="89"/>
      <c r="E171" s="89"/>
      <c r="F171" s="89"/>
      <c r="G171" s="89"/>
      <c r="H171" s="89"/>
      <c r="I171" s="89"/>
      <c r="J171" s="89"/>
      <c r="K171" s="89"/>
      <c r="L171" s="89"/>
      <c r="M171" s="89"/>
      <c r="N171" s="89"/>
      <c r="O171" s="89"/>
      <c r="P171" s="89"/>
    </row>
    <row r="172" spans="1:16" ht="18.75">
      <c r="A172" s="3" t="s">
        <v>3</v>
      </c>
      <c r="B172" s="3"/>
      <c r="C172" s="3"/>
      <c r="D172" s="3"/>
      <c r="E172" s="3"/>
      <c r="F172" s="3"/>
      <c r="G172" s="3"/>
      <c r="H172" s="3"/>
      <c r="I172" s="3"/>
      <c r="J172" s="3"/>
      <c r="K172" s="3"/>
      <c r="L172" s="3"/>
      <c r="M172" s="3"/>
      <c r="N172" s="3"/>
      <c r="O172" s="3"/>
      <c r="P172" s="3"/>
    </row>
    <row r="173" spans="1:16" ht="18.75">
      <c r="A173" s="3"/>
      <c r="B173" s="3"/>
      <c r="C173" s="3"/>
      <c r="D173" s="3"/>
      <c r="E173" s="3"/>
      <c r="F173" s="3"/>
      <c r="G173" s="3"/>
      <c r="H173" s="3"/>
      <c r="I173" s="3"/>
      <c r="J173" s="3"/>
      <c r="K173" s="3"/>
      <c r="L173" s="3"/>
      <c r="M173" s="3"/>
      <c r="N173" s="3"/>
      <c r="O173" s="3"/>
      <c r="P173" s="3"/>
    </row>
    <row r="174" spans="1:16" ht="33.6" customHeight="1">
      <c r="A174" s="3"/>
      <c r="B174" s="171" t="s">
        <v>23</v>
      </c>
      <c r="C174" s="172"/>
      <c r="D174" s="131">
        <f>O192</f>
        <v>0</v>
      </c>
      <c r="E174" s="132"/>
      <c r="F174" s="132"/>
      <c r="G174" s="132"/>
      <c r="H174" s="133"/>
      <c r="I174" s="6" t="s">
        <v>1</v>
      </c>
      <c r="J174" s="7"/>
      <c r="K174" s="7"/>
      <c r="L174" s="7"/>
      <c r="M174" s="7"/>
      <c r="N174" s="7"/>
      <c r="O174" s="7"/>
      <c r="P174" s="8"/>
    </row>
    <row r="175" spans="1:16" ht="40.15" customHeight="1">
      <c r="A175" s="3"/>
      <c r="B175" s="165" t="s">
        <v>2</v>
      </c>
      <c r="C175" s="166"/>
      <c r="D175" s="166"/>
      <c r="E175" s="166"/>
      <c r="F175" s="166"/>
      <c r="G175" s="166"/>
      <c r="H175" s="166"/>
      <c r="I175" s="167"/>
      <c r="J175" s="167"/>
      <c r="K175" s="167"/>
      <c r="L175" s="167"/>
      <c r="M175" s="167"/>
      <c r="N175" s="167"/>
      <c r="O175" s="167"/>
      <c r="P175" s="168"/>
    </row>
    <row r="176" spans="1:16" ht="29.25" customHeight="1">
      <c r="A176" s="3"/>
      <c r="B176" s="69" t="s">
        <v>0</v>
      </c>
      <c r="C176" s="70"/>
      <c r="D176" s="73" t="s">
        <v>7</v>
      </c>
      <c r="E176" s="75" t="s">
        <v>5</v>
      </c>
      <c r="F176" s="76"/>
      <c r="G176" s="76"/>
      <c r="H176" s="76"/>
      <c r="I176" s="76"/>
      <c r="J176" s="76"/>
      <c r="K176" s="76"/>
      <c r="L176" s="76"/>
      <c r="M176" s="76"/>
      <c r="N176" s="76"/>
      <c r="O176" s="76"/>
      <c r="P176" s="77"/>
    </row>
    <row r="177" spans="1:16" ht="36" customHeight="1">
      <c r="A177" s="3"/>
      <c r="B177" s="134"/>
      <c r="C177" s="135"/>
      <c r="D177" s="136"/>
      <c r="E177" s="137" t="s">
        <v>9</v>
      </c>
      <c r="F177" s="138"/>
      <c r="G177" s="139"/>
      <c r="H177" s="137" t="s">
        <v>10</v>
      </c>
      <c r="I177" s="138"/>
      <c r="J177" s="138"/>
      <c r="K177" s="138"/>
      <c r="L177" s="138"/>
      <c r="M177" s="139"/>
      <c r="N177" s="19" t="s">
        <v>24</v>
      </c>
      <c r="O177" s="140" t="s">
        <v>25</v>
      </c>
      <c r="P177" s="141"/>
    </row>
    <row r="178" spans="1:16" ht="29.45" customHeight="1">
      <c r="A178" s="3"/>
      <c r="B178" s="142"/>
      <c r="C178" s="143"/>
      <c r="D178" s="43"/>
      <c r="E178" s="146"/>
      <c r="F178" s="147"/>
      <c r="G178" s="148"/>
      <c r="H178" s="146"/>
      <c r="I178" s="147"/>
      <c r="J178" s="147"/>
      <c r="K178" s="147"/>
      <c r="L178" s="147"/>
      <c r="M178" s="148"/>
      <c r="N178" s="44"/>
      <c r="O178" s="169"/>
      <c r="P178" s="150"/>
    </row>
    <row r="179" spans="1:16" ht="29.45" customHeight="1">
      <c r="A179" s="3"/>
      <c r="B179" s="142"/>
      <c r="C179" s="143"/>
      <c r="D179" s="45"/>
      <c r="E179" s="151"/>
      <c r="F179" s="152"/>
      <c r="G179" s="153"/>
      <c r="H179" s="151"/>
      <c r="I179" s="152"/>
      <c r="J179" s="152"/>
      <c r="K179" s="152"/>
      <c r="L179" s="152"/>
      <c r="M179" s="153"/>
      <c r="N179" s="46"/>
      <c r="O179" s="170"/>
      <c r="P179" s="155"/>
    </row>
    <row r="180" spans="1:16" ht="29.45" customHeight="1">
      <c r="A180" s="3"/>
      <c r="B180" s="142"/>
      <c r="C180" s="143"/>
      <c r="D180" s="45"/>
      <c r="E180" s="151"/>
      <c r="F180" s="152"/>
      <c r="G180" s="153"/>
      <c r="H180" s="151"/>
      <c r="I180" s="152"/>
      <c r="J180" s="152"/>
      <c r="K180" s="152"/>
      <c r="L180" s="152"/>
      <c r="M180" s="153"/>
      <c r="N180" s="46"/>
      <c r="O180" s="170"/>
      <c r="P180" s="155"/>
    </row>
    <row r="181" spans="1:16" ht="29.45" customHeight="1">
      <c r="A181" s="3"/>
      <c r="B181" s="142"/>
      <c r="C181" s="143"/>
      <c r="D181" s="45"/>
      <c r="E181" s="151"/>
      <c r="F181" s="152"/>
      <c r="G181" s="153"/>
      <c r="H181" s="151"/>
      <c r="I181" s="152"/>
      <c r="J181" s="152"/>
      <c r="K181" s="152"/>
      <c r="L181" s="152"/>
      <c r="M181" s="153"/>
      <c r="N181" s="46"/>
      <c r="O181" s="154"/>
      <c r="P181" s="155"/>
    </row>
    <row r="182" spans="1:16" ht="29.45" customHeight="1">
      <c r="A182" s="3"/>
      <c r="B182" s="142"/>
      <c r="C182" s="143"/>
      <c r="D182" s="45"/>
      <c r="E182" s="151"/>
      <c r="F182" s="152"/>
      <c r="G182" s="153"/>
      <c r="H182" s="151"/>
      <c r="I182" s="152"/>
      <c r="J182" s="152"/>
      <c r="K182" s="152"/>
      <c r="L182" s="152"/>
      <c r="M182" s="153"/>
      <c r="N182" s="46"/>
      <c r="O182" s="154"/>
      <c r="P182" s="155"/>
    </row>
    <row r="183" spans="1:16" ht="29.45" customHeight="1">
      <c r="A183" s="3"/>
      <c r="B183" s="142"/>
      <c r="C183" s="143"/>
      <c r="D183" s="45"/>
      <c r="E183" s="151"/>
      <c r="F183" s="152"/>
      <c r="G183" s="153"/>
      <c r="H183" s="151"/>
      <c r="I183" s="152"/>
      <c r="J183" s="152"/>
      <c r="K183" s="152"/>
      <c r="L183" s="152"/>
      <c r="M183" s="153"/>
      <c r="N183" s="46"/>
      <c r="O183" s="154"/>
      <c r="P183" s="155"/>
    </row>
    <row r="184" spans="1:16" ht="29.45" customHeight="1">
      <c r="A184" s="3"/>
      <c r="B184" s="142"/>
      <c r="C184" s="143"/>
      <c r="D184" s="45"/>
      <c r="E184" s="151"/>
      <c r="F184" s="152"/>
      <c r="G184" s="153"/>
      <c r="H184" s="151"/>
      <c r="I184" s="152"/>
      <c r="J184" s="152"/>
      <c r="K184" s="152"/>
      <c r="L184" s="152"/>
      <c r="M184" s="153"/>
      <c r="N184" s="46"/>
      <c r="O184" s="154"/>
      <c r="P184" s="155"/>
    </row>
    <row r="185" spans="1:16" ht="29.45" customHeight="1">
      <c r="A185" s="3"/>
      <c r="B185" s="142"/>
      <c r="C185" s="143"/>
      <c r="D185" s="45"/>
      <c r="E185" s="151"/>
      <c r="F185" s="152"/>
      <c r="G185" s="153"/>
      <c r="H185" s="151"/>
      <c r="I185" s="152"/>
      <c r="J185" s="152"/>
      <c r="K185" s="152"/>
      <c r="L185" s="152"/>
      <c r="M185" s="153"/>
      <c r="N185" s="46"/>
      <c r="O185" s="154"/>
      <c r="P185" s="155"/>
    </row>
    <row r="186" spans="1:16" ht="29.45" customHeight="1">
      <c r="A186" s="3"/>
      <c r="B186" s="142"/>
      <c r="C186" s="143"/>
      <c r="D186" s="45"/>
      <c r="E186" s="151"/>
      <c r="F186" s="152"/>
      <c r="G186" s="153"/>
      <c r="H186" s="151"/>
      <c r="I186" s="152"/>
      <c r="J186" s="152"/>
      <c r="K186" s="152"/>
      <c r="L186" s="152"/>
      <c r="M186" s="153"/>
      <c r="N186" s="46"/>
      <c r="O186" s="154"/>
      <c r="P186" s="155"/>
    </row>
    <row r="187" spans="1:16" ht="29.45" customHeight="1">
      <c r="A187" s="3"/>
      <c r="B187" s="142"/>
      <c r="C187" s="143"/>
      <c r="D187" s="45"/>
      <c r="E187" s="151"/>
      <c r="F187" s="152"/>
      <c r="G187" s="153"/>
      <c r="H187" s="151"/>
      <c r="I187" s="152"/>
      <c r="J187" s="152"/>
      <c r="K187" s="152"/>
      <c r="L187" s="152"/>
      <c r="M187" s="153"/>
      <c r="N187" s="46"/>
      <c r="O187" s="154"/>
      <c r="P187" s="155"/>
    </row>
    <row r="188" spans="1:16" ht="29.45" customHeight="1">
      <c r="A188" s="3"/>
      <c r="B188" s="142"/>
      <c r="C188" s="143"/>
      <c r="D188" s="45"/>
      <c r="E188" s="151"/>
      <c r="F188" s="152"/>
      <c r="G188" s="153"/>
      <c r="H188" s="151"/>
      <c r="I188" s="152"/>
      <c r="J188" s="152"/>
      <c r="K188" s="152"/>
      <c r="L188" s="152"/>
      <c r="M188" s="153"/>
      <c r="N188" s="46"/>
      <c r="O188" s="154"/>
      <c r="P188" s="155"/>
    </row>
    <row r="189" spans="1:16" ht="29.45" customHeight="1">
      <c r="A189" s="3"/>
      <c r="B189" s="142"/>
      <c r="C189" s="143"/>
      <c r="D189" s="45"/>
      <c r="E189" s="151"/>
      <c r="F189" s="152"/>
      <c r="G189" s="153"/>
      <c r="H189" s="151"/>
      <c r="I189" s="152"/>
      <c r="J189" s="152"/>
      <c r="K189" s="152"/>
      <c r="L189" s="152"/>
      <c r="M189" s="153"/>
      <c r="N189" s="46"/>
      <c r="O189" s="154"/>
      <c r="P189" s="155"/>
    </row>
    <row r="190" spans="1:16" ht="29.45" customHeight="1">
      <c r="A190" s="3"/>
      <c r="B190" s="142"/>
      <c r="C190" s="143"/>
      <c r="D190" s="45"/>
      <c r="E190" s="151"/>
      <c r="F190" s="152"/>
      <c r="G190" s="153"/>
      <c r="H190" s="151"/>
      <c r="I190" s="152"/>
      <c r="J190" s="152"/>
      <c r="K190" s="152"/>
      <c r="L190" s="152"/>
      <c r="M190" s="153"/>
      <c r="N190" s="46"/>
      <c r="O190" s="154"/>
      <c r="P190" s="155"/>
    </row>
    <row r="191" spans="1:16" ht="29.45" customHeight="1">
      <c r="A191" s="47"/>
      <c r="B191" s="144"/>
      <c r="C191" s="145"/>
      <c r="D191" s="48"/>
      <c r="E191" s="156"/>
      <c r="F191" s="157"/>
      <c r="G191" s="158"/>
      <c r="H191" s="159"/>
      <c r="I191" s="160"/>
      <c r="J191" s="160"/>
      <c r="K191" s="160"/>
      <c r="L191" s="160"/>
      <c r="M191" s="161"/>
      <c r="N191" s="49"/>
      <c r="O191" s="162"/>
      <c r="P191" s="163"/>
    </row>
    <row r="192" spans="1:16" ht="49.9" customHeight="1">
      <c r="A192" s="3"/>
      <c r="B192" s="9"/>
      <c r="C192" s="9"/>
      <c r="D192" s="10"/>
      <c r="E192" s="164"/>
      <c r="F192" s="164"/>
      <c r="G192" s="164"/>
      <c r="H192" s="105" t="s">
        <v>13</v>
      </c>
      <c r="I192" s="106"/>
      <c r="J192" s="106"/>
      <c r="K192" s="106"/>
      <c r="L192" s="106"/>
      <c r="M192" s="107"/>
      <c r="N192" s="12"/>
      <c r="O192" s="108">
        <f>SUM(O178:P191)</f>
        <v>0</v>
      </c>
      <c r="P192" s="109"/>
    </row>
    <row r="193" spans="1:16" ht="26.45" customHeight="1">
      <c r="A193" s="26" t="s">
        <v>6</v>
      </c>
      <c r="B193" s="3"/>
      <c r="C193" s="3"/>
      <c r="D193" s="3"/>
      <c r="E193" s="3"/>
      <c r="F193" s="3"/>
      <c r="G193" s="3"/>
      <c r="H193" s="3"/>
      <c r="I193" s="3"/>
      <c r="J193" s="3"/>
      <c r="K193" s="3"/>
      <c r="L193" s="4" t="s">
        <v>11</v>
      </c>
      <c r="M193" s="110">
        <f>IF(補助金番号=0, "", 補助金番号)</f>
        <v>9999</v>
      </c>
      <c r="N193" s="110"/>
      <c r="O193" s="110"/>
      <c r="P193" s="11" t="s">
        <v>21</v>
      </c>
    </row>
    <row r="194" spans="1:16" ht="26.45" customHeight="1">
      <c r="A194" s="3"/>
      <c r="B194" s="3"/>
      <c r="C194" s="3"/>
      <c r="D194" s="3"/>
      <c r="E194" s="3"/>
      <c r="F194" s="3"/>
      <c r="G194" s="3"/>
      <c r="H194" s="3"/>
      <c r="I194" s="3"/>
      <c r="J194" s="3"/>
      <c r="K194" s="3"/>
      <c r="L194" s="5" t="s">
        <v>12</v>
      </c>
      <c r="M194" s="111" t="str">
        <f>IF(法人名=0, "", 法人名)</f>
        <v>学校法人　東京都庁大学</v>
      </c>
      <c r="N194" s="111"/>
      <c r="O194" s="111"/>
      <c r="P194" s="111"/>
    </row>
    <row r="195" spans="1:16" ht="30">
      <c r="A195" s="3"/>
      <c r="B195" s="89" t="s">
        <v>4</v>
      </c>
      <c r="C195" s="89"/>
      <c r="D195" s="89"/>
      <c r="E195" s="89"/>
      <c r="F195" s="89"/>
      <c r="G195" s="89"/>
      <c r="H195" s="89"/>
      <c r="I195" s="89"/>
      <c r="J195" s="89"/>
      <c r="K195" s="89"/>
      <c r="L195" s="89"/>
      <c r="M195" s="89"/>
      <c r="N195" s="89"/>
      <c r="O195" s="89"/>
      <c r="P195" s="89"/>
    </row>
    <row r="196" spans="1:16" ht="18.75">
      <c r="A196" s="3" t="s">
        <v>3</v>
      </c>
      <c r="B196" s="3"/>
      <c r="C196" s="3"/>
      <c r="D196" s="3"/>
      <c r="E196" s="3"/>
      <c r="F196" s="3"/>
      <c r="G196" s="3"/>
      <c r="H196" s="3"/>
      <c r="I196" s="3"/>
      <c r="J196" s="3"/>
      <c r="K196" s="3"/>
      <c r="L196" s="3"/>
      <c r="M196" s="3"/>
      <c r="N196" s="3"/>
      <c r="O196" s="3"/>
      <c r="P196" s="3"/>
    </row>
    <row r="197" spans="1:16" ht="18.75">
      <c r="A197" s="3"/>
      <c r="B197" s="3"/>
      <c r="C197" s="3"/>
      <c r="D197" s="3"/>
      <c r="E197" s="3"/>
      <c r="F197" s="3"/>
      <c r="G197" s="3"/>
      <c r="H197" s="3"/>
      <c r="I197" s="3"/>
      <c r="J197" s="3"/>
      <c r="K197" s="3"/>
      <c r="L197" s="3"/>
      <c r="M197" s="3"/>
      <c r="N197" s="3"/>
      <c r="O197" s="3"/>
      <c r="P197" s="3"/>
    </row>
    <row r="198" spans="1:16" ht="33.6" customHeight="1">
      <c r="A198" s="3"/>
      <c r="B198" s="171" t="s">
        <v>23</v>
      </c>
      <c r="C198" s="172"/>
      <c r="D198" s="131">
        <f>O216</f>
        <v>0</v>
      </c>
      <c r="E198" s="132"/>
      <c r="F198" s="132"/>
      <c r="G198" s="132"/>
      <c r="H198" s="133"/>
      <c r="I198" s="6" t="s">
        <v>1</v>
      </c>
      <c r="J198" s="7"/>
      <c r="K198" s="7"/>
      <c r="L198" s="7"/>
      <c r="M198" s="7"/>
      <c r="N198" s="7"/>
      <c r="O198" s="7"/>
      <c r="P198" s="8"/>
    </row>
    <row r="199" spans="1:16" ht="40.15" customHeight="1">
      <c r="A199" s="3"/>
      <c r="B199" s="165" t="s">
        <v>2</v>
      </c>
      <c r="C199" s="166"/>
      <c r="D199" s="166"/>
      <c r="E199" s="166"/>
      <c r="F199" s="166"/>
      <c r="G199" s="166"/>
      <c r="H199" s="166"/>
      <c r="I199" s="167"/>
      <c r="J199" s="167"/>
      <c r="K199" s="167"/>
      <c r="L199" s="167"/>
      <c r="M199" s="167"/>
      <c r="N199" s="167"/>
      <c r="O199" s="167"/>
      <c r="P199" s="168"/>
    </row>
    <row r="200" spans="1:16" ht="29.25" customHeight="1">
      <c r="A200" s="3"/>
      <c r="B200" s="69" t="s">
        <v>0</v>
      </c>
      <c r="C200" s="70"/>
      <c r="D200" s="73" t="s">
        <v>7</v>
      </c>
      <c r="E200" s="75" t="s">
        <v>5</v>
      </c>
      <c r="F200" s="76"/>
      <c r="G200" s="76"/>
      <c r="H200" s="76"/>
      <c r="I200" s="76"/>
      <c r="J200" s="76"/>
      <c r="K200" s="76"/>
      <c r="L200" s="76"/>
      <c r="M200" s="76"/>
      <c r="N200" s="76"/>
      <c r="O200" s="76"/>
      <c r="P200" s="77"/>
    </row>
    <row r="201" spans="1:16" ht="36" customHeight="1">
      <c r="A201" s="3"/>
      <c r="B201" s="134"/>
      <c r="C201" s="135"/>
      <c r="D201" s="136"/>
      <c r="E201" s="137" t="s">
        <v>9</v>
      </c>
      <c r="F201" s="138"/>
      <c r="G201" s="139"/>
      <c r="H201" s="137" t="s">
        <v>10</v>
      </c>
      <c r="I201" s="138"/>
      <c r="J201" s="138"/>
      <c r="K201" s="138"/>
      <c r="L201" s="138"/>
      <c r="M201" s="139"/>
      <c r="N201" s="19" t="s">
        <v>24</v>
      </c>
      <c r="O201" s="140" t="s">
        <v>25</v>
      </c>
      <c r="P201" s="141"/>
    </row>
    <row r="202" spans="1:16" ht="29.45" customHeight="1">
      <c r="A202" s="3"/>
      <c r="B202" s="142"/>
      <c r="C202" s="143"/>
      <c r="D202" s="43"/>
      <c r="E202" s="146"/>
      <c r="F202" s="147"/>
      <c r="G202" s="148"/>
      <c r="H202" s="146"/>
      <c r="I202" s="147"/>
      <c r="J202" s="147"/>
      <c r="K202" s="147"/>
      <c r="L202" s="147"/>
      <c r="M202" s="148"/>
      <c r="N202" s="44"/>
      <c r="O202" s="149"/>
      <c r="P202" s="150"/>
    </row>
    <row r="203" spans="1:16" ht="29.45" customHeight="1">
      <c r="A203" s="3"/>
      <c r="B203" s="142"/>
      <c r="C203" s="143"/>
      <c r="D203" s="45"/>
      <c r="E203" s="151"/>
      <c r="F203" s="152"/>
      <c r="G203" s="153"/>
      <c r="H203" s="151"/>
      <c r="I203" s="152"/>
      <c r="J203" s="152"/>
      <c r="K203" s="152"/>
      <c r="L203" s="152"/>
      <c r="M203" s="153"/>
      <c r="N203" s="46"/>
      <c r="O203" s="154"/>
      <c r="P203" s="155"/>
    </row>
    <row r="204" spans="1:16" ht="29.45" customHeight="1">
      <c r="A204" s="3"/>
      <c r="B204" s="142"/>
      <c r="C204" s="143"/>
      <c r="D204" s="45"/>
      <c r="E204" s="151"/>
      <c r="F204" s="152"/>
      <c r="G204" s="153"/>
      <c r="H204" s="151"/>
      <c r="I204" s="152"/>
      <c r="J204" s="152"/>
      <c r="K204" s="152"/>
      <c r="L204" s="152"/>
      <c r="M204" s="153"/>
      <c r="N204" s="46"/>
      <c r="O204" s="154"/>
      <c r="P204" s="155"/>
    </row>
    <row r="205" spans="1:16" ht="29.45" customHeight="1">
      <c r="A205" s="3"/>
      <c r="B205" s="142"/>
      <c r="C205" s="143"/>
      <c r="D205" s="45"/>
      <c r="E205" s="151"/>
      <c r="F205" s="152"/>
      <c r="G205" s="153"/>
      <c r="H205" s="151"/>
      <c r="I205" s="152"/>
      <c r="J205" s="152"/>
      <c r="K205" s="152"/>
      <c r="L205" s="152"/>
      <c r="M205" s="153"/>
      <c r="N205" s="46"/>
      <c r="O205" s="154"/>
      <c r="P205" s="155"/>
    </row>
    <row r="206" spans="1:16" ht="29.45" customHeight="1">
      <c r="A206" s="3"/>
      <c r="B206" s="142"/>
      <c r="C206" s="143"/>
      <c r="D206" s="45"/>
      <c r="E206" s="151"/>
      <c r="F206" s="152"/>
      <c r="G206" s="153"/>
      <c r="H206" s="151"/>
      <c r="I206" s="152"/>
      <c r="J206" s="152"/>
      <c r="K206" s="152"/>
      <c r="L206" s="152"/>
      <c r="M206" s="153"/>
      <c r="N206" s="46"/>
      <c r="O206" s="154"/>
      <c r="P206" s="155"/>
    </row>
    <row r="207" spans="1:16" ht="29.45" customHeight="1">
      <c r="A207" s="3"/>
      <c r="B207" s="142"/>
      <c r="C207" s="143"/>
      <c r="D207" s="45"/>
      <c r="E207" s="151"/>
      <c r="F207" s="152"/>
      <c r="G207" s="153"/>
      <c r="H207" s="151"/>
      <c r="I207" s="152"/>
      <c r="J207" s="152"/>
      <c r="K207" s="152"/>
      <c r="L207" s="152"/>
      <c r="M207" s="153"/>
      <c r="N207" s="46"/>
      <c r="O207" s="154"/>
      <c r="P207" s="155"/>
    </row>
    <row r="208" spans="1:16" ht="29.45" customHeight="1">
      <c r="A208" s="3"/>
      <c r="B208" s="142"/>
      <c r="C208" s="143"/>
      <c r="D208" s="45"/>
      <c r="E208" s="151"/>
      <c r="F208" s="152"/>
      <c r="G208" s="153"/>
      <c r="H208" s="151"/>
      <c r="I208" s="152"/>
      <c r="J208" s="152"/>
      <c r="K208" s="152"/>
      <c r="L208" s="152"/>
      <c r="M208" s="153"/>
      <c r="N208" s="46"/>
      <c r="O208" s="154"/>
      <c r="P208" s="155"/>
    </row>
    <row r="209" spans="1:16" ht="29.45" customHeight="1">
      <c r="A209" s="3"/>
      <c r="B209" s="142"/>
      <c r="C209" s="143"/>
      <c r="D209" s="45"/>
      <c r="E209" s="151"/>
      <c r="F209" s="152"/>
      <c r="G209" s="153"/>
      <c r="H209" s="151"/>
      <c r="I209" s="152"/>
      <c r="J209" s="152"/>
      <c r="K209" s="152"/>
      <c r="L209" s="152"/>
      <c r="M209" s="153"/>
      <c r="N209" s="46"/>
      <c r="O209" s="154"/>
      <c r="P209" s="155"/>
    </row>
    <row r="210" spans="1:16" ht="29.45" customHeight="1">
      <c r="A210" s="3"/>
      <c r="B210" s="142"/>
      <c r="C210" s="143"/>
      <c r="D210" s="45"/>
      <c r="E210" s="151"/>
      <c r="F210" s="152"/>
      <c r="G210" s="153"/>
      <c r="H210" s="151"/>
      <c r="I210" s="152"/>
      <c r="J210" s="152"/>
      <c r="K210" s="152"/>
      <c r="L210" s="152"/>
      <c r="M210" s="153"/>
      <c r="N210" s="46"/>
      <c r="O210" s="154"/>
      <c r="P210" s="155"/>
    </row>
    <row r="211" spans="1:16" ht="29.45" customHeight="1">
      <c r="A211" s="3"/>
      <c r="B211" s="142"/>
      <c r="C211" s="143"/>
      <c r="D211" s="45"/>
      <c r="E211" s="151"/>
      <c r="F211" s="152"/>
      <c r="G211" s="153"/>
      <c r="H211" s="151"/>
      <c r="I211" s="152"/>
      <c r="J211" s="152"/>
      <c r="K211" s="152"/>
      <c r="L211" s="152"/>
      <c r="M211" s="153"/>
      <c r="N211" s="46"/>
      <c r="O211" s="154"/>
      <c r="P211" s="155"/>
    </row>
    <row r="212" spans="1:16" ht="29.45" customHeight="1">
      <c r="A212" s="3"/>
      <c r="B212" s="142"/>
      <c r="C212" s="143"/>
      <c r="D212" s="45"/>
      <c r="E212" s="151"/>
      <c r="F212" s="152"/>
      <c r="G212" s="153"/>
      <c r="H212" s="151"/>
      <c r="I212" s="152"/>
      <c r="J212" s="152"/>
      <c r="K212" s="152"/>
      <c r="L212" s="152"/>
      <c r="M212" s="153"/>
      <c r="N212" s="46"/>
      <c r="O212" s="154"/>
      <c r="P212" s="155"/>
    </row>
    <row r="213" spans="1:16" ht="29.45" customHeight="1">
      <c r="A213" s="3"/>
      <c r="B213" s="142"/>
      <c r="C213" s="143"/>
      <c r="D213" s="45"/>
      <c r="E213" s="151"/>
      <c r="F213" s="152"/>
      <c r="G213" s="153"/>
      <c r="H213" s="151"/>
      <c r="I213" s="152"/>
      <c r="J213" s="152"/>
      <c r="K213" s="152"/>
      <c r="L213" s="152"/>
      <c r="M213" s="153"/>
      <c r="N213" s="46"/>
      <c r="O213" s="154"/>
      <c r="P213" s="155"/>
    </row>
    <row r="214" spans="1:16" ht="29.45" customHeight="1">
      <c r="A214" s="3"/>
      <c r="B214" s="142"/>
      <c r="C214" s="143"/>
      <c r="D214" s="45"/>
      <c r="E214" s="151"/>
      <c r="F214" s="152"/>
      <c r="G214" s="153"/>
      <c r="H214" s="151"/>
      <c r="I214" s="152"/>
      <c r="J214" s="152"/>
      <c r="K214" s="152"/>
      <c r="L214" s="152"/>
      <c r="M214" s="153"/>
      <c r="N214" s="46"/>
      <c r="O214" s="154"/>
      <c r="P214" s="155"/>
    </row>
    <row r="215" spans="1:16" ht="29.45" customHeight="1">
      <c r="A215" s="47"/>
      <c r="B215" s="144"/>
      <c r="C215" s="145"/>
      <c r="D215" s="48"/>
      <c r="E215" s="156"/>
      <c r="F215" s="157"/>
      <c r="G215" s="158"/>
      <c r="H215" s="159"/>
      <c r="I215" s="160"/>
      <c r="J215" s="160"/>
      <c r="K215" s="160"/>
      <c r="L215" s="160"/>
      <c r="M215" s="161"/>
      <c r="N215" s="49"/>
      <c r="O215" s="162"/>
      <c r="P215" s="163"/>
    </row>
    <row r="216" spans="1:16" ht="49.9" customHeight="1">
      <c r="A216" s="3"/>
      <c r="B216" s="9"/>
      <c r="C216" s="9"/>
      <c r="D216" s="10"/>
      <c r="E216" s="164"/>
      <c r="F216" s="164"/>
      <c r="G216" s="164"/>
      <c r="H216" s="105" t="s">
        <v>13</v>
      </c>
      <c r="I216" s="106"/>
      <c r="J216" s="106"/>
      <c r="K216" s="106"/>
      <c r="L216" s="106"/>
      <c r="M216" s="107"/>
      <c r="N216" s="12"/>
      <c r="O216" s="108">
        <f>SUM(O202:P215)</f>
        <v>0</v>
      </c>
      <c r="P216" s="109"/>
    </row>
    <row r="217" spans="1:16" ht="26.45" customHeight="1">
      <c r="A217" s="26" t="s">
        <v>6</v>
      </c>
      <c r="B217" s="3"/>
      <c r="C217" s="3"/>
      <c r="D217" s="3"/>
      <c r="E217" s="3"/>
      <c r="F217" s="3"/>
      <c r="G217" s="3"/>
      <c r="H217" s="3"/>
      <c r="I217" s="3"/>
      <c r="J217" s="3"/>
      <c r="K217" s="3"/>
      <c r="L217" s="4" t="s">
        <v>11</v>
      </c>
      <c r="M217" s="110">
        <f>IF(補助金番号=0, "", 補助金番号)</f>
        <v>9999</v>
      </c>
      <c r="N217" s="110"/>
      <c r="O217" s="110"/>
      <c r="P217" s="11" t="s">
        <v>22</v>
      </c>
    </row>
    <row r="218" spans="1:16" ht="26.45" customHeight="1">
      <c r="A218" s="3"/>
      <c r="B218" s="3"/>
      <c r="C218" s="3"/>
      <c r="D218" s="3"/>
      <c r="E218" s="3"/>
      <c r="F218" s="3"/>
      <c r="G218" s="3"/>
      <c r="H218" s="3"/>
      <c r="I218" s="3"/>
      <c r="J218" s="3"/>
      <c r="K218" s="3"/>
      <c r="L218" s="5" t="s">
        <v>12</v>
      </c>
      <c r="M218" s="111" t="str">
        <f>IF(法人名=0, "", 法人名)</f>
        <v>学校法人　東京都庁大学</v>
      </c>
      <c r="N218" s="111"/>
      <c r="O218" s="111"/>
      <c r="P218" s="111"/>
    </row>
    <row r="219" spans="1:16" ht="30">
      <c r="A219" s="3"/>
      <c r="B219" s="89" t="s">
        <v>4</v>
      </c>
      <c r="C219" s="89"/>
      <c r="D219" s="89"/>
      <c r="E219" s="89"/>
      <c r="F219" s="89"/>
      <c r="G219" s="89"/>
      <c r="H219" s="89"/>
      <c r="I219" s="89"/>
      <c r="J219" s="89"/>
      <c r="K219" s="89"/>
      <c r="L219" s="89"/>
      <c r="M219" s="89"/>
      <c r="N219" s="89"/>
      <c r="O219" s="89"/>
      <c r="P219" s="89"/>
    </row>
    <row r="220" spans="1:16" ht="18.75">
      <c r="A220" s="3" t="s">
        <v>3</v>
      </c>
      <c r="B220" s="3"/>
      <c r="C220" s="3"/>
      <c r="D220" s="3"/>
      <c r="E220" s="3"/>
      <c r="F220" s="3"/>
      <c r="G220" s="3"/>
      <c r="H220" s="3"/>
      <c r="I220" s="3"/>
      <c r="J220" s="3"/>
      <c r="K220" s="3"/>
      <c r="L220" s="3"/>
      <c r="M220" s="3"/>
      <c r="N220" s="3"/>
      <c r="O220" s="3"/>
      <c r="P220" s="3"/>
    </row>
    <row r="221" spans="1:16" ht="18.75">
      <c r="A221" s="3"/>
      <c r="B221" s="3"/>
      <c r="C221" s="3"/>
      <c r="D221" s="3"/>
      <c r="E221" s="3"/>
      <c r="F221" s="3"/>
      <c r="G221" s="3"/>
      <c r="H221" s="3"/>
      <c r="I221" s="3"/>
      <c r="J221" s="3"/>
      <c r="K221" s="3"/>
      <c r="L221" s="3"/>
      <c r="M221" s="3"/>
      <c r="N221" s="3"/>
      <c r="O221" s="3"/>
      <c r="P221" s="3"/>
    </row>
    <row r="222" spans="1:16" ht="33.6" customHeight="1">
      <c r="A222" s="3"/>
      <c r="B222" s="171" t="s">
        <v>23</v>
      </c>
      <c r="C222" s="172"/>
      <c r="D222" s="131">
        <f>O240</f>
        <v>0</v>
      </c>
      <c r="E222" s="132"/>
      <c r="F222" s="132"/>
      <c r="G222" s="132"/>
      <c r="H222" s="133"/>
      <c r="I222" s="6" t="s">
        <v>1</v>
      </c>
      <c r="J222" s="7"/>
      <c r="K222" s="7"/>
      <c r="L222" s="7"/>
      <c r="M222" s="7"/>
      <c r="N222" s="7"/>
      <c r="O222" s="7"/>
      <c r="P222" s="8"/>
    </row>
    <row r="223" spans="1:16" ht="40.15" customHeight="1">
      <c r="A223" s="3"/>
      <c r="B223" s="165" t="s">
        <v>2</v>
      </c>
      <c r="C223" s="166"/>
      <c r="D223" s="166"/>
      <c r="E223" s="166"/>
      <c r="F223" s="166"/>
      <c r="G223" s="166"/>
      <c r="H223" s="166"/>
      <c r="I223" s="167"/>
      <c r="J223" s="167"/>
      <c r="K223" s="167"/>
      <c r="L223" s="167"/>
      <c r="M223" s="167"/>
      <c r="N223" s="167"/>
      <c r="O223" s="167"/>
      <c r="P223" s="168"/>
    </row>
    <row r="224" spans="1:16" ht="29.25" customHeight="1">
      <c r="A224" s="3"/>
      <c r="B224" s="69" t="s">
        <v>0</v>
      </c>
      <c r="C224" s="70"/>
      <c r="D224" s="73" t="s">
        <v>7</v>
      </c>
      <c r="E224" s="75" t="s">
        <v>5</v>
      </c>
      <c r="F224" s="76"/>
      <c r="G224" s="76"/>
      <c r="H224" s="76"/>
      <c r="I224" s="76"/>
      <c r="J224" s="76"/>
      <c r="K224" s="76"/>
      <c r="L224" s="76"/>
      <c r="M224" s="76"/>
      <c r="N224" s="76"/>
      <c r="O224" s="76"/>
      <c r="P224" s="77"/>
    </row>
    <row r="225" spans="1:16" ht="36" customHeight="1">
      <c r="A225" s="3"/>
      <c r="B225" s="134"/>
      <c r="C225" s="135"/>
      <c r="D225" s="136"/>
      <c r="E225" s="137" t="s">
        <v>9</v>
      </c>
      <c r="F225" s="138"/>
      <c r="G225" s="139"/>
      <c r="H225" s="137" t="s">
        <v>10</v>
      </c>
      <c r="I225" s="138"/>
      <c r="J225" s="138"/>
      <c r="K225" s="138"/>
      <c r="L225" s="138"/>
      <c r="M225" s="139"/>
      <c r="N225" s="19" t="s">
        <v>24</v>
      </c>
      <c r="O225" s="140" t="s">
        <v>25</v>
      </c>
      <c r="P225" s="141"/>
    </row>
    <row r="226" spans="1:16" ht="29.45" customHeight="1">
      <c r="A226" s="3"/>
      <c r="B226" s="142"/>
      <c r="C226" s="143"/>
      <c r="D226" s="43"/>
      <c r="E226" s="146"/>
      <c r="F226" s="147"/>
      <c r="G226" s="148"/>
      <c r="H226" s="146"/>
      <c r="I226" s="147"/>
      <c r="J226" s="147"/>
      <c r="K226" s="147"/>
      <c r="L226" s="147"/>
      <c r="M226" s="148"/>
      <c r="N226" s="44"/>
      <c r="O226" s="169"/>
      <c r="P226" s="150"/>
    </row>
    <row r="227" spans="1:16" ht="29.45" customHeight="1">
      <c r="A227" s="3"/>
      <c r="B227" s="142"/>
      <c r="C227" s="143"/>
      <c r="D227" s="45"/>
      <c r="E227" s="151"/>
      <c r="F227" s="152"/>
      <c r="G227" s="153"/>
      <c r="H227" s="151"/>
      <c r="I227" s="152"/>
      <c r="J227" s="152"/>
      <c r="K227" s="152"/>
      <c r="L227" s="152"/>
      <c r="M227" s="153"/>
      <c r="N227" s="46"/>
      <c r="O227" s="170"/>
      <c r="P227" s="155"/>
    </row>
    <row r="228" spans="1:16" ht="29.45" customHeight="1">
      <c r="A228" s="3"/>
      <c r="B228" s="142"/>
      <c r="C228" s="143"/>
      <c r="D228" s="45"/>
      <c r="E228" s="151"/>
      <c r="F228" s="152"/>
      <c r="G228" s="153"/>
      <c r="H228" s="151"/>
      <c r="I228" s="152"/>
      <c r="J228" s="152"/>
      <c r="K228" s="152"/>
      <c r="L228" s="152"/>
      <c r="M228" s="153"/>
      <c r="N228" s="46"/>
      <c r="O228" s="170"/>
      <c r="P228" s="155"/>
    </row>
    <row r="229" spans="1:16" ht="29.45" customHeight="1">
      <c r="A229" s="3"/>
      <c r="B229" s="142"/>
      <c r="C229" s="143"/>
      <c r="D229" s="45"/>
      <c r="E229" s="151"/>
      <c r="F229" s="152"/>
      <c r="G229" s="153"/>
      <c r="H229" s="151"/>
      <c r="I229" s="152"/>
      <c r="J229" s="152"/>
      <c r="K229" s="152"/>
      <c r="L229" s="152"/>
      <c r="M229" s="153"/>
      <c r="N229" s="46"/>
      <c r="O229" s="154"/>
      <c r="P229" s="155"/>
    </row>
    <row r="230" spans="1:16" ht="29.45" customHeight="1">
      <c r="A230" s="3"/>
      <c r="B230" s="142"/>
      <c r="C230" s="143"/>
      <c r="D230" s="45"/>
      <c r="E230" s="151"/>
      <c r="F230" s="152"/>
      <c r="G230" s="153"/>
      <c r="H230" s="151"/>
      <c r="I230" s="152"/>
      <c r="J230" s="152"/>
      <c r="K230" s="152"/>
      <c r="L230" s="152"/>
      <c r="M230" s="153"/>
      <c r="N230" s="46"/>
      <c r="O230" s="154"/>
      <c r="P230" s="155"/>
    </row>
    <row r="231" spans="1:16" ht="29.45" customHeight="1">
      <c r="A231" s="3"/>
      <c r="B231" s="142"/>
      <c r="C231" s="143"/>
      <c r="D231" s="45"/>
      <c r="E231" s="151"/>
      <c r="F231" s="152"/>
      <c r="G231" s="153"/>
      <c r="H231" s="151"/>
      <c r="I231" s="152"/>
      <c r="J231" s="152"/>
      <c r="K231" s="152"/>
      <c r="L231" s="152"/>
      <c r="M231" s="153"/>
      <c r="N231" s="46"/>
      <c r="O231" s="154"/>
      <c r="P231" s="155"/>
    </row>
    <row r="232" spans="1:16" ht="29.45" customHeight="1">
      <c r="A232" s="3"/>
      <c r="B232" s="142"/>
      <c r="C232" s="143"/>
      <c r="D232" s="45"/>
      <c r="E232" s="151"/>
      <c r="F232" s="152"/>
      <c r="G232" s="153"/>
      <c r="H232" s="151"/>
      <c r="I232" s="152"/>
      <c r="J232" s="152"/>
      <c r="K232" s="152"/>
      <c r="L232" s="152"/>
      <c r="M232" s="153"/>
      <c r="N232" s="46"/>
      <c r="O232" s="154"/>
      <c r="P232" s="155"/>
    </row>
    <row r="233" spans="1:16" ht="29.45" customHeight="1">
      <c r="A233" s="3"/>
      <c r="B233" s="142"/>
      <c r="C233" s="143"/>
      <c r="D233" s="45"/>
      <c r="E233" s="151"/>
      <c r="F233" s="152"/>
      <c r="G233" s="153"/>
      <c r="H233" s="151"/>
      <c r="I233" s="152"/>
      <c r="J233" s="152"/>
      <c r="K233" s="152"/>
      <c r="L233" s="152"/>
      <c r="M233" s="153"/>
      <c r="N233" s="46"/>
      <c r="O233" s="154"/>
      <c r="P233" s="155"/>
    </row>
    <row r="234" spans="1:16" ht="29.45" customHeight="1">
      <c r="A234" s="3"/>
      <c r="B234" s="142"/>
      <c r="C234" s="143"/>
      <c r="D234" s="45"/>
      <c r="E234" s="151"/>
      <c r="F234" s="152"/>
      <c r="G234" s="153"/>
      <c r="H234" s="151"/>
      <c r="I234" s="152"/>
      <c r="J234" s="152"/>
      <c r="K234" s="152"/>
      <c r="L234" s="152"/>
      <c r="M234" s="153"/>
      <c r="N234" s="46"/>
      <c r="O234" s="154"/>
      <c r="P234" s="155"/>
    </row>
    <row r="235" spans="1:16" ht="29.45" customHeight="1">
      <c r="A235" s="3"/>
      <c r="B235" s="142"/>
      <c r="C235" s="143"/>
      <c r="D235" s="45"/>
      <c r="E235" s="151"/>
      <c r="F235" s="152"/>
      <c r="G235" s="153"/>
      <c r="H235" s="151"/>
      <c r="I235" s="152"/>
      <c r="J235" s="152"/>
      <c r="K235" s="152"/>
      <c r="L235" s="152"/>
      <c r="M235" s="153"/>
      <c r="N235" s="46"/>
      <c r="O235" s="154"/>
      <c r="P235" s="155"/>
    </row>
    <row r="236" spans="1:16" ht="29.45" customHeight="1">
      <c r="A236" s="3"/>
      <c r="B236" s="142"/>
      <c r="C236" s="143"/>
      <c r="D236" s="45"/>
      <c r="E236" s="151"/>
      <c r="F236" s="152"/>
      <c r="G236" s="153"/>
      <c r="H236" s="151"/>
      <c r="I236" s="152"/>
      <c r="J236" s="152"/>
      <c r="K236" s="152"/>
      <c r="L236" s="152"/>
      <c r="M236" s="153"/>
      <c r="N236" s="46"/>
      <c r="O236" s="154"/>
      <c r="P236" s="155"/>
    </row>
    <row r="237" spans="1:16" ht="29.45" customHeight="1">
      <c r="A237" s="3"/>
      <c r="B237" s="142"/>
      <c r="C237" s="143"/>
      <c r="D237" s="45"/>
      <c r="E237" s="151"/>
      <c r="F237" s="152"/>
      <c r="G237" s="153"/>
      <c r="H237" s="151"/>
      <c r="I237" s="152"/>
      <c r="J237" s="152"/>
      <c r="K237" s="152"/>
      <c r="L237" s="152"/>
      <c r="M237" s="153"/>
      <c r="N237" s="46"/>
      <c r="O237" s="154"/>
      <c r="P237" s="155"/>
    </row>
    <row r="238" spans="1:16" ht="29.45" customHeight="1">
      <c r="A238" s="3"/>
      <c r="B238" s="142"/>
      <c r="C238" s="143"/>
      <c r="D238" s="45"/>
      <c r="E238" s="151"/>
      <c r="F238" s="152"/>
      <c r="G238" s="153"/>
      <c r="H238" s="151"/>
      <c r="I238" s="152"/>
      <c r="J238" s="152"/>
      <c r="K238" s="152"/>
      <c r="L238" s="152"/>
      <c r="M238" s="153"/>
      <c r="N238" s="46"/>
      <c r="O238" s="154"/>
      <c r="P238" s="155"/>
    </row>
    <row r="239" spans="1:16" ht="29.45" customHeight="1">
      <c r="A239" s="47"/>
      <c r="B239" s="144"/>
      <c r="C239" s="145"/>
      <c r="D239" s="48"/>
      <c r="E239" s="156"/>
      <c r="F239" s="157"/>
      <c r="G239" s="158"/>
      <c r="H239" s="159"/>
      <c r="I239" s="160"/>
      <c r="J239" s="160"/>
      <c r="K239" s="160"/>
      <c r="L239" s="160"/>
      <c r="M239" s="161"/>
      <c r="N239" s="49"/>
      <c r="O239" s="162"/>
      <c r="P239" s="163"/>
    </row>
    <row r="240" spans="1:16" ht="49.9" customHeight="1">
      <c r="A240" s="3"/>
      <c r="B240" s="9"/>
      <c r="C240" s="9"/>
      <c r="D240" s="10"/>
      <c r="E240" s="164"/>
      <c r="F240" s="164"/>
      <c r="G240" s="164"/>
      <c r="H240" s="105" t="s">
        <v>13</v>
      </c>
      <c r="I240" s="106"/>
      <c r="J240" s="106"/>
      <c r="K240" s="106"/>
      <c r="L240" s="106"/>
      <c r="M240" s="107"/>
      <c r="N240" s="12"/>
      <c r="O240" s="108">
        <f>SUM(O226:P239)</f>
        <v>0</v>
      </c>
      <c r="P240" s="109"/>
    </row>
  </sheetData>
  <sheetProtection algorithmName="SHA-512" hashValue="Tl9oGHEZMEsAcU0UHdSC45Z7/+CaXqpuWOeeXYimRqySpb22/4nJvfbCXDOjekUwR5N5eZ+40PL9o2IeD0Exhg==" saltValue="tesywR5pDcbJhUkRygGDWQ==" spinCount="100000" sheet="1" objects="1" scenarios="1"/>
  <mergeCells count="573">
    <mergeCell ref="E239:G239"/>
    <mergeCell ref="H239:M239"/>
    <mergeCell ref="O239:P239"/>
    <mergeCell ref="E240:G240"/>
    <mergeCell ref="H240:M240"/>
    <mergeCell ref="O240:P240"/>
    <mergeCell ref="E237:G237"/>
    <mergeCell ref="H237:M237"/>
    <mergeCell ref="O237:P237"/>
    <mergeCell ref="E238:G238"/>
    <mergeCell ref="H238:M238"/>
    <mergeCell ref="O238:P238"/>
    <mergeCell ref="O235:P235"/>
    <mergeCell ref="E236:G236"/>
    <mergeCell ref="H236:M236"/>
    <mergeCell ref="O236:P236"/>
    <mergeCell ref="E233:G233"/>
    <mergeCell ref="H233:M233"/>
    <mergeCell ref="O233:P233"/>
    <mergeCell ref="E234:G234"/>
    <mergeCell ref="H234:M234"/>
    <mergeCell ref="O234:P234"/>
    <mergeCell ref="B226:C239"/>
    <mergeCell ref="E226:G226"/>
    <mergeCell ref="H226:M226"/>
    <mergeCell ref="O226:P226"/>
    <mergeCell ref="E227:G227"/>
    <mergeCell ref="H227:M227"/>
    <mergeCell ref="O227:P227"/>
    <mergeCell ref="E228:G228"/>
    <mergeCell ref="H228:M228"/>
    <mergeCell ref="O228:P228"/>
    <mergeCell ref="E231:G231"/>
    <mergeCell ref="H231:M231"/>
    <mergeCell ref="O231:P231"/>
    <mergeCell ref="E232:G232"/>
    <mergeCell ref="H232:M232"/>
    <mergeCell ref="O232:P232"/>
    <mergeCell ref="E229:G229"/>
    <mergeCell ref="H229:M229"/>
    <mergeCell ref="O229:P229"/>
    <mergeCell ref="E230:G230"/>
    <mergeCell ref="H230:M230"/>
    <mergeCell ref="O230:P230"/>
    <mergeCell ref="E235:G235"/>
    <mergeCell ref="H235:M235"/>
    <mergeCell ref="B224:C225"/>
    <mergeCell ref="D224:D225"/>
    <mergeCell ref="E224:P224"/>
    <mergeCell ref="E225:G225"/>
    <mergeCell ref="H225:M225"/>
    <mergeCell ref="O225:P225"/>
    <mergeCell ref="M217:O217"/>
    <mergeCell ref="M218:P218"/>
    <mergeCell ref="B219:P219"/>
    <mergeCell ref="B222:C222"/>
    <mergeCell ref="D222:H222"/>
    <mergeCell ref="B223:P223"/>
    <mergeCell ref="E215:G215"/>
    <mergeCell ref="H215:M215"/>
    <mergeCell ref="O215:P215"/>
    <mergeCell ref="E216:G216"/>
    <mergeCell ref="H216:M216"/>
    <mergeCell ref="O216:P216"/>
    <mergeCell ref="E213:G213"/>
    <mergeCell ref="H213:M213"/>
    <mergeCell ref="O213:P213"/>
    <mergeCell ref="E214:G214"/>
    <mergeCell ref="H214:M214"/>
    <mergeCell ref="O214:P214"/>
    <mergeCell ref="O211:P211"/>
    <mergeCell ref="E212:G212"/>
    <mergeCell ref="H212:M212"/>
    <mergeCell ref="O212:P212"/>
    <mergeCell ref="E209:G209"/>
    <mergeCell ref="H209:M209"/>
    <mergeCell ref="O209:P209"/>
    <mergeCell ref="E210:G210"/>
    <mergeCell ref="H210:M210"/>
    <mergeCell ref="O210:P210"/>
    <mergeCell ref="B202:C215"/>
    <mergeCell ref="E202:G202"/>
    <mergeCell ref="H202:M202"/>
    <mergeCell ref="O202:P202"/>
    <mergeCell ref="E203:G203"/>
    <mergeCell ref="H203:M203"/>
    <mergeCell ref="O203:P203"/>
    <mergeCell ref="E204:G204"/>
    <mergeCell ref="H204:M204"/>
    <mergeCell ref="O204:P204"/>
    <mergeCell ref="E207:G207"/>
    <mergeCell ref="H207:M207"/>
    <mergeCell ref="O207:P207"/>
    <mergeCell ref="E208:G208"/>
    <mergeCell ref="H208:M208"/>
    <mergeCell ref="O208:P208"/>
    <mergeCell ref="E205:G205"/>
    <mergeCell ref="H205:M205"/>
    <mergeCell ref="O205:P205"/>
    <mergeCell ref="E206:G206"/>
    <mergeCell ref="H206:M206"/>
    <mergeCell ref="O206:P206"/>
    <mergeCell ref="E211:G211"/>
    <mergeCell ref="H211:M211"/>
    <mergeCell ref="B200:C201"/>
    <mergeCell ref="D200:D201"/>
    <mergeCell ref="E200:P200"/>
    <mergeCell ref="E201:G201"/>
    <mergeCell ref="H201:M201"/>
    <mergeCell ref="O201:P201"/>
    <mergeCell ref="M193:O193"/>
    <mergeCell ref="M194:P194"/>
    <mergeCell ref="B195:P195"/>
    <mergeCell ref="B198:C198"/>
    <mergeCell ref="D198:H198"/>
    <mergeCell ref="B199:P199"/>
    <mergeCell ref="E191:G191"/>
    <mergeCell ref="H191:M191"/>
    <mergeCell ref="O191:P191"/>
    <mergeCell ref="E192:G192"/>
    <mergeCell ref="H192:M192"/>
    <mergeCell ref="O192:P192"/>
    <mergeCell ref="E189:G189"/>
    <mergeCell ref="H189:M189"/>
    <mergeCell ref="O189:P189"/>
    <mergeCell ref="E190:G190"/>
    <mergeCell ref="H190:M190"/>
    <mergeCell ref="O190:P190"/>
    <mergeCell ref="O187:P187"/>
    <mergeCell ref="E188:G188"/>
    <mergeCell ref="H188:M188"/>
    <mergeCell ref="O188:P188"/>
    <mergeCell ref="E185:G185"/>
    <mergeCell ref="H185:M185"/>
    <mergeCell ref="O185:P185"/>
    <mergeCell ref="E186:G186"/>
    <mergeCell ref="H186:M186"/>
    <mergeCell ref="O186:P186"/>
    <mergeCell ref="B178:C191"/>
    <mergeCell ref="E178:G178"/>
    <mergeCell ref="H178:M178"/>
    <mergeCell ref="O178:P178"/>
    <mergeCell ref="E179:G179"/>
    <mergeCell ref="H179:M179"/>
    <mergeCell ref="O179:P179"/>
    <mergeCell ref="E180:G180"/>
    <mergeCell ref="H180:M180"/>
    <mergeCell ref="O180:P180"/>
    <mergeCell ref="E183:G183"/>
    <mergeCell ref="H183:M183"/>
    <mergeCell ref="O183:P183"/>
    <mergeCell ref="E184:G184"/>
    <mergeCell ref="H184:M184"/>
    <mergeCell ref="O184:P184"/>
    <mergeCell ref="E181:G181"/>
    <mergeCell ref="H181:M181"/>
    <mergeCell ref="O181:P181"/>
    <mergeCell ref="E182:G182"/>
    <mergeCell ref="H182:M182"/>
    <mergeCell ref="O182:P182"/>
    <mergeCell ref="E187:G187"/>
    <mergeCell ref="H187:M187"/>
    <mergeCell ref="B176:C177"/>
    <mergeCell ref="D176:D177"/>
    <mergeCell ref="E176:P176"/>
    <mergeCell ref="E177:G177"/>
    <mergeCell ref="H177:M177"/>
    <mergeCell ref="O177:P177"/>
    <mergeCell ref="M169:O169"/>
    <mergeCell ref="M170:P170"/>
    <mergeCell ref="B171:P171"/>
    <mergeCell ref="B174:C174"/>
    <mergeCell ref="D174:H174"/>
    <mergeCell ref="B175:P175"/>
    <mergeCell ref="E167:G167"/>
    <mergeCell ref="H167:M167"/>
    <mergeCell ref="O167:P167"/>
    <mergeCell ref="E168:G168"/>
    <mergeCell ref="H168:M168"/>
    <mergeCell ref="O168:P168"/>
    <mergeCell ref="E165:G165"/>
    <mergeCell ref="H165:M165"/>
    <mergeCell ref="O165:P165"/>
    <mergeCell ref="E166:G166"/>
    <mergeCell ref="H166:M166"/>
    <mergeCell ref="O166:P166"/>
    <mergeCell ref="O163:P163"/>
    <mergeCell ref="E164:G164"/>
    <mergeCell ref="H164:M164"/>
    <mergeCell ref="O164:P164"/>
    <mergeCell ref="E161:G161"/>
    <mergeCell ref="H161:M161"/>
    <mergeCell ref="O161:P161"/>
    <mergeCell ref="E162:G162"/>
    <mergeCell ref="H162:M162"/>
    <mergeCell ref="O162:P162"/>
    <mergeCell ref="B154:C167"/>
    <mergeCell ref="E154:G154"/>
    <mergeCell ref="H154:M154"/>
    <mergeCell ref="O154:P154"/>
    <mergeCell ref="E155:G155"/>
    <mergeCell ref="H155:M155"/>
    <mergeCell ref="O155:P155"/>
    <mergeCell ref="E156:G156"/>
    <mergeCell ref="H156:M156"/>
    <mergeCell ref="O156:P156"/>
    <mergeCell ref="E159:G159"/>
    <mergeCell ref="H159:M159"/>
    <mergeCell ref="O159:P159"/>
    <mergeCell ref="E160:G160"/>
    <mergeCell ref="H160:M160"/>
    <mergeCell ref="O160:P160"/>
    <mergeCell ref="E157:G157"/>
    <mergeCell ref="H157:M157"/>
    <mergeCell ref="O157:P157"/>
    <mergeCell ref="E158:G158"/>
    <mergeCell ref="H158:M158"/>
    <mergeCell ref="O158:P158"/>
    <mergeCell ref="E163:G163"/>
    <mergeCell ref="H163:M163"/>
    <mergeCell ref="B152:C153"/>
    <mergeCell ref="D152:D153"/>
    <mergeCell ref="E152:P152"/>
    <mergeCell ref="E153:G153"/>
    <mergeCell ref="H153:M153"/>
    <mergeCell ref="O153:P153"/>
    <mergeCell ref="M145:O145"/>
    <mergeCell ref="M146:P146"/>
    <mergeCell ref="B147:P147"/>
    <mergeCell ref="B150:C150"/>
    <mergeCell ref="D150:H150"/>
    <mergeCell ref="B151:P151"/>
    <mergeCell ref="E143:G143"/>
    <mergeCell ref="H143:M143"/>
    <mergeCell ref="O143:P143"/>
    <mergeCell ref="E144:G144"/>
    <mergeCell ref="H144:M144"/>
    <mergeCell ref="O144:P144"/>
    <mergeCell ref="E141:G141"/>
    <mergeCell ref="H141:M141"/>
    <mergeCell ref="O141:P141"/>
    <mergeCell ref="E142:G142"/>
    <mergeCell ref="H142:M142"/>
    <mergeCell ref="O142:P142"/>
    <mergeCell ref="O139:P139"/>
    <mergeCell ref="E140:G140"/>
    <mergeCell ref="H140:M140"/>
    <mergeCell ref="O140:P140"/>
    <mergeCell ref="E137:G137"/>
    <mergeCell ref="H137:M137"/>
    <mergeCell ref="O137:P137"/>
    <mergeCell ref="E138:G138"/>
    <mergeCell ref="H138:M138"/>
    <mergeCell ref="O138:P138"/>
    <mergeCell ref="B130:C143"/>
    <mergeCell ref="E130:G130"/>
    <mergeCell ref="H130:M130"/>
    <mergeCell ref="O130:P130"/>
    <mergeCell ref="E131:G131"/>
    <mergeCell ref="H131:M131"/>
    <mergeCell ref="O131:P131"/>
    <mergeCell ref="E132:G132"/>
    <mergeCell ref="H132:M132"/>
    <mergeCell ref="O132:P132"/>
    <mergeCell ref="E135:G135"/>
    <mergeCell ref="H135:M135"/>
    <mergeCell ref="O135:P135"/>
    <mergeCell ref="E136:G136"/>
    <mergeCell ref="H136:M136"/>
    <mergeCell ref="O136:P136"/>
    <mergeCell ref="E133:G133"/>
    <mergeCell ref="H133:M133"/>
    <mergeCell ref="O133:P133"/>
    <mergeCell ref="E134:G134"/>
    <mergeCell ref="H134:M134"/>
    <mergeCell ref="O134:P134"/>
    <mergeCell ref="E139:G139"/>
    <mergeCell ref="H139:M139"/>
    <mergeCell ref="B128:C129"/>
    <mergeCell ref="D128:D129"/>
    <mergeCell ref="E128:P128"/>
    <mergeCell ref="E129:G129"/>
    <mergeCell ref="H129:M129"/>
    <mergeCell ref="O129:P129"/>
    <mergeCell ref="M121:O121"/>
    <mergeCell ref="M122:P122"/>
    <mergeCell ref="B123:P123"/>
    <mergeCell ref="B126:C126"/>
    <mergeCell ref="D126:H126"/>
    <mergeCell ref="B127:P127"/>
    <mergeCell ref="E119:G119"/>
    <mergeCell ref="H119:M119"/>
    <mergeCell ref="O119:P119"/>
    <mergeCell ref="E120:G120"/>
    <mergeCell ref="H120:M120"/>
    <mergeCell ref="O120:P120"/>
    <mergeCell ref="E117:G117"/>
    <mergeCell ref="H117:M117"/>
    <mergeCell ref="O117:P117"/>
    <mergeCell ref="E118:G118"/>
    <mergeCell ref="H118:M118"/>
    <mergeCell ref="O118:P118"/>
    <mergeCell ref="O115:P115"/>
    <mergeCell ref="E116:G116"/>
    <mergeCell ref="H116:M116"/>
    <mergeCell ref="O116:P116"/>
    <mergeCell ref="E113:G113"/>
    <mergeCell ref="H113:M113"/>
    <mergeCell ref="O113:P113"/>
    <mergeCell ref="E114:G114"/>
    <mergeCell ref="H114:M114"/>
    <mergeCell ref="O114:P114"/>
    <mergeCell ref="B106:C119"/>
    <mergeCell ref="E106:G106"/>
    <mergeCell ref="H106:M106"/>
    <mergeCell ref="O106:P106"/>
    <mergeCell ref="E107:G107"/>
    <mergeCell ref="H107:M107"/>
    <mergeCell ref="O107:P107"/>
    <mergeCell ref="E108:G108"/>
    <mergeCell ref="H108:M108"/>
    <mergeCell ref="O108:P108"/>
    <mergeCell ref="E111:G111"/>
    <mergeCell ref="H111:M111"/>
    <mergeCell ref="O111:P111"/>
    <mergeCell ref="E112:G112"/>
    <mergeCell ref="H112:M112"/>
    <mergeCell ref="O112:P112"/>
    <mergeCell ref="E109:G109"/>
    <mergeCell ref="H109:M109"/>
    <mergeCell ref="O109:P109"/>
    <mergeCell ref="E110:G110"/>
    <mergeCell ref="H110:M110"/>
    <mergeCell ref="O110:P110"/>
    <mergeCell ref="E115:G115"/>
    <mergeCell ref="H115:M115"/>
    <mergeCell ref="B104:C105"/>
    <mergeCell ref="D104:D105"/>
    <mergeCell ref="E104:P104"/>
    <mergeCell ref="E105:G105"/>
    <mergeCell ref="H105:M105"/>
    <mergeCell ref="O105:P105"/>
    <mergeCell ref="M97:O97"/>
    <mergeCell ref="M98:P98"/>
    <mergeCell ref="B99:P99"/>
    <mergeCell ref="B102:C102"/>
    <mergeCell ref="D102:H102"/>
    <mergeCell ref="B103:P103"/>
    <mergeCell ref="E95:G95"/>
    <mergeCell ref="H95:M95"/>
    <mergeCell ref="O95:P95"/>
    <mergeCell ref="E96:G96"/>
    <mergeCell ref="H96:M96"/>
    <mergeCell ref="O96:P96"/>
    <mergeCell ref="E93:G93"/>
    <mergeCell ref="H93:M93"/>
    <mergeCell ref="O93:P93"/>
    <mergeCell ref="E94:G94"/>
    <mergeCell ref="H94:M94"/>
    <mergeCell ref="O94:P94"/>
    <mergeCell ref="E91:G91"/>
    <mergeCell ref="H91:M91"/>
    <mergeCell ref="O91:P91"/>
    <mergeCell ref="E92:G92"/>
    <mergeCell ref="H92:M92"/>
    <mergeCell ref="O92:P92"/>
    <mergeCell ref="E89:G89"/>
    <mergeCell ref="H89:M89"/>
    <mergeCell ref="O89:P89"/>
    <mergeCell ref="E90:G90"/>
    <mergeCell ref="H90:M90"/>
    <mergeCell ref="O90:P90"/>
    <mergeCell ref="E87:G87"/>
    <mergeCell ref="H87:M87"/>
    <mergeCell ref="O87:P87"/>
    <mergeCell ref="E88:G88"/>
    <mergeCell ref="H88:M88"/>
    <mergeCell ref="O88:P88"/>
    <mergeCell ref="E85:G85"/>
    <mergeCell ref="H85:M85"/>
    <mergeCell ref="O85:P85"/>
    <mergeCell ref="E86:G86"/>
    <mergeCell ref="H86:M86"/>
    <mergeCell ref="O86:P86"/>
    <mergeCell ref="E83:G83"/>
    <mergeCell ref="H83:M83"/>
    <mergeCell ref="O83:P83"/>
    <mergeCell ref="E84:G84"/>
    <mergeCell ref="H84:M84"/>
    <mergeCell ref="O84:P84"/>
    <mergeCell ref="B81:C82"/>
    <mergeCell ref="D81:D82"/>
    <mergeCell ref="E81:P81"/>
    <mergeCell ref="E82:G82"/>
    <mergeCell ref="H82:M82"/>
    <mergeCell ref="O82:P82"/>
    <mergeCell ref="M74:O74"/>
    <mergeCell ref="M75:P75"/>
    <mergeCell ref="B76:P76"/>
    <mergeCell ref="B79:C79"/>
    <mergeCell ref="D79:H79"/>
    <mergeCell ref="B80:P80"/>
    <mergeCell ref="E72:G72"/>
    <mergeCell ref="H72:M72"/>
    <mergeCell ref="O72:P72"/>
    <mergeCell ref="E73:G73"/>
    <mergeCell ref="H73:M73"/>
    <mergeCell ref="O73:P73"/>
    <mergeCell ref="O64:P64"/>
    <mergeCell ref="E65:G65"/>
    <mergeCell ref="H65:M65"/>
    <mergeCell ref="O65:P65"/>
    <mergeCell ref="E70:G70"/>
    <mergeCell ref="H70:M70"/>
    <mergeCell ref="O70:P70"/>
    <mergeCell ref="E71:G71"/>
    <mergeCell ref="H71:M71"/>
    <mergeCell ref="O71:P71"/>
    <mergeCell ref="E68:G68"/>
    <mergeCell ref="H68:M68"/>
    <mergeCell ref="O68:P68"/>
    <mergeCell ref="E69:G69"/>
    <mergeCell ref="H69:M69"/>
    <mergeCell ref="O69:P69"/>
    <mergeCell ref="E62:G62"/>
    <mergeCell ref="H62:M62"/>
    <mergeCell ref="O62:P62"/>
    <mergeCell ref="E63:G63"/>
    <mergeCell ref="H63:M63"/>
    <mergeCell ref="O63:P63"/>
    <mergeCell ref="B59:C72"/>
    <mergeCell ref="E59:G59"/>
    <mergeCell ref="H59:M59"/>
    <mergeCell ref="O59:P59"/>
    <mergeCell ref="E60:G60"/>
    <mergeCell ref="H60:M60"/>
    <mergeCell ref="O60:P60"/>
    <mergeCell ref="E61:G61"/>
    <mergeCell ref="H61:M61"/>
    <mergeCell ref="O61:P61"/>
    <mergeCell ref="E66:G66"/>
    <mergeCell ref="H66:M66"/>
    <mergeCell ref="O66:P66"/>
    <mergeCell ref="E67:G67"/>
    <mergeCell ref="H67:M67"/>
    <mergeCell ref="O67:P67"/>
    <mergeCell ref="E64:G64"/>
    <mergeCell ref="H64:M64"/>
    <mergeCell ref="B57:C58"/>
    <mergeCell ref="D57:D58"/>
    <mergeCell ref="E57:P57"/>
    <mergeCell ref="E58:G58"/>
    <mergeCell ref="H58:M58"/>
    <mergeCell ref="O58:P58"/>
    <mergeCell ref="M50:O50"/>
    <mergeCell ref="M51:P51"/>
    <mergeCell ref="B52:P52"/>
    <mergeCell ref="B55:C55"/>
    <mergeCell ref="D55:H55"/>
    <mergeCell ref="B56:P56"/>
    <mergeCell ref="E48:G48"/>
    <mergeCell ref="H48:M48"/>
    <mergeCell ref="O48:P48"/>
    <mergeCell ref="E49:G49"/>
    <mergeCell ref="H49:M49"/>
    <mergeCell ref="O49:P49"/>
    <mergeCell ref="E46:G46"/>
    <mergeCell ref="H46:M46"/>
    <mergeCell ref="O46:P46"/>
    <mergeCell ref="E47:G47"/>
    <mergeCell ref="H47:M47"/>
    <mergeCell ref="O47:P47"/>
    <mergeCell ref="O44:P44"/>
    <mergeCell ref="E45:G45"/>
    <mergeCell ref="H45:M45"/>
    <mergeCell ref="O45:P45"/>
    <mergeCell ref="E42:G42"/>
    <mergeCell ref="H42:M42"/>
    <mergeCell ref="O42:P42"/>
    <mergeCell ref="E43:G43"/>
    <mergeCell ref="H43:M43"/>
    <mergeCell ref="O43:P43"/>
    <mergeCell ref="B35:C48"/>
    <mergeCell ref="E35:G35"/>
    <mergeCell ref="H35:M35"/>
    <mergeCell ref="O35:P35"/>
    <mergeCell ref="E36:G36"/>
    <mergeCell ref="H36:M36"/>
    <mergeCell ref="O36:P36"/>
    <mergeCell ref="E37:G37"/>
    <mergeCell ref="H37:M37"/>
    <mergeCell ref="O37:P37"/>
    <mergeCell ref="E40:G40"/>
    <mergeCell ref="H40:M40"/>
    <mergeCell ref="O40:P40"/>
    <mergeCell ref="E41:G41"/>
    <mergeCell ref="H41:M41"/>
    <mergeCell ref="O41:P41"/>
    <mergeCell ref="E38:G38"/>
    <mergeCell ref="H38:M38"/>
    <mergeCell ref="O38:P38"/>
    <mergeCell ref="E39:G39"/>
    <mergeCell ref="H39:M39"/>
    <mergeCell ref="O39:P39"/>
    <mergeCell ref="E44:G44"/>
    <mergeCell ref="H44:M44"/>
    <mergeCell ref="B31:C31"/>
    <mergeCell ref="D31:H31"/>
    <mergeCell ref="B32:P32"/>
    <mergeCell ref="B33:C34"/>
    <mergeCell ref="D33:D34"/>
    <mergeCell ref="E33:P33"/>
    <mergeCell ref="E34:G34"/>
    <mergeCell ref="H34:M34"/>
    <mergeCell ref="O34:P34"/>
    <mergeCell ref="E25:G25"/>
    <mergeCell ref="H25:M25"/>
    <mergeCell ref="O25:P25"/>
    <mergeCell ref="M26:O26"/>
    <mergeCell ref="M27:P27"/>
    <mergeCell ref="B28:P28"/>
    <mergeCell ref="E23:G23"/>
    <mergeCell ref="H23:M23"/>
    <mergeCell ref="O23:P23"/>
    <mergeCell ref="E24:G24"/>
    <mergeCell ref="H24:M24"/>
    <mergeCell ref="O24:P24"/>
    <mergeCell ref="B12:C24"/>
    <mergeCell ref="E12:G12"/>
    <mergeCell ref="H12:M12"/>
    <mergeCell ref="O12:P12"/>
    <mergeCell ref="E13:G13"/>
    <mergeCell ref="H13:M13"/>
    <mergeCell ref="O13:P13"/>
    <mergeCell ref="E14:G14"/>
    <mergeCell ref="H14:M14"/>
    <mergeCell ref="O14:P14"/>
    <mergeCell ref="E21:G21"/>
    <mergeCell ref="H21:M21"/>
    <mergeCell ref="O21:P21"/>
    <mergeCell ref="E22:G22"/>
    <mergeCell ref="H22:M22"/>
    <mergeCell ref="O22:P22"/>
    <mergeCell ref="E19:G19"/>
    <mergeCell ref="H19:M19"/>
    <mergeCell ref="O19:P19"/>
    <mergeCell ref="E20:G20"/>
    <mergeCell ref="H20:M20"/>
    <mergeCell ref="O20:P20"/>
    <mergeCell ref="E17:G17"/>
    <mergeCell ref="H17:M17"/>
    <mergeCell ref="O17:P17"/>
    <mergeCell ref="E18:G18"/>
    <mergeCell ref="H18:M18"/>
    <mergeCell ref="O18:P18"/>
    <mergeCell ref="E15:G15"/>
    <mergeCell ref="H15:M15"/>
    <mergeCell ref="O15:P15"/>
    <mergeCell ref="E16:G16"/>
    <mergeCell ref="H16:M16"/>
    <mergeCell ref="O16:P16"/>
    <mergeCell ref="B10:C11"/>
    <mergeCell ref="D10:D11"/>
    <mergeCell ref="E10:P10"/>
    <mergeCell ref="E11:G11"/>
    <mergeCell ref="H11:M11"/>
    <mergeCell ref="O11:P11"/>
    <mergeCell ref="M3:O3"/>
    <mergeCell ref="M4:P4"/>
    <mergeCell ref="B5:P5"/>
    <mergeCell ref="B8:C8"/>
    <mergeCell ref="D8:H8"/>
    <mergeCell ref="B9:P9"/>
  </mergeCells>
  <phoneticPr fontId="2"/>
  <dataValidations count="3">
    <dataValidation allowBlank="1" showInputMessage="1" showErrorMessage="1" promptTitle="合計支出済額（D）" prompt="第9号様式の（D）欄と金額が同額です_x000a_" sqref="D8:H8" xr:uid="{E76066ED-6CB3-481E-9E7D-EFA30A23E117}"/>
    <dataValidation allowBlank="1" showErrorMessage="1" promptTitle="合計支出済が鵜（D）" prompt="第9号様式の（D）欄と金額が同額です_x000a_" sqref="D222:H222" xr:uid="{61E17E4E-A3E2-400B-8597-474369EA7097}"/>
    <dataValidation allowBlank="1" showInputMessage="1" showErrorMessage="1" promptTitle="合計支出済が鵜（D）" prompt="第9号様式の（D）欄と金額が同額です_x000a_" sqref="D198:H198 D31:H31 D55:H55 D79:H79 D102:H102 D126:H126 D174:H174 D150:H150" xr:uid="{44A0EF07-277E-4B7B-A88A-04B1C3F0340F}"/>
  </dataValidations>
  <pageMargins left="0.59055118110236227" right="0.39370078740157483" top="0.59055118110236227" bottom="0.39370078740157483" header="0" footer="0"/>
  <pageSetup paperSize="9" scale="76" orientation="landscape" r:id="rId1"/>
  <headerFooter alignWithMargins="0"/>
  <rowBreaks count="6" manualBreakCount="6">
    <brk id="25" max="14" man="1"/>
    <brk id="49" max="15" man="1"/>
    <brk id="73" max="14" man="1"/>
    <brk id="96" max="14" man="1"/>
    <brk id="120" max="14" man="1"/>
    <brk id="144" max="14" man="1"/>
  </rowBreaks>
  <colBreaks count="1" manualBreakCount="1">
    <brk id="24"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8F0FE-09E7-4093-9B8F-C2CC1D19B30E}">
  <sheetPr>
    <tabColor rgb="FFFF0000"/>
  </sheetPr>
  <dimension ref="A1:X240"/>
  <sheetViews>
    <sheetView view="pageBreakPreview" zoomScale="75" zoomScaleNormal="75" zoomScaleSheetLayoutView="75" workbookViewId="0">
      <selection activeCell="C1" sqref="C1"/>
    </sheetView>
  </sheetViews>
  <sheetFormatPr defaultRowHeight="13.5"/>
  <cols>
    <col min="1" max="1" width="12.375" customWidth="1"/>
    <col min="2" max="2" width="11.625" customWidth="1"/>
    <col min="3" max="3" width="24.5" customWidth="1"/>
    <col min="4" max="14" width="9.625" customWidth="1"/>
    <col min="15" max="15" width="8.5" customWidth="1"/>
    <col min="16" max="16" width="15.625" customWidth="1"/>
    <col min="17" max="19" width="9.625" customWidth="1"/>
    <col min="20" max="20" width="11.625" customWidth="1"/>
    <col min="21" max="23" width="8.125" customWidth="1"/>
    <col min="24" max="24" width="9.75" customWidth="1"/>
  </cols>
  <sheetData>
    <row r="1" spans="1:24" ht="72.599999999999994" customHeight="1">
      <c r="A1" s="54"/>
      <c r="B1" s="29" t="s">
        <v>39</v>
      </c>
      <c r="C1" s="55"/>
      <c r="D1" s="55"/>
      <c r="E1" s="55"/>
      <c r="F1" s="55"/>
      <c r="G1" s="56"/>
      <c r="H1" s="31"/>
      <c r="I1" s="31"/>
      <c r="J1" s="31"/>
      <c r="K1" s="31"/>
      <c r="L1" s="31"/>
      <c r="M1" s="31"/>
      <c r="N1" s="31"/>
      <c r="O1" s="31"/>
      <c r="P1" s="31"/>
    </row>
    <row r="2" spans="1:24" ht="22.15" customHeight="1" thickBot="1">
      <c r="B2" s="33"/>
      <c r="C2" s="33"/>
      <c r="D2" s="33"/>
      <c r="E2" s="33"/>
      <c r="F2" s="33"/>
      <c r="G2" s="33"/>
      <c r="H2" s="33"/>
      <c r="I2" s="33"/>
      <c r="J2" s="33"/>
      <c r="K2" s="33"/>
      <c r="L2" s="33"/>
      <c r="M2" s="33"/>
      <c r="N2" s="33"/>
      <c r="O2" s="33"/>
      <c r="P2" s="33"/>
    </row>
    <row r="3" spans="1:24" ht="26.45" customHeight="1" thickTop="1" thickBot="1">
      <c r="A3" s="26" t="s">
        <v>6</v>
      </c>
      <c r="B3" s="3"/>
      <c r="C3" s="3"/>
      <c r="D3" s="3"/>
      <c r="E3" s="3"/>
      <c r="F3" s="3"/>
      <c r="G3" s="3"/>
      <c r="H3" s="3"/>
      <c r="I3" s="3"/>
      <c r="J3" s="3"/>
      <c r="K3" s="3"/>
      <c r="L3" s="4" t="s">
        <v>11</v>
      </c>
      <c r="M3" s="83">
        <v>9999</v>
      </c>
      <c r="N3" s="84"/>
      <c r="O3" s="85"/>
      <c r="P3" s="20" t="s">
        <v>28</v>
      </c>
    </row>
    <row r="4" spans="1:24" ht="26.45" customHeight="1" thickTop="1" thickBot="1">
      <c r="A4" s="3"/>
      <c r="B4" s="3"/>
      <c r="C4" s="3"/>
      <c r="D4" s="3"/>
      <c r="E4" s="3"/>
      <c r="F4" s="3"/>
      <c r="G4" s="3"/>
      <c r="H4" s="3"/>
      <c r="I4" s="3"/>
      <c r="J4" s="3"/>
      <c r="K4" s="3"/>
      <c r="L4" s="5" t="s">
        <v>12</v>
      </c>
      <c r="M4" s="86" t="s">
        <v>33</v>
      </c>
      <c r="N4" s="87"/>
      <c r="O4" s="87"/>
      <c r="P4" s="88"/>
    </row>
    <row r="5" spans="1:24" ht="26.25" customHeight="1" thickTop="1">
      <c r="A5" s="3"/>
      <c r="B5" s="89" t="s">
        <v>4</v>
      </c>
      <c r="C5" s="89"/>
      <c r="D5" s="89"/>
      <c r="E5" s="89"/>
      <c r="F5" s="89"/>
      <c r="G5" s="89"/>
      <c r="H5" s="89"/>
      <c r="I5" s="89"/>
      <c r="J5" s="89"/>
      <c r="K5" s="89"/>
      <c r="L5" s="89"/>
      <c r="M5" s="89"/>
      <c r="N5" s="89"/>
      <c r="O5" s="89"/>
      <c r="P5" s="89"/>
      <c r="Q5" s="2"/>
      <c r="R5" s="2"/>
      <c r="S5" s="2"/>
      <c r="T5" s="2"/>
      <c r="U5" s="1"/>
      <c r="V5" s="1"/>
      <c r="W5" s="1"/>
      <c r="X5" s="1"/>
    </row>
    <row r="6" spans="1:24" ht="21.75" customHeight="1">
      <c r="A6" s="3" t="s">
        <v>3</v>
      </c>
      <c r="B6" s="3"/>
      <c r="C6" s="3"/>
      <c r="D6" s="3"/>
      <c r="E6" s="3"/>
      <c r="F6" s="3"/>
      <c r="G6" s="3"/>
      <c r="H6" s="3"/>
      <c r="I6" s="3"/>
      <c r="J6" s="3"/>
      <c r="K6" s="3"/>
      <c r="L6" s="3"/>
      <c r="M6" s="3"/>
      <c r="N6" s="3"/>
      <c r="O6" s="3"/>
      <c r="P6" s="3"/>
    </row>
    <row r="7" spans="1:24" ht="24" customHeight="1">
      <c r="A7" s="3"/>
      <c r="B7" s="3"/>
      <c r="C7" s="3"/>
      <c r="D7" s="3"/>
      <c r="E7" s="3"/>
      <c r="F7" s="3"/>
      <c r="G7" s="3"/>
      <c r="H7" s="3"/>
      <c r="I7" s="3"/>
      <c r="J7" s="3"/>
      <c r="K7" s="3"/>
      <c r="L7" s="3"/>
      <c r="M7" s="3"/>
      <c r="N7" s="3"/>
      <c r="O7" s="3"/>
      <c r="P7" s="3"/>
    </row>
    <row r="8" spans="1:24" ht="42.6" customHeight="1">
      <c r="A8" s="3"/>
      <c r="B8" s="90" t="s">
        <v>8</v>
      </c>
      <c r="C8" s="91"/>
      <c r="D8" s="173">
        <f>$O$25+$D$31+$D$55+$D$79+$D$102+$D$126+$D$150+$D$174+$D$198+$D$222</f>
        <v>246840</v>
      </c>
      <c r="E8" s="174"/>
      <c r="F8" s="174"/>
      <c r="G8" s="174"/>
      <c r="H8" s="175"/>
      <c r="I8" s="6" t="s">
        <v>1</v>
      </c>
      <c r="J8" s="7"/>
      <c r="K8" s="7"/>
      <c r="L8" s="7"/>
      <c r="M8" s="7"/>
      <c r="N8" s="7"/>
      <c r="O8" s="7"/>
      <c r="P8" s="8"/>
    </row>
    <row r="9" spans="1:24" ht="40.15" customHeight="1">
      <c r="A9" s="3"/>
      <c r="B9" s="95" t="s">
        <v>2</v>
      </c>
      <c r="C9" s="96"/>
      <c r="D9" s="96"/>
      <c r="E9" s="96"/>
      <c r="F9" s="96"/>
      <c r="G9" s="96"/>
      <c r="H9" s="96"/>
      <c r="I9" s="97"/>
      <c r="J9" s="97"/>
      <c r="K9" s="97"/>
      <c r="L9" s="97"/>
      <c r="M9" s="97"/>
      <c r="N9" s="97"/>
      <c r="O9" s="97"/>
      <c r="P9" s="98"/>
    </row>
    <row r="10" spans="1:24" ht="29.25" customHeight="1">
      <c r="A10" s="3"/>
      <c r="B10" s="69" t="s">
        <v>0</v>
      </c>
      <c r="C10" s="70"/>
      <c r="D10" s="73" t="s">
        <v>7</v>
      </c>
      <c r="E10" s="75" t="s">
        <v>5</v>
      </c>
      <c r="F10" s="76"/>
      <c r="G10" s="76"/>
      <c r="H10" s="76"/>
      <c r="I10" s="76"/>
      <c r="J10" s="76"/>
      <c r="K10" s="76"/>
      <c r="L10" s="76"/>
      <c r="M10" s="76"/>
      <c r="N10" s="76"/>
      <c r="O10" s="76"/>
      <c r="P10" s="77"/>
    </row>
    <row r="11" spans="1:24" ht="36" customHeight="1" thickBot="1">
      <c r="A11" s="3"/>
      <c r="B11" s="71"/>
      <c r="C11" s="72"/>
      <c r="D11" s="74"/>
      <c r="E11" s="78" t="s">
        <v>9</v>
      </c>
      <c r="F11" s="79"/>
      <c r="G11" s="80"/>
      <c r="H11" s="78" t="s">
        <v>10</v>
      </c>
      <c r="I11" s="79"/>
      <c r="J11" s="79"/>
      <c r="K11" s="79"/>
      <c r="L11" s="79"/>
      <c r="M11" s="80"/>
      <c r="N11" s="34" t="s">
        <v>24</v>
      </c>
      <c r="O11" s="81" t="s">
        <v>25</v>
      </c>
      <c r="P11" s="82"/>
    </row>
    <row r="12" spans="1:24" ht="25.5" customHeight="1" thickTop="1">
      <c r="A12" s="3"/>
      <c r="B12" s="117" t="s">
        <v>40</v>
      </c>
      <c r="C12" s="118"/>
      <c r="D12" s="35">
        <v>1</v>
      </c>
      <c r="E12" s="123" t="s">
        <v>35</v>
      </c>
      <c r="F12" s="124"/>
      <c r="G12" s="125"/>
      <c r="H12" s="123"/>
      <c r="I12" s="124"/>
      <c r="J12" s="124"/>
      <c r="K12" s="124"/>
      <c r="L12" s="124"/>
      <c r="M12" s="125"/>
      <c r="N12" s="36"/>
      <c r="O12" s="126"/>
      <c r="P12" s="127"/>
    </row>
    <row r="13" spans="1:24" ht="25.5" customHeight="1">
      <c r="A13" s="3"/>
      <c r="B13" s="119"/>
      <c r="C13" s="120"/>
      <c r="D13" s="37"/>
      <c r="E13" s="128" t="s">
        <v>41</v>
      </c>
      <c r="F13" s="129"/>
      <c r="G13" s="130"/>
      <c r="H13" s="128" t="s">
        <v>42</v>
      </c>
      <c r="I13" s="129"/>
      <c r="J13" s="129"/>
      <c r="K13" s="129"/>
      <c r="L13" s="129"/>
      <c r="M13" s="130"/>
      <c r="N13" s="38" t="s">
        <v>27</v>
      </c>
      <c r="O13" s="102">
        <v>90000</v>
      </c>
      <c r="P13" s="103"/>
    </row>
    <row r="14" spans="1:24" ht="25.5" customHeight="1">
      <c r="A14" s="3"/>
      <c r="B14" s="119"/>
      <c r="C14" s="120"/>
      <c r="D14" s="37"/>
      <c r="E14" s="128" t="s">
        <v>43</v>
      </c>
      <c r="F14" s="129"/>
      <c r="G14" s="130"/>
      <c r="H14" s="128" t="s">
        <v>44</v>
      </c>
      <c r="I14" s="129"/>
      <c r="J14" s="129"/>
      <c r="K14" s="129"/>
      <c r="L14" s="129"/>
      <c r="M14" s="130"/>
      <c r="N14" s="38" t="s">
        <v>27</v>
      </c>
      <c r="O14" s="102">
        <v>21900</v>
      </c>
      <c r="P14" s="103"/>
    </row>
    <row r="15" spans="1:24" ht="25.5" customHeight="1">
      <c r="A15" s="3"/>
      <c r="B15" s="119"/>
      <c r="C15" s="120"/>
      <c r="D15" s="37"/>
      <c r="E15" s="99"/>
      <c r="F15" s="100"/>
      <c r="G15" s="101"/>
      <c r="H15" s="99"/>
      <c r="I15" s="100"/>
      <c r="J15" s="100"/>
      <c r="K15" s="100"/>
      <c r="L15" s="100"/>
      <c r="M15" s="101"/>
      <c r="N15" s="38"/>
      <c r="O15" s="102"/>
      <c r="P15" s="103"/>
    </row>
    <row r="16" spans="1:24" ht="25.5" customHeight="1">
      <c r="A16" s="3"/>
      <c r="B16" s="119"/>
      <c r="C16" s="120"/>
      <c r="D16" s="37">
        <v>2</v>
      </c>
      <c r="E16" s="99" t="s">
        <v>35</v>
      </c>
      <c r="F16" s="100"/>
      <c r="G16" s="101"/>
      <c r="H16" s="99"/>
      <c r="I16" s="100"/>
      <c r="J16" s="100"/>
      <c r="K16" s="100"/>
      <c r="L16" s="100"/>
      <c r="M16" s="101"/>
      <c r="N16" s="38"/>
      <c r="O16" s="102"/>
      <c r="P16" s="103"/>
    </row>
    <row r="17" spans="1:24" ht="25.5" customHeight="1">
      <c r="A17" s="3"/>
      <c r="B17" s="119"/>
      <c r="C17" s="120"/>
      <c r="D17" s="37"/>
      <c r="E17" s="128" t="s">
        <v>41</v>
      </c>
      <c r="F17" s="129"/>
      <c r="G17" s="130"/>
      <c r="H17" s="128" t="s">
        <v>45</v>
      </c>
      <c r="I17" s="129"/>
      <c r="J17" s="129"/>
      <c r="K17" s="129"/>
      <c r="L17" s="129"/>
      <c r="M17" s="130"/>
      <c r="N17" s="38" t="s">
        <v>27</v>
      </c>
      <c r="O17" s="102">
        <v>90000</v>
      </c>
      <c r="P17" s="103"/>
    </row>
    <row r="18" spans="1:24" ht="25.5" customHeight="1">
      <c r="A18" s="3"/>
      <c r="B18" s="119"/>
      <c r="C18" s="120"/>
      <c r="D18" s="37"/>
      <c r="E18" s="128" t="s">
        <v>43</v>
      </c>
      <c r="F18" s="129"/>
      <c r="G18" s="130"/>
      <c r="H18" s="128" t="s">
        <v>46</v>
      </c>
      <c r="I18" s="129"/>
      <c r="J18" s="129"/>
      <c r="K18" s="129"/>
      <c r="L18" s="129"/>
      <c r="M18" s="130"/>
      <c r="N18" s="38" t="s">
        <v>27</v>
      </c>
      <c r="O18" s="102">
        <v>22500</v>
      </c>
      <c r="P18" s="103"/>
    </row>
    <row r="19" spans="1:24" ht="25.5" customHeight="1">
      <c r="A19" s="3"/>
      <c r="B19" s="119"/>
      <c r="C19" s="120"/>
      <c r="D19" s="37"/>
      <c r="E19" s="99"/>
      <c r="F19" s="100"/>
      <c r="G19" s="101"/>
      <c r="H19" s="99"/>
      <c r="I19" s="100"/>
      <c r="J19" s="100"/>
      <c r="K19" s="100"/>
      <c r="L19" s="100"/>
      <c r="M19" s="101"/>
      <c r="N19" s="38"/>
      <c r="O19" s="102"/>
      <c r="P19" s="103"/>
    </row>
    <row r="20" spans="1:24" ht="25.5" customHeight="1">
      <c r="A20" s="3"/>
      <c r="B20" s="119"/>
      <c r="C20" s="120"/>
      <c r="D20" s="37"/>
      <c r="E20" s="128"/>
      <c r="F20" s="129"/>
      <c r="G20" s="130"/>
      <c r="H20" s="128"/>
      <c r="I20" s="129"/>
      <c r="J20" s="129"/>
      <c r="K20" s="129"/>
      <c r="L20" s="129"/>
      <c r="M20" s="130"/>
      <c r="N20" s="38"/>
      <c r="O20" s="102"/>
      <c r="P20" s="103"/>
    </row>
    <row r="21" spans="1:24" ht="25.5" customHeight="1">
      <c r="A21" s="3"/>
      <c r="B21" s="119"/>
      <c r="C21" s="120"/>
      <c r="D21" s="37"/>
      <c r="E21" s="128"/>
      <c r="F21" s="129"/>
      <c r="G21" s="130"/>
      <c r="H21" s="128"/>
      <c r="I21" s="129"/>
      <c r="J21" s="129"/>
      <c r="K21" s="129"/>
      <c r="L21" s="129"/>
      <c r="M21" s="130"/>
      <c r="N21" s="38"/>
      <c r="O21" s="102"/>
      <c r="P21" s="103"/>
    </row>
    <row r="22" spans="1:24" ht="25.5" customHeight="1">
      <c r="A22" s="3"/>
      <c r="B22" s="119"/>
      <c r="C22" s="120"/>
      <c r="D22" s="37"/>
      <c r="E22" s="99"/>
      <c r="F22" s="100"/>
      <c r="G22" s="101"/>
      <c r="H22" s="99"/>
      <c r="I22" s="100"/>
      <c r="J22" s="100"/>
      <c r="K22" s="100"/>
      <c r="L22" s="100"/>
      <c r="M22" s="101"/>
      <c r="N22" s="38"/>
      <c r="O22" s="102"/>
      <c r="P22" s="103"/>
    </row>
    <row r="23" spans="1:24" ht="25.5" customHeight="1">
      <c r="A23" s="3"/>
      <c r="B23" s="119"/>
      <c r="C23" s="120"/>
      <c r="D23" s="37"/>
      <c r="E23" s="99"/>
      <c r="F23" s="100"/>
      <c r="G23" s="101"/>
      <c r="H23" s="99"/>
      <c r="I23" s="100"/>
      <c r="J23" s="100"/>
      <c r="K23" s="100"/>
      <c r="L23" s="100"/>
      <c r="M23" s="101"/>
      <c r="N23" s="38"/>
      <c r="O23" s="102"/>
      <c r="P23" s="103"/>
    </row>
    <row r="24" spans="1:24" ht="25.5" customHeight="1" thickBot="1">
      <c r="A24" s="39"/>
      <c r="B24" s="121"/>
      <c r="C24" s="122"/>
      <c r="D24" s="40"/>
      <c r="E24" s="112"/>
      <c r="F24" s="113"/>
      <c r="G24" s="114"/>
      <c r="H24" s="112"/>
      <c r="I24" s="113"/>
      <c r="J24" s="113"/>
      <c r="K24" s="113"/>
      <c r="L24" s="113"/>
      <c r="M24" s="114"/>
      <c r="N24" s="41" t="s">
        <v>24</v>
      </c>
      <c r="O24" s="115">
        <v>22440</v>
      </c>
      <c r="P24" s="116"/>
    </row>
    <row r="25" spans="1:24" ht="49.15" customHeight="1" thickTop="1">
      <c r="A25" s="3"/>
      <c r="B25" s="42"/>
      <c r="C25" s="42"/>
      <c r="D25" s="5"/>
      <c r="E25" s="104"/>
      <c r="F25" s="104"/>
      <c r="G25" s="104"/>
      <c r="H25" s="105" t="s">
        <v>13</v>
      </c>
      <c r="I25" s="106"/>
      <c r="J25" s="106"/>
      <c r="K25" s="106"/>
      <c r="L25" s="106"/>
      <c r="M25" s="107"/>
      <c r="N25" s="12"/>
      <c r="O25" s="176">
        <f>SUM(O12:P24)</f>
        <v>246840</v>
      </c>
      <c r="P25" s="177"/>
    </row>
    <row r="26" spans="1:24" ht="26.45" customHeight="1">
      <c r="A26" s="26" t="s">
        <v>6</v>
      </c>
      <c r="B26" s="3"/>
      <c r="C26" s="3"/>
      <c r="D26" s="3"/>
      <c r="E26" s="3"/>
      <c r="F26" s="3"/>
      <c r="G26" s="3"/>
      <c r="H26" s="3"/>
      <c r="I26" s="3"/>
      <c r="J26" s="3"/>
      <c r="K26" s="3"/>
      <c r="L26" s="4" t="s">
        <v>11</v>
      </c>
      <c r="M26" s="110">
        <f>IF(補助金番号=0, "", 補助金番号)</f>
        <v>9999</v>
      </c>
      <c r="N26" s="110"/>
      <c r="O26" s="110"/>
      <c r="P26" s="11" t="s">
        <v>14</v>
      </c>
    </row>
    <row r="27" spans="1:24" ht="26.45" customHeight="1">
      <c r="A27" s="3"/>
      <c r="B27" s="3"/>
      <c r="C27" s="3"/>
      <c r="D27" s="3"/>
      <c r="E27" s="3"/>
      <c r="F27" s="3"/>
      <c r="G27" s="3"/>
      <c r="H27" s="3"/>
      <c r="I27" s="3"/>
      <c r="J27" s="3"/>
      <c r="K27" s="3"/>
      <c r="L27" s="5" t="s">
        <v>12</v>
      </c>
      <c r="M27" s="111" t="str">
        <f>IF(法人名=0, "", 法人名)</f>
        <v>学校法人　東京都庁大学</v>
      </c>
      <c r="N27" s="111"/>
      <c r="O27" s="111"/>
      <c r="P27" s="111"/>
    </row>
    <row r="28" spans="1:24" ht="26.25" customHeight="1">
      <c r="A28" s="3"/>
      <c r="B28" s="89" t="s">
        <v>4</v>
      </c>
      <c r="C28" s="89"/>
      <c r="D28" s="89"/>
      <c r="E28" s="89"/>
      <c r="F28" s="89"/>
      <c r="G28" s="89"/>
      <c r="H28" s="89"/>
      <c r="I28" s="89"/>
      <c r="J28" s="89"/>
      <c r="K28" s="89"/>
      <c r="L28" s="89"/>
      <c r="M28" s="89"/>
      <c r="N28" s="89"/>
      <c r="O28" s="89"/>
      <c r="P28" s="89"/>
      <c r="Q28" s="2"/>
      <c r="R28" s="2"/>
      <c r="S28" s="2"/>
      <c r="T28" s="2"/>
      <c r="U28" s="1"/>
      <c r="V28" s="1"/>
      <c r="W28" s="1"/>
      <c r="X28" s="1"/>
    </row>
    <row r="29" spans="1:24" ht="21.75" customHeight="1">
      <c r="A29" s="3" t="s">
        <v>3</v>
      </c>
      <c r="B29" s="3"/>
      <c r="C29" s="3"/>
      <c r="D29" s="3"/>
      <c r="E29" s="3"/>
      <c r="F29" s="3"/>
      <c r="G29" s="3"/>
      <c r="H29" s="3"/>
      <c r="I29" s="3"/>
      <c r="J29" s="3"/>
      <c r="K29" s="3"/>
      <c r="L29" s="3"/>
      <c r="M29" s="3"/>
      <c r="N29" s="3"/>
      <c r="O29" s="3"/>
      <c r="P29" s="3"/>
    </row>
    <row r="30" spans="1:24" ht="24" customHeight="1">
      <c r="A30" s="3"/>
      <c r="B30" s="3"/>
      <c r="C30" s="3"/>
      <c r="D30" s="3"/>
      <c r="E30" s="3"/>
      <c r="F30" s="3"/>
      <c r="G30" s="3"/>
      <c r="H30" s="3"/>
      <c r="I30" s="3"/>
      <c r="J30" s="3"/>
      <c r="K30" s="3"/>
      <c r="L30" s="3"/>
      <c r="M30" s="3"/>
      <c r="N30" s="3"/>
      <c r="O30" s="3"/>
      <c r="P30" s="3"/>
    </row>
    <row r="31" spans="1:24" ht="33.75" customHeight="1">
      <c r="A31" s="3"/>
      <c r="B31" s="90" t="s">
        <v>23</v>
      </c>
      <c r="C31" s="91"/>
      <c r="D31" s="131">
        <f>O49</f>
        <v>0</v>
      </c>
      <c r="E31" s="132"/>
      <c r="F31" s="132"/>
      <c r="G31" s="132"/>
      <c r="H31" s="133"/>
      <c r="I31" s="6" t="s">
        <v>1</v>
      </c>
      <c r="J31" s="7"/>
      <c r="K31" s="7"/>
      <c r="L31" s="7"/>
      <c r="M31" s="7"/>
      <c r="N31" s="7"/>
      <c r="O31" s="7"/>
      <c r="P31" s="8"/>
    </row>
    <row r="32" spans="1:24" ht="40.15" customHeight="1">
      <c r="A32" s="3"/>
      <c r="B32" s="95" t="s">
        <v>2</v>
      </c>
      <c r="C32" s="96"/>
      <c r="D32" s="96"/>
      <c r="E32" s="96"/>
      <c r="F32" s="96"/>
      <c r="G32" s="96"/>
      <c r="H32" s="96"/>
      <c r="I32" s="97"/>
      <c r="J32" s="97"/>
      <c r="K32" s="97"/>
      <c r="L32" s="97"/>
      <c r="M32" s="97"/>
      <c r="N32" s="97"/>
      <c r="O32" s="97"/>
      <c r="P32" s="98"/>
    </row>
    <row r="33" spans="1:16" ht="29.25" customHeight="1">
      <c r="A33" s="3"/>
      <c r="B33" s="69" t="s">
        <v>0</v>
      </c>
      <c r="C33" s="70"/>
      <c r="D33" s="73" t="s">
        <v>7</v>
      </c>
      <c r="E33" s="75" t="s">
        <v>5</v>
      </c>
      <c r="F33" s="76"/>
      <c r="G33" s="76"/>
      <c r="H33" s="76"/>
      <c r="I33" s="76"/>
      <c r="J33" s="76"/>
      <c r="K33" s="76"/>
      <c r="L33" s="76"/>
      <c r="M33" s="76"/>
      <c r="N33" s="76"/>
      <c r="O33" s="76"/>
      <c r="P33" s="77"/>
    </row>
    <row r="34" spans="1:16" ht="36" customHeight="1">
      <c r="A34" s="3"/>
      <c r="B34" s="134"/>
      <c r="C34" s="135"/>
      <c r="D34" s="136"/>
      <c r="E34" s="137" t="s">
        <v>9</v>
      </c>
      <c r="F34" s="138"/>
      <c r="G34" s="139"/>
      <c r="H34" s="137" t="s">
        <v>10</v>
      </c>
      <c r="I34" s="138"/>
      <c r="J34" s="138"/>
      <c r="K34" s="138"/>
      <c r="L34" s="138"/>
      <c r="M34" s="139"/>
      <c r="N34" s="19" t="s">
        <v>24</v>
      </c>
      <c r="O34" s="140" t="s">
        <v>25</v>
      </c>
      <c r="P34" s="141"/>
    </row>
    <row r="35" spans="1:16" ht="29.45" customHeight="1">
      <c r="A35" s="3"/>
      <c r="B35" s="142"/>
      <c r="C35" s="143"/>
      <c r="D35" s="43"/>
      <c r="E35" s="146"/>
      <c r="F35" s="147"/>
      <c r="G35" s="148"/>
      <c r="H35" s="146"/>
      <c r="I35" s="147"/>
      <c r="J35" s="147"/>
      <c r="K35" s="147"/>
      <c r="L35" s="147"/>
      <c r="M35" s="148"/>
      <c r="N35" s="44"/>
      <c r="O35" s="149"/>
      <c r="P35" s="150"/>
    </row>
    <row r="36" spans="1:16" ht="25.5" customHeight="1">
      <c r="A36" s="3"/>
      <c r="B36" s="142"/>
      <c r="C36" s="143"/>
      <c r="D36" s="45"/>
      <c r="E36" s="151"/>
      <c r="F36" s="152"/>
      <c r="G36" s="153"/>
      <c r="H36" s="151"/>
      <c r="I36" s="152"/>
      <c r="J36" s="152"/>
      <c r="K36" s="152"/>
      <c r="L36" s="152"/>
      <c r="M36" s="153"/>
      <c r="N36" s="46"/>
      <c r="O36" s="154"/>
      <c r="P36" s="155"/>
    </row>
    <row r="37" spans="1:16" ht="25.5" customHeight="1">
      <c r="A37" s="3"/>
      <c r="B37" s="142"/>
      <c r="C37" s="143"/>
      <c r="D37" s="45"/>
      <c r="E37" s="151"/>
      <c r="F37" s="152"/>
      <c r="G37" s="153"/>
      <c r="H37" s="151"/>
      <c r="I37" s="152"/>
      <c r="J37" s="152"/>
      <c r="K37" s="152"/>
      <c r="L37" s="152"/>
      <c r="M37" s="153"/>
      <c r="N37" s="46"/>
      <c r="O37" s="154"/>
      <c r="P37" s="155"/>
    </row>
    <row r="38" spans="1:16" ht="25.5" customHeight="1">
      <c r="A38" s="3"/>
      <c r="B38" s="142"/>
      <c r="C38" s="143"/>
      <c r="D38" s="45"/>
      <c r="E38" s="151"/>
      <c r="F38" s="152"/>
      <c r="G38" s="153"/>
      <c r="H38" s="151"/>
      <c r="I38" s="152"/>
      <c r="J38" s="152"/>
      <c r="K38" s="152"/>
      <c r="L38" s="152"/>
      <c r="M38" s="153"/>
      <c r="N38" s="46"/>
      <c r="O38" s="154"/>
      <c r="P38" s="155"/>
    </row>
    <row r="39" spans="1:16" ht="25.5" customHeight="1">
      <c r="A39" s="3"/>
      <c r="B39" s="142"/>
      <c r="C39" s="143"/>
      <c r="D39" s="45"/>
      <c r="E39" s="151"/>
      <c r="F39" s="152"/>
      <c r="G39" s="153"/>
      <c r="H39" s="151"/>
      <c r="I39" s="152"/>
      <c r="J39" s="152"/>
      <c r="K39" s="152"/>
      <c r="L39" s="152"/>
      <c r="M39" s="153"/>
      <c r="N39" s="46"/>
      <c r="O39" s="154"/>
      <c r="P39" s="155"/>
    </row>
    <row r="40" spans="1:16" ht="25.5" customHeight="1">
      <c r="A40" s="3"/>
      <c r="B40" s="142"/>
      <c r="C40" s="143"/>
      <c r="D40" s="45"/>
      <c r="E40" s="151"/>
      <c r="F40" s="152"/>
      <c r="G40" s="153"/>
      <c r="H40" s="151"/>
      <c r="I40" s="152"/>
      <c r="J40" s="152"/>
      <c r="K40" s="152"/>
      <c r="L40" s="152"/>
      <c r="M40" s="153"/>
      <c r="N40" s="46"/>
      <c r="O40" s="154"/>
      <c r="P40" s="155"/>
    </row>
    <row r="41" spans="1:16" ht="25.5" customHeight="1">
      <c r="A41" s="3"/>
      <c r="B41" s="142"/>
      <c r="C41" s="143"/>
      <c r="D41" s="45"/>
      <c r="E41" s="151"/>
      <c r="F41" s="152"/>
      <c r="G41" s="153"/>
      <c r="H41" s="151"/>
      <c r="I41" s="152"/>
      <c r="J41" s="152"/>
      <c r="K41" s="152"/>
      <c r="L41" s="152"/>
      <c r="M41" s="153"/>
      <c r="N41" s="46"/>
      <c r="O41" s="154"/>
      <c r="P41" s="155"/>
    </row>
    <row r="42" spans="1:16" ht="25.5" customHeight="1">
      <c r="A42" s="3"/>
      <c r="B42" s="142"/>
      <c r="C42" s="143"/>
      <c r="D42" s="45"/>
      <c r="E42" s="151"/>
      <c r="F42" s="152"/>
      <c r="G42" s="153"/>
      <c r="H42" s="151"/>
      <c r="I42" s="152"/>
      <c r="J42" s="152"/>
      <c r="K42" s="152"/>
      <c r="L42" s="152"/>
      <c r="M42" s="153"/>
      <c r="N42" s="46"/>
      <c r="O42" s="154"/>
      <c r="P42" s="155"/>
    </row>
    <row r="43" spans="1:16" ht="25.5" customHeight="1">
      <c r="A43" s="3"/>
      <c r="B43" s="142"/>
      <c r="C43" s="143"/>
      <c r="D43" s="45"/>
      <c r="E43" s="151"/>
      <c r="F43" s="152"/>
      <c r="G43" s="153"/>
      <c r="H43" s="151"/>
      <c r="I43" s="152"/>
      <c r="J43" s="152"/>
      <c r="K43" s="152"/>
      <c r="L43" s="152"/>
      <c r="M43" s="153"/>
      <c r="N43" s="46"/>
      <c r="O43" s="154"/>
      <c r="P43" s="155"/>
    </row>
    <row r="44" spans="1:16" ht="25.5" customHeight="1">
      <c r="A44" s="3"/>
      <c r="B44" s="142"/>
      <c r="C44" s="143"/>
      <c r="D44" s="45"/>
      <c r="E44" s="151"/>
      <c r="F44" s="152"/>
      <c r="G44" s="153"/>
      <c r="H44" s="151"/>
      <c r="I44" s="152"/>
      <c r="J44" s="152"/>
      <c r="K44" s="152"/>
      <c r="L44" s="152"/>
      <c r="M44" s="153"/>
      <c r="N44" s="46"/>
      <c r="O44" s="154"/>
      <c r="P44" s="155"/>
    </row>
    <row r="45" spans="1:16" ht="25.5" customHeight="1">
      <c r="A45" s="3"/>
      <c r="B45" s="142"/>
      <c r="C45" s="143"/>
      <c r="D45" s="45"/>
      <c r="E45" s="151"/>
      <c r="F45" s="152"/>
      <c r="G45" s="153"/>
      <c r="H45" s="151"/>
      <c r="I45" s="152"/>
      <c r="J45" s="152"/>
      <c r="K45" s="152"/>
      <c r="L45" s="152"/>
      <c r="M45" s="153"/>
      <c r="N45" s="46"/>
      <c r="O45" s="154"/>
      <c r="P45" s="155"/>
    </row>
    <row r="46" spans="1:16" ht="25.5" customHeight="1">
      <c r="A46" s="3"/>
      <c r="B46" s="142"/>
      <c r="C46" s="143"/>
      <c r="D46" s="45"/>
      <c r="E46" s="151"/>
      <c r="F46" s="152"/>
      <c r="G46" s="153"/>
      <c r="H46" s="151"/>
      <c r="I46" s="152"/>
      <c r="J46" s="152"/>
      <c r="K46" s="152"/>
      <c r="L46" s="152"/>
      <c r="M46" s="153"/>
      <c r="N46" s="46"/>
      <c r="O46" s="154"/>
      <c r="P46" s="155"/>
    </row>
    <row r="47" spans="1:16" ht="25.5" customHeight="1">
      <c r="A47" s="3"/>
      <c r="B47" s="142"/>
      <c r="C47" s="143"/>
      <c r="D47" s="45"/>
      <c r="E47" s="151"/>
      <c r="F47" s="152"/>
      <c r="G47" s="153"/>
      <c r="H47" s="151"/>
      <c r="I47" s="152"/>
      <c r="J47" s="152"/>
      <c r="K47" s="152"/>
      <c r="L47" s="152"/>
      <c r="M47" s="153"/>
      <c r="N47" s="46"/>
      <c r="O47" s="154"/>
      <c r="P47" s="155"/>
    </row>
    <row r="48" spans="1:16" ht="25.5" customHeight="1">
      <c r="A48" s="47"/>
      <c r="B48" s="144"/>
      <c r="C48" s="145"/>
      <c r="D48" s="48"/>
      <c r="E48" s="156"/>
      <c r="F48" s="157"/>
      <c r="G48" s="158"/>
      <c r="H48" s="159"/>
      <c r="I48" s="160"/>
      <c r="J48" s="160"/>
      <c r="K48" s="160"/>
      <c r="L48" s="160"/>
      <c r="M48" s="161"/>
      <c r="N48" s="49"/>
      <c r="O48" s="162"/>
      <c r="P48" s="163"/>
    </row>
    <row r="49" spans="1:24" ht="49.15" customHeight="1">
      <c r="A49" s="3"/>
      <c r="B49" s="9"/>
      <c r="C49" s="9"/>
      <c r="D49" s="10"/>
      <c r="E49" s="164"/>
      <c r="F49" s="164"/>
      <c r="G49" s="164"/>
      <c r="H49" s="105" t="s">
        <v>13</v>
      </c>
      <c r="I49" s="106"/>
      <c r="J49" s="106"/>
      <c r="K49" s="106"/>
      <c r="L49" s="106"/>
      <c r="M49" s="107"/>
      <c r="N49" s="12"/>
      <c r="O49" s="108">
        <f>SUM(O35:P48)</f>
        <v>0</v>
      </c>
      <c r="P49" s="109"/>
    </row>
    <row r="50" spans="1:24" ht="26.45" customHeight="1">
      <c r="A50" s="26" t="s">
        <v>6</v>
      </c>
      <c r="B50" s="3"/>
      <c r="C50" s="3"/>
      <c r="D50" s="3"/>
      <c r="E50" s="3"/>
      <c r="F50" s="3"/>
      <c r="G50" s="3"/>
      <c r="H50" s="3"/>
      <c r="I50" s="3"/>
      <c r="J50" s="3"/>
      <c r="K50" s="3"/>
      <c r="L50" s="4" t="s">
        <v>11</v>
      </c>
      <c r="M50" s="110">
        <f>IF(補助金番号=0, "", 補助金番号)</f>
        <v>9999</v>
      </c>
      <c r="N50" s="110"/>
      <c r="O50" s="110"/>
      <c r="P50" s="11" t="s">
        <v>15</v>
      </c>
    </row>
    <row r="51" spans="1:24" ht="26.45" customHeight="1">
      <c r="A51" s="3"/>
      <c r="B51" s="3"/>
      <c r="C51" s="3"/>
      <c r="D51" s="3"/>
      <c r="E51" s="3"/>
      <c r="F51" s="3"/>
      <c r="G51" s="3"/>
      <c r="H51" s="3"/>
      <c r="I51" s="3"/>
      <c r="J51" s="3"/>
      <c r="K51" s="3"/>
      <c r="L51" s="5" t="s">
        <v>12</v>
      </c>
      <c r="M51" s="111" t="str">
        <f>IF(法人名=0, "", 法人名)</f>
        <v>学校法人　東京都庁大学</v>
      </c>
      <c r="N51" s="111"/>
      <c r="O51" s="111"/>
      <c r="P51" s="111"/>
    </row>
    <row r="52" spans="1:24" ht="26.25" customHeight="1">
      <c r="A52" s="3"/>
      <c r="B52" s="89" t="s">
        <v>4</v>
      </c>
      <c r="C52" s="89"/>
      <c r="D52" s="89"/>
      <c r="E52" s="89"/>
      <c r="F52" s="89"/>
      <c r="G52" s="89"/>
      <c r="H52" s="89"/>
      <c r="I52" s="89"/>
      <c r="J52" s="89"/>
      <c r="K52" s="89"/>
      <c r="L52" s="89"/>
      <c r="M52" s="89"/>
      <c r="N52" s="89"/>
      <c r="O52" s="89"/>
      <c r="P52" s="89"/>
      <c r="Q52" s="2"/>
      <c r="R52" s="2"/>
      <c r="S52" s="2"/>
      <c r="T52" s="2"/>
      <c r="U52" s="1"/>
      <c r="V52" s="1"/>
      <c r="W52" s="1"/>
      <c r="X52" s="1"/>
    </row>
    <row r="53" spans="1:24" ht="21.75" customHeight="1">
      <c r="A53" s="3" t="s">
        <v>3</v>
      </c>
      <c r="B53" s="3"/>
      <c r="C53" s="3"/>
      <c r="D53" s="3"/>
      <c r="E53" s="3"/>
      <c r="F53" s="3"/>
      <c r="G53" s="3"/>
      <c r="H53" s="3"/>
      <c r="I53" s="3"/>
      <c r="J53" s="3"/>
      <c r="K53" s="3"/>
      <c r="L53" s="3"/>
      <c r="M53" s="3"/>
      <c r="N53" s="3"/>
      <c r="O53" s="3"/>
      <c r="P53" s="3"/>
    </row>
    <row r="54" spans="1:24" ht="24" customHeight="1">
      <c r="A54" s="3"/>
      <c r="B54" s="3"/>
      <c r="C54" s="3"/>
      <c r="D54" s="3"/>
      <c r="E54" s="3"/>
      <c r="F54" s="3"/>
      <c r="G54" s="3"/>
      <c r="H54" s="3"/>
      <c r="I54" s="3"/>
      <c r="J54" s="3"/>
      <c r="K54" s="3"/>
      <c r="L54" s="3"/>
      <c r="M54" s="3"/>
      <c r="N54" s="3"/>
      <c r="O54" s="3"/>
      <c r="P54" s="3"/>
    </row>
    <row r="55" spans="1:24" ht="33.75" customHeight="1">
      <c r="A55" s="3"/>
      <c r="B55" s="90" t="s">
        <v>23</v>
      </c>
      <c r="C55" s="91"/>
      <c r="D55" s="131">
        <f>O73</f>
        <v>0</v>
      </c>
      <c r="E55" s="132"/>
      <c r="F55" s="132"/>
      <c r="G55" s="132"/>
      <c r="H55" s="133"/>
      <c r="I55" s="6" t="s">
        <v>1</v>
      </c>
      <c r="J55" s="7"/>
      <c r="K55" s="7"/>
      <c r="L55" s="7"/>
      <c r="M55" s="7"/>
      <c r="N55" s="7"/>
      <c r="O55" s="7"/>
      <c r="P55" s="8"/>
    </row>
    <row r="56" spans="1:24" ht="40.15" customHeight="1">
      <c r="A56" s="3"/>
      <c r="B56" s="165" t="s">
        <v>2</v>
      </c>
      <c r="C56" s="166"/>
      <c r="D56" s="166"/>
      <c r="E56" s="166"/>
      <c r="F56" s="166"/>
      <c r="G56" s="166"/>
      <c r="H56" s="166"/>
      <c r="I56" s="167"/>
      <c r="J56" s="167"/>
      <c r="K56" s="167"/>
      <c r="L56" s="167"/>
      <c r="M56" s="167"/>
      <c r="N56" s="167"/>
      <c r="O56" s="167"/>
      <c r="P56" s="168"/>
    </row>
    <row r="57" spans="1:24" ht="29.25" customHeight="1">
      <c r="A57" s="3"/>
      <c r="B57" s="69" t="s">
        <v>0</v>
      </c>
      <c r="C57" s="70"/>
      <c r="D57" s="73" t="s">
        <v>7</v>
      </c>
      <c r="E57" s="75" t="s">
        <v>5</v>
      </c>
      <c r="F57" s="76"/>
      <c r="G57" s="76"/>
      <c r="H57" s="76"/>
      <c r="I57" s="76"/>
      <c r="J57" s="76"/>
      <c r="K57" s="76"/>
      <c r="L57" s="76"/>
      <c r="M57" s="76"/>
      <c r="N57" s="76"/>
      <c r="O57" s="76"/>
      <c r="P57" s="77"/>
    </row>
    <row r="58" spans="1:24" ht="36" customHeight="1">
      <c r="A58" s="3"/>
      <c r="B58" s="134"/>
      <c r="C58" s="135"/>
      <c r="D58" s="136"/>
      <c r="E58" s="137" t="s">
        <v>9</v>
      </c>
      <c r="F58" s="138"/>
      <c r="G58" s="139"/>
      <c r="H58" s="137" t="s">
        <v>10</v>
      </c>
      <c r="I58" s="138"/>
      <c r="J58" s="138"/>
      <c r="K58" s="138"/>
      <c r="L58" s="138"/>
      <c r="M58" s="139"/>
      <c r="N58" s="19" t="s">
        <v>24</v>
      </c>
      <c r="O58" s="140" t="s">
        <v>25</v>
      </c>
      <c r="P58" s="141"/>
    </row>
    <row r="59" spans="1:24" ht="29.45" customHeight="1">
      <c r="A59" s="3"/>
      <c r="B59" s="142"/>
      <c r="C59" s="143"/>
      <c r="D59" s="43"/>
      <c r="E59" s="146"/>
      <c r="F59" s="147"/>
      <c r="G59" s="148"/>
      <c r="H59" s="146"/>
      <c r="I59" s="147"/>
      <c r="J59" s="147"/>
      <c r="K59" s="147"/>
      <c r="L59" s="147"/>
      <c r="M59" s="148"/>
      <c r="N59" s="44"/>
      <c r="O59" s="149"/>
      <c r="P59" s="150"/>
    </row>
    <row r="60" spans="1:24" ht="25.5" customHeight="1">
      <c r="A60" s="3"/>
      <c r="B60" s="142"/>
      <c r="C60" s="143"/>
      <c r="D60" s="45"/>
      <c r="E60" s="151"/>
      <c r="F60" s="152"/>
      <c r="G60" s="153"/>
      <c r="H60" s="151"/>
      <c r="I60" s="152"/>
      <c r="J60" s="152"/>
      <c r="K60" s="152"/>
      <c r="L60" s="152"/>
      <c r="M60" s="153"/>
      <c r="N60" s="46"/>
      <c r="O60" s="154"/>
      <c r="P60" s="155"/>
    </row>
    <row r="61" spans="1:24" ht="25.5" customHeight="1">
      <c r="A61" s="3"/>
      <c r="B61" s="142"/>
      <c r="C61" s="143"/>
      <c r="D61" s="45"/>
      <c r="E61" s="151"/>
      <c r="F61" s="152"/>
      <c r="G61" s="153"/>
      <c r="H61" s="151"/>
      <c r="I61" s="152"/>
      <c r="J61" s="152"/>
      <c r="K61" s="152"/>
      <c r="L61" s="152"/>
      <c r="M61" s="153"/>
      <c r="N61" s="46"/>
      <c r="O61" s="154"/>
      <c r="P61" s="155"/>
    </row>
    <row r="62" spans="1:24" ht="25.5" customHeight="1">
      <c r="A62" s="3"/>
      <c r="B62" s="142"/>
      <c r="C62" s="143"/>
      <c r="D62" s="45"/>
      <c r="E62" s="151"/>
      <c r="F62" s="152"/>
      <c r="G62" s="153"/>
      <c r="H62" s="151"/>
      <c r="I62" s="152"/>
      <c r="J62" s="152"/>
      <c r="K62" s="152"/>
      <c r="L62" s="152"/>
      <c r="M62" s="153"/>
      <c r="N62" s="46"/>
      <c r="O62" s="154"/>
      <c r="P62" s="155"/>
    </row>
    <row r="63" spans="1:24" ht="25.5" customHeight="1">
      <c r="A63" s="3"/>
      <c r="B63" s="142"/>
      <c r="C63" s="143"/>
      <c r="D63" s="45"/>
      <c r="E63" s="151"/>
      <c r="F63" s="152"/>
      <c r="G63" s="153"/>
      <c r="H63" s="151"/>
      <c r="I63" s="152"/>
      <c r="J63" s="152"/>
      <c r="K63" s="152"/>
      <c r="L63" s="152"/>
      <c r="M63" s="153"/>
      <c r="N63" s="46"/>
      <c r="O63" s="154"/>
      <c r="P63" s="155"/>
    </row>
    <row r="64" spans="1:24" ht="25.5" customHeight="1">
      <c r="A64" s="3"/>
      <c r="B64" s="142"/>
      <c r="C64" s="143"/>
      <c r="D64" s="45"/>
      <c r="E64" s="151"/>
      <c r="F64" s="152"/>
      <c r="G64" s="153"/>
      <c r="H64" s="151"/>
      <c r="I64" s="152"/>
      <c r="J64" s="152"/>
      <c r="K64" s="152"/>
      <c r="L64" s="152"/>
      <c r="M64" s="153"/>
      <c r="N64" s="46"/>
      <c r="O64" s="154"/>
      <c r="P64" s="155"/>
    </row>
    <row r="65" spans="1:16" ht="25.5" customHeight="1">
      <c r="A65" s="3"/>
      <c r="B65" s="142"/>
      <c r="C65" s="143"/>
      <c r="D65" s="45"/>
      <c r="E65" s="151"/>
      <c r="F65" s="152"/>
      <c r="G65" s="153"/>
      <c r="H65" s="151"/>
      <c r="I65" s="152"/>
      <c r="J65" s="152"/>
      <c r="K65" s="152"/>
      <c r="L65" s="152"/>
      <c r="M65" s="153"/>
      <c r="N65" s="46"/>
      <c r="O65" s="154"/>
      <c r="P65" s="155"/>
    </row>
    <row r="66" spans="1:16" ht="25.5" customHeight="1">
      <c r="A66" s="3"/>
      <c r="B66" s="142"/>
      <c r="C66" s="143"/>
      <c r="D66" s="45"/>
      <c r="E66" s="151"/>
      <c r="F66" s="152"/>
      <c r="G66" s="153"/>
      <c r="H66" s="151"/>
      <c r="I66" s="152"/>
      <c r="J66" s="152"/>
      <c r="K66" s="152"/>
      <c r="L66" s="152"/>
      <c r="M66" s="153"/>
      <c r="N66" s="46"/>
      <c r="O66" s="154"/>
      <c r="P66" s="155"/>
    </row>
    <row r="67" spans="1:16" ht="25.5" customHeight="1">
      <c r="A67" s="3"/>
      <c r="B67" s="142"/>
      <c r="C67" s="143"/>
      <c r="D67" s="45"/>
      <c r="E67" s="151"/>
      <c r="F67" s="152"/>
      <c r="G67" s="153"/>
      <c r="H67" s="151"/>
      <c r="I67" s="152"/>
      <c r="J67" s="152"/>
      <c r="K67" s="152"/>
      <c r="L67" s="152"/>
      <c r="M67" s="153"/>
      <c r="N67" s="46"/>
      <c r="O67" s="154"/>
      <c r="P67" s="155"/>
    </row>
    <row r="68" spans="1:16" ht="25.5" customHeight="1">
      <c r="A68" s="3"/>
      <c r="B68" s="142"/>
      <c r="C68" s="143"/>
      <c r="D68" s="45"/>
      <c r="E68" s="151"/>
      <c r="F68" s="152"/>
      <c r="G68" s="153"/>
      <c r="H68" s="151"/>
      <c r="I68" s="152"/>
      <c r="J68" s="152"/>
      <c r="K68" s="152"/>
      <c r="L68" s="152"/>
      <c r="M68" s="153"/>
      <c r="N68" s="46"/>
      <c r="O68" s="154"/>
      <c r="P68" s="155"/>
    </row>
    <row r="69" spans="1:16" ht="25.5" customHeight="1">
      <c r="A69" s="3"/>
      <c r="B69" s="142"/>
      <c r="C69" s="143"/>
      <c r="D69" s="45"/>
      <c r="E69" s="151"/>
      <c r="F69" s="152"/>
      <c r="G69" s="153"/>
      <c r="H69" s="151"/>
      <c r="I69" s="152"/>
      <c r="J69" s="152"/>
      <c r="K69" s="152"/>
      <c r="L69" s="152"/>
      <c r="M69" s="153"/>
      <c r="N69" s="46"/>
      <c r="O69" s="154"/>
      <c r="P69" s="155"/>
    </row>
    <row r="70" spans="1:16" ht="25.5" customHeight="1">
      <c r="A70" s="3"/>
      <c r="B70" s="142"/>
      <c r="C70" s="143"/>
      <c r="D70" s="45"/>
      <c r="E70" s="151"/>
      <c r="F70" s="152"/>
      <c r="G70" s="153"/>
      <c r="H70" s="151"/>
      <c r="I70" s="152"/>
      <c r="J70" s="152"/>
      <c r="K70" s="152"/>
      <c r="L70" s="152"/>
      <c r="M70" s="153"/>
      <c r="N70" s="46"/>
      <c r="O70" s="154"/>
      <c r="P70" s="155"/>
    </row>
    <row r="71" spans="1:16" ht="25.5" customHeight="1">
      <c r="A71" s="3"/>
      <c r="B71" s="142"/>
      <c r="C71" s="143"/>
      <c r="D71" s="45"/>
      <c r="E71" s="151"/>
      <c r="F71" s="152"/>
      <c r="G71" s="153"/>
      <c r="H71" s="151"/>
      <c r="I71" s="152"/>
      <c r="J71" s="152"/>
      <c r="K71" s="152"/>
      <c r="L71" s="152"/>
      <c r="M71" s="153"/>
      <c r="N71" s="46"/>
      <c r="O71" s="154"/>
      <c r="P71" s="155"/>
    </row>
    <row r="72" spans="1:16" ht="25.15" customHeight="1">
      <c r="A72" s="47"/>
      <c r="B72" s="144"/>
      <c r="C72" s="145"/>
      <c r="D72" s="48"/>
      <c r="E72" s="156"/>
      <c r="F72" s="157"/>
      <c r="G72" s="158"/>
      <c r="H72" s="159"/>
      <c r="I72" s="160"/>
      <c r="J72" s="160"/>
      <c r="K72" s="160"/>
      <c r="L72" s="160"/>
      <c r="M72" s="161"/>
      <c r="N72" s="49"/>
      <c r="O72" s="162"/>
      <c r="P72" s="163"/>
    </row>
    <row r="73" spans="1:16" ht="49.15" customHeight="1">
      <c r="A73" s="3"/>
      <c r="B73" s="9"/>
      <c r="C73" s="9"/>
      <c r="D73" s="10"/>
      <c r="E73" s="164"/>
      <c r="F73" s="164"/>
      <c r="G73" s="164"/>
      <c r="H73" s="105" t="s">
        <v>13</v>
      </c>
      <c r="I73" s="106"/>
      <c r="J73" s="106"/>
      <c r="K73" s="106"/>
      <c r="L73" s="106"/>
      <c r="M73" s="107"/>
      <c r="N73" s="12"/>
      <c r="O73" s="108">
        <f>SUM(O59:P72)</f>
        <v>0</v>
      </c>
      <c r="P73" s="109"/>
    </row>
    <row r="74" spans="1:16" ht="26.45" customHeight="1">
      <c r="A74" s="26" t="s">
        <v>6</v>
      </c>
      <c r="B74" s="3"/>
      <c r="C74" s="3"/>
      <c r="D74" s="3"/>
      <c r="E74" s="3"/>
      <c r="F74" s="3"/>
      <c r="G74" s="3"/>
      <c r="H74" s="3"/>
      <c r="I74" s="3"/>
      <c r="J74" s="3"/>
      <c r="K74" s="3"/>
      <c r="L74" s="4" t="s">
        <v>11</v>
      </c>
      <c r="M74" s="110">
        <f>IF(補助金番号=0, "", 補助金番号)</f>
        <v>9999</v>
      </c>
      <c r="N74" s="110"/>
      <c r="O74" s="110"/>
      <c r="P74" s="11" t="s">
        <v>16</v>
      </c>
    </row>
    <row r="75" spans="1:16" ht="26.45" customHeight="1">
      <c r="A75" s="3"/>
      <c r="B75" s="3"/>
      <c r="C75" s="3"/>
      <c r="D75" s="3"/>
      <c r="E75" s="3"/>
      <c r="F75" s="3"/>
      <c r="G75" s="3"/>
      <c r="H75" s="3"/>
      <c r="I75" s="3"/>
      <c r="J75" s="3"/>
      <c r="K75" s="3"/>
      <c r="L75" s="5" t="s">
        <v>12</v>
      </c>
      <c r="M75" s="111" t="str">
        <f>IF(法人名=0, "", 法人名)</f>
        <v>学校法人　東京都庁大学</v>
      </c>
      <c r="N75" s="111"/>
      <c r="O75" s="111"/>
      <c r="P75" s="111"/>
    </row>
    <row r="76" spans="1:16" ht="30">
      <c r="A76" s="3"/>
      <c r="B76" s="89" t="s">
        <v>4</v>
      </c>
      <c r="C76" s="89"/>
      <c r="D76" s="89"/>
      <c r="E76" s="89"/>
      <c r="F76" s="89"/>
      <c r="G76" s="89"/>
      <c r="H76" s="89"/>
      <c r="I76" s="89"/>
      <c r="J76" s="89"/>
      <c r="K76" s="89"/>
      <c r="L76" s="89"/>
      <c r="M76" s="89"/>
      <c r="N76" s="89"/>
      <c r="O76" s="89"/>
      <c r="P76" s="89"/>
    </row>
    <row r="77" spans="1:16" ht="18.75">
      <c r="A77" s="3" t="s">
        <v>3</v>
      </c>
      <c r="B77" s="3"/>
      <c r="C77" s="3"/>
      <c r="D77" s="3"/>
      <c r="E77" s="3"/>
      <c r="F77" s="3"/>
      <c r="G77" s="3"/>
      <c r="H77" s="3"/>
      <c r="I77" s="3"/>
      <c r="J77" s="3"/>
      <c r="K77" s="3"/>
      <c r="L77" s="3"/>
      <c r="M77" s="3"/>
      <c r="N77" s="3"/>
      <c r="O77" s="3"/>
      <c r="P77" s="3"/>
    </row>
    <row r="78" spans="1:16" ht="18.75">
      <c r="A78" s="3"/>
      <c r="B78" s="3"/>
      <c r="C78" s="3"/>
      <c r="D78" s="3"/>
      <c r="E78" s="3"/>
      <c r="F78" s="3"/>
      <c r="G78" s="3"/>
      <c r="H78" s="3"/>
      <c r="I78" s="3"/>
      <c r="J78" s="3"/>
      <c r="K78" s="3"/>
      <c r="L78" s="3"/>
      <c r="M78" s="3"/>
      <c r="N78" s="3"/>
      <c r="O78" s="3"/>
      <c r="P78" s="3"/>
    </row>
    <row r="79" spans="1:16" ht="33.6" customHeight="1">
      <c r="A79" s="3"/>
      <c r="B79" s="90" t="s">
        <v>23</v>
      </c>
      <c r="C79" s="91"/>
      <c r="D79" s="131">
        <f>O96</f>
        <v>0</v>
      </c>
      <c r="E79" s="132"/>
      <c r="F79" s="132"/>
      <c r="G79" s="132"/>
      <c r="H79" s="133"/>
      <c r="I79" s="6" t="s">
        <v>1</v>
      </c>
      <c r="J79" s="7"/>
      <c r="K79" s="7"/>
      <c r="L79" s="7"/>
      <c r="M79" s="7"/>
      <c r="N79" s="7"/>
      <c r="O79" s="7"/>
      <c r="P79" s="8"/>
    </row>
    <row r="80" spans="1:16" ht="40.15" customHeight="1">
      <c r="A80" s="3"/>
      <c r="B80" s="165" t="s">
        <v>2</v>
      </c>
      <c r="C80" s="166"/>
      <c r="D80" s="166"/>
      <c r="E80" s="166"/>
      <c r="F80" s="166"/>
      <c r="G80" s="166"/>
      <c r="H80" s="166"/>
      <c r="I80" s="167"/>
      <c r="J80" s="167"/>
      <c r="K80" s="167"/>
      <c r="L80" s="167"/>
      <c r="M80" s="167"/>
      <c r="N80" s="167"/>
      <c r="O80" s="167"/>
      <c r="P80" s="168"/>
    </row>
    <row r="81" spans="1:16" ht="29.25" customHeight="1">
      <c r="A81" s="3"/>
      <c r="B81" s="69" t="s">
        <v>0</v>
      </c>
      <c r="C81" s="70"/>
      <c r="D81" s="73" t="s">
        <v>7</v>
      </c>
      <c r="E81" s="75" t="s">
        <v>5</v>
      </c>
      <c r="F81" s="76"/>
      <c r="G81" s="76"/>
      <c r="H81" s="76"/>
      <c r="I81" s="76"/>
      <c r="J81" s="76"/>
      <c r="K81" s="76"/>
      <c r="L81" s="76"/>
      <c r="M81" s="76"/>
      <c r="N81" s="76"/>
      <c r="O81" s="76"/>
      <c r="P81" s="77"/>
    </row>
    <row r="82" spans="1:16" ht="36" customHeight="1">
      <c r="A82" s="3"/>
      <c r="B82" s="134"/>
      <c r="C82" s="135"/>
      <c r="D82" s="136"/>
      <c r="E82" s="137" t="s">
        <v>9</v>
      </c>
      <c r="F82" s="138"/>
      <c r="G82" s="139"/>
      <c r="H82" s="137" t="s">
        <v>10</v>
      </c>
      <c r="I82" s="138"/>
      <c r="J82" s="138"/>
      <c r="K82" s="138"/>
      <c r="L82" s="138"/>
      <c r="M82" s="139"/>
      <c r="N82" s="19" t="s">
        <v>24</v>
      </c>
      <c r="O82" s="140" t="s">
        <v>25</v>
      </c>
      <c r="P82" s="141"/>
    </row>
    <row r="83" spans="1:16" ht="29.45" customHeight="1">
      <c r="A83" s="3"/>
      <c r="B83" s="50"/>
      <c r="C83" s="51"/>
      <c r="D83" s="45"/>
      <c r="E83" s="151"/>
      <c r="F83" s="152"/>
      <c r="G83" s="153"/>
      <c r="H83" s="151"/>
      <c r="I83" s="152"/>
      <c r="J83" s="152"/>
      <c r="K83" s="152"/>
      <c r="L83" s="152"/>
      <c r="M83" s="153"/>
      <c r="N83" s="46"/>
      <c r="O83" s="154"/>
      <c r="P83" s="155"/>
    </row>
    <row r="84" spans="1:16" ht="29.45" customHeight="1">
      <c r="A84" s="3"/>
      <c r="B84" s="50"/>
      <c r="C84" s="51"/>
      <c r="D84" s="45"/>
      <c r="E84" s="151"/>
      <c r="F84" s="152"/>
      <c r="G84" s="153"/>
      <c r="H84" s="151"/>
      <c r="I84" s="152"/>
      <c r="J84" s="152"/>
      <c r="K84" s="152"/>
      <c r="L84" s="152"/>
      <c r="M84" s="153"/>
      <c r="N84" s="46"/>
      <c r="O84" s="154"/>
      <c r="P84" s="155"/>
    </row>
    <row r="85" spans="1:16" ht="29.45" customHeight="1">
      <c r="A85" s="3"/>
      <c r="B85" s="50"/>
      <c r="C85" s="51"/>
      <c r="D85" s="45"/>
      <c r="E85" s="151"/>
      <c r="F85" s="152"/>
      <c r="G85" s="153"/>
      <c r="H85" s="151"/>
      <c r="I85" s="152"/>
      <c r="J85" s="152"/>
      <c r="K85" s="152"/>
      <c r="L85" s="152"/>
      <c r="M85" s="153"/>
      <c r="N85" s="46"/>
      <c r="O85" s="154"/>
      <c r="P85" s="155"/>
    </row>
    <row r="86" spans="1:16" ht="29.45" customHeight="1">
      <c r="A86" s="3"/>
      <c r="B86" s="50"/>
      <c r="C86" s="51"/>
      <c r="D86" s="45"/>
      <c r="E86" s="151"/>
      <c r="F86" s="152"/>
      <c r="G86" s="153"/>
      <c r="H86" s="151"/>
      <c r="I86" s="152"/>
      <c r="J86" s="152"/>
      <c r="K86" s="152"/>
      <c r="L86" s="152"/>
      <c r="M86" s="153"/>
      <c r="N86" s="46"/>
      <c r="O86" s="154"/>
      <c r="P86" s="155"/>
    </row>
    <row r="87" spans="1:16" ht="29.45" customHeight="1">
      <c r="A87" s="3"/>
      <c r="B87" s="50"/>
      <c r="C87" s="51"/>
      <c r="D87" s="45"/>
      <c r="E87" s="151"/>
      <c r="F87" s="152"/>
      <c r="G87" s="153"/>
      <c r="H87" s="151"/>
      <c r="I87" s="152"/>
      <c r="J87" s="152"/>
      <c r="K87" s="152"/>
      <c r="L87" s="152"/>
      <c r="M87" s="153"/>
      <c r="N87" s="46"/>
      <c r="O87" s="154"/>
      <c r="P87" s="155"/>
    </row>
    <row r="88" spans="1:16" ht="29.45" customHeight="1">
      <c r="A88" s="3"/>
      <c r="B88" s="50"/>
      <c r="C88" s="51"/>
      <c r="D88" s="45"/>
      <c r="E88" s="151"/>
      <c r="F88" s="152"/>
      <c r="G88" s="153"/>
      <c r="H88" s="151"/>
      <c r="I88" s="152"/>
      <c r="J88" s="152"/>
      <c r="K88" s="152"/>
      <c r="L88" s="152"/>
      <c r="M88" s="153"/>
      <c r="N88" s="46"/>
      <c r="O88" s="154"/>
      <c r="P88" s="155"/>
    </row>
    <row r="89" spans="1:16" ht="29.45" customHeight="1">
      <c r="A89" s="3"/>
      <c r="B89" s="50"/>
      <c r="C89" s="51"/>
      <c r="D89" s="45"/>
      <c r="E89" s="151"/>
      <c r="F89" s="152"/>
      <c r="G89" s="153"/>
      <c r="H89" s="151"/>
      <c r="I89" s="152"/>
      <c r="J89" s="152"/>
      <c r="K89" s="152"/>
      <c r="L89" s="152"/>
      <c r="M89" s="153"/>
      <c r="N89" s="46"/>
      <c r="O89" s="154"/>
      <c r="P89" s="155"/>
    </row>
    <row r="90" spans="1:16" ht="29.45" customHeight="1">
      <c r="A90" s="3"/>
      <c r="B90" s="50"/>
      <c r="C90" s="51"/>
      <c r="D90" s="45"/>
      <c r="E90" s="151"/>
      <c r="F90" s="152"/>
      <c r="G90" s="153"/>
      <c r="H90" s="151"/>
      <c r="I90" s="152"/>
      <c r="J90" s="152"/>
      <c r="K90" s="152"/>
      <c r="L90" s="152"/>
      <c r="M90" s="153"/>
      <c r="N90" s="46"/>
      <c r="O90" s="154"/>
      <c r="P90" s="155"/>
    </row>
    <row r="91" spans="1:16" ht="29.45" customHeight="1">
      <c r="A91" s="3"/>
      <c r="B91" s="50"/>
      <c r="C91" s="51"/>
      <c r="D91" s="45"/>
      <c r="E91" s="151"/>
      <c r="F91" s="152"/>
      <c r="G91" s="153"/>
      <c r="H91" s="151"/>
      <c r="I91" s="152"/>
      <c r="J91" s="152"/>
      <c r="K91" s="152"/>
      <c r="L91" s="152"/>
      <c r="M91" s="153"/>
      <c r="N91" s="46"/>
      <c r="O91" s="154"/>
      <c r="P91" s="155"/>
    </row>
    <row r="92" spans="1:16" ht="29.45" customHeight="1">
      <c r="A92" s="3"/>
      <c r="B92" s="50"/>
      <c r="C92" s="51"/>
      <c r="D92" s="45"/>
      <c r="E92" s="151"/>
      <c r="F92" s="152"/>
      <c r="G92" s="153"/>
      <c r="H92" s="151"/>
      <c r="I92" s="152"/>
      <c r="J92" s="152"/>
      <c r="K92" s="152"/>
      <c r="L92" s="152"/>
      <c r="M92" s="153"/>
      <c r="N92" s="46"/>
      <c r="O92" s="154"/>
      <c r="P92" s="155"/>
    </row>
    <row r="93" spans="1:16" ht="29.45" customHeight="1">
      <c r="A93" s="3"/>
      <c r="B93" s="50"/>
      <c r="C93" s="51"/>
      <c r="D93" s="45"/>
      <c r="E93" s="151"/>
      <c r="F93" s="152"/>
      <c r="G93" s="153"/>
      <c r="H93" s="151"/>
      <c r="I93" s="152"/>
      <c r="J93" s="152"/>
      <c r="K93" s="152"/>
      <c r="L93" s="152"/>
      <c r="M93" s="153"/>
      <c r="N93" s="46"/>
      <c r="O93" s="154"/>
      <c r="P93" s="155"/>
    </row>
    <row r="94" spans="1:16" ht="29.45" customHeight="1">
      <c r="A94" s="3"/>
      <c r="B94" s="50"/>
      <c r="C94" s="51"/>
      <c r="D94" s="45"/>
      <c r="E94" s="151"/>
      <c r="F94" s="152"/>
      <c r="G94" s="153"/>
      <c r="H94" s="151"/>
      <c r="I94" s="152"/>
      <c r="J94" s="152"/>
      <c r="K94" s="152"/>
      <c r="L94" s="152"/>
      <c r="M94" s="153"/>
      <c r="N94" s="46"/>
      <c r="O94" s="154"/>
      <c r="P94" s="155"/>
    </row>
    <row r="95" spans="1:16" ht="29.45" customHeight="1">
      <c r="A95" s="47"/>
      <c r="B95" s="52"/>
      <c r="C95" s="53"/>
      <c r="D95" s="48"/>
      <c r="E95" s="156"/>
      <c r="F95" s="157"/>
      <c r="G95" s="158"/>
      <c r="H95" s="159"/>
      <c r="I95" s="160"/>
      <c r="J95" s="160"/>
      <c r="K95" s="160"/>
      <c r="L95" s="160"/>
      <c r="M95" s="161"/>
      <c r="N95" s="49"/>
      <c r="O95" s="162"/>
      <c r="P95" s="163"/>
    </row>
    <row r="96" spans="1:16" ht="49.15" customHeight="1">
      <c r="A96" s="3"/>
      <c r="B96" s="9"/>
      <c r="C96" s="9"/>
      <c r="D96" s="10"/>
      <c r="E96" s="164"/>
      <c r="F96" s="164"/>
      <c r="G96" s="164"/>
      <c r="H96" s="105" t="s">
        <v>13</v>
      </c>
      <c r="I96" s="106"/>
      <c r="J96" s="106"/>
      <c r="K96" s="106"/>
      <c r="L96" s="106"/>
      <c r="M96" s="107"/>
      <c r="N96" s="12"/>
      <c r="O96" s="108">
        <f>SUM(O83:P95)</f>
        <v>0</v>
      </c>
      <c r="P96" s="109"/>
    </row>
    <row r="97" spans="1:16" ht="26.45" customHeight="1">
      <c r="A97" s="26" t="s">
        <v>6</v>
      </c>
      <c r="B97" s="3"/>
      <c r="C97" s="3"/>
      <c r="D97" s="3"/>
      <c r="E97" s="3"/>
      <c r="F97" s="3"/>
      <c r="G97" s="3"/>
      <c r="H97" s="3"/>
      <c r="I97" s="3"/>
      <c r="J97" s="3"/>
      <c r="K97" s="3"/>
      <c r="L97" s="4" t="s">
        <v>11</v>
      </c>
      <c r="M97" s="110">
        <f>IF(補助金番号=0, "", 補助金番号)</f>
        <v>9999</v>
      </c>
      <c r="N97" s="110"/>
      <c r="O97" s="110"/>
      <c r="P97" s="11" t="s">
        <v>17</v>
      </c>
    </row>
    <row r="98" spans="1:16" ht="26.45" customHeight="1">
      <c r="A98" s="3"/>
      <c r="B98" s="3"/>
      <c r="C98" s="3"/>
      <c r="D98" s="3"/>
      <c r="E98" s="3"/>
      <c r="F98" s="3"/>
      <c r="G98" s="3"/>
      <c r="H98" s="3"/>
      <c r="I98" s="3"/>
      <c r="J98" s="3"/>
      <c r="K98" s="3"/>
      <c r="L98" s="5" t="s">
        <v>12</v>
      </c>
      <c r="M98" s="111" t="str">
        <f>IF(法人名=0, "", 法人名)</f>
        <v>学校法人　東京都庁大学</v>
      </c>
      <c r="N98" s="111"/>
      <c r="O98" s="111"/>
      <c r="P98" s="111"/>
    </row>
    <row r="99" spans="1:16" ht="30">
      <c r="A99" s="3"/>
      <c r="B99" s="89" t="s">
        <v>4</v>
      </c>
      <c r="C99" s="89"/>
      <c r="D99" s="89"/>
      <c r="E99" s="89"/>
      <c r="F99" s="89"/>
      <c r="G99" s="89"/>
      <c r="H99" s="89"/>
      <c r="I99" s="89"/>
      <c r="J99" s="89"/>
      <c r="K99" s="89"/>
      <c r="L99" s="89"/>
      <c r="M99" s="89"/>
      <c r="N99" s="89"/>
      <c r="O99" s="89"/>
      <c r="P99" s="89"/>
    </row>
    <row r="100" spans="1:16" ht="18.75">
      <c r="A100" s="3" t="s">
        <v>3</v>
      </c>
      <c r="B100" s="3"/>
      <c r="C100" s="3"/>
      <c r="D100" s="3"/>
      <c r="E100" s="3"/>
      <c r="F100" s="3"/>
      <c r="G100" s="3"/>
      <c r="H100" s="3"/>
      <c r="I100" s="3"/>
      <c r="J100" s="3"/>
      <c r="K100" s="3"/>
      <c r="L100" s="3"/>
      <c r="M100" s="3"/>
      <c r="N100" s="3"/>
      <c r="O100" s="3"/>
      <c r="P100" s="3"/>
    </row>
    <row r="101" spans="1:16" ht="18.75">
      <c r="A101" s="3"/>
      <c r="B101" s="3"/>
      <c r="C101" s="3"/>
      <c r="D101" s="3"/>
      <c r="E101" s="3"/>
      <c r="F101" s="3"/>
      <c r="G101" s="3"/>
      <c r="H101" s="3"/>
      <c r="I101" s="3"/>
      <c r="J101" s="3"/>
      <c r="K101" s="3"/>
      <c r="L101" s="3"/>
      <c r="M101" s="3"/>
      <c r="N101" s="3"/>
      <c r="O101" s="3"/>
      <c r="P101" s="3"/>
    </row>
    <row r="102" spans="1:16" ht="33.6" customHeight="1">
      <c r="A102" s="3"/>
      <c r="B102" s="90" t="s">
        <v>23</v>
      </c>
      <c r="C102" s="91"/>
      <c r="D102" s="131">
        <f>O120</f>
        <v>0</v>
      </c>
      <c r="E102" s="132"/>
      <c r="F102" s="132"/>
      <c r="G102" s="132"/>
      <c r="H102" s="133"/>
      <c r="I102" s="6" t="s">
        <v>1</v>
      </c>
      <c r="J102" s="7"/>
      <c r="K102" s="7"/>
      <c r="L102" s="7"/>
      <c r="M102" s="7"/>
      <c r="N102" s="7"/>
      <c r="O102" s="7"/>
      <c r="P102" s="8"/>
    </row>
    <row r="103" spans="1:16" ht="40.15" customHeight="1">
      <c r="A103" s="3"/>
      <c r="B103" s="165" t="s">
        <v>2</v>
      </c>
      <c r="C103" s="166"/>
      <c r="D103" s="166"/>
      <c r="E103" s="166"/>
      <c r="F103" s="166"/>
      <c r="G103" s="166"/>
      <c r="H103" s="166"/>
      <c r="I103" s="167"/>
      <c r="J103" s="167"/>
      <c r="K103" s="167"/>
      <c r="L103" s="167"/>
      <c r="M103" s="167"/>
      <c r="N103" s="167"/>
      <c r="O103" s="167"/>
      <c r="P103" s="168"/>
    </row>
    <row r="104" spans="1:16" ht="29.25" customHeight="1">
      <c r="A104" s="3"/>
      <c r="B104" s="69" t="s">
        <v>0</v>
      </c>
      <c r="C104" s="70"/>
      <c r="D104" s="73" t="s">
        <v>7</v>
      </c>
      <c r="E104" s="75" t="s">
        <v>5</v>
      </c>
      <c r="F104" s="76"/>
      <c r="G104" s="76"/>
      <c r="H104" s="76"/>
      <c r="I104" s="76"/>
      <c r="J104" s="76"/>
      <c r="K104" s="76"/>
      <c r="L104" s="76"/>
      <c r="M104" s="76"/>
      <c r="N104" s="76"/>
      <c r="O104" s="76"/>
      <c r="P104" s="77"/>
    </row>
    <row r="105" spans="1:16" ht="36" customHeight="1">
      <c r="A105" s="3"/>
      <c r="B105" s="134"/>
      <c r="C105" s="135"/>
      <c r="D105" s="136"/>
      <c r="E105" s="137" t="s">
        <v>9</v>
      </c>
      <c r="F105" s="138"/>
      <c r="G105" s="139"/>
      <c r="H105" s="137" t="s">
        <v>10</v>
      </c>
      <c r="I105" s="138"/>
      <c r="J105" s="138"/>
      <c r="K105" s="138"/>
      <c r="L105" s="138"/>
      <c r="M105" s="139"/>
      <c r="N105" s="19" t="s">
        <v>24</v>
      </c>
      <c r="O105" s="140" t="s">
        <v>25</v>
      </c>
      <c r="P105" s="141"/>
    </row>
    <row r="106" spans="1:16" ht="29.45" customHeight="1">
      <c r="A106" s="3"/>
      <c r="B106" s="142"/>
      <c r="C106" s="143"/>
      <c r="D106" s="43"/>
      <c r="E106" s="146"/>
      <c r="F106" s="147"/>
      <c r="G106" s="148"/>
      <c r="H106" s="146"/>
      <c r="I106" s="147"/>
      <c r="J106" s="147"/>
      <c r="K106" s="147"/>
      <c r="L106" s="147"/>
      <c r="M106" s="148"/>
      <c r="N106" s="44"/>
      <c r="O106" s="149"/>
      <c r="P106" s="150"/>
    </row>
    <row r="107" spans="1:16" ht="29.45" customHeight="1">
      <c r="A107" s="3"/>
      <c r="B107" s="142"/>
      <c r="C107" s="143"/>
      <c r="D107" s="45"/>
      <c r="E107" s="151"/>
      <c r="F107" s="152"/>
      <c r="G107" s="153"/>
      <c r="H107" s="151"/>
      <c r="I107" s="152"/>
      <c r="J107" s="152"/>
      <c r="K107" s="152"/>
      <c r="L107" s="152"/>
      <c r="M107" s="153"/>
      <c r="N107" s="46"/>
      <c r="O107" s="154"/>
      <c r="P107" s="155"/>
    </row>
    <row r="108" spans="1:16" ht="29.45" customHeight="1">
      <c r="A108" s="3"/>
      <c r="B108" s="142"/>
      <c r="C108" s="143"/>
      <c r="D108" s="45"/>
      <c r="E108" s="151"/>
      <c r="F108" s="152"/>
      <c r="G108" s="153"/>
      <c r="H108" s="151"/>
      <c r="I108" s="152"/>
      <c r="J108" s="152"/>
      <c r="K108" s="152"/>
      <c r="L108" s="152"/>
      <c r="M108" s="153"/>
      <c r="N108" s="46"/>
      <c r="O108" s="154"/>
      <c r="P108" s="155"/>
    </row>
    <row r="109" spans="1:16" ht="29.45" customHeight="1">
      <c r="A109" s="3"/>
      <c r="B109" s="142"/>
      <c r="C109" s="143"/>
      <c r="D109" s="45"/>
      <c r="E109" s="151"/>
      <c r="F109" s="152"/>
      <c r="G109" s="153"/>
      <c r="H109" s="151"/>
      <c r="I109" s="152"/>
      <c r="J109" s="152"/>
      <c r="K109" s="152"/>
      <c r="L109" s="152"/>
      <c r="M109" s="153"/>
      <c r="N109" s="46"/>
      <c r="O109" s="154"/>
      <c r="P109" s="155"/>
    </row>
    <row r="110" spans="1:16" ht="29.45" customHeight="1">
      <c r="A110" s="3"/>
      <c r="B110" s="142"/>
      <c r="C110" s="143"/>
      <c r="D110" s="45"/>
      <c r="E110" s="151"/>
      <c r="F110" s="152"/>
      <c r="G110" s="153"/>
      <c r="H110" s="151"/>
      <c r="I110" s="152"/>
      <c r="J110" s="152"/>
      <c r="K110" s="152"/>
      <c r="L110" s="152"/>
      <c r="M110" s="153"/>
      <c r="N110" s="46"/>
      <c r="O110" s="154"/>
      <c r="P110" s="155"/>
    </row>
    <row r="111" spans="1:16" ht="29.45" customHeight="1">
      <c r="A111" s="3"/>
      <c r="B111" s="142"/>
      <c r="C111" s="143"/>
      <c r="D111" s="45"/>
      <c r="E111" s="151"/>
      <c r="F111" s="152"/>
      <c r="G111" s="153"/>
      <c r="H111" s="151"/>
      <c r="I111" s="152"/>
      <c r="J111" s="152"/>
      <c r="K111" s="152"/>
      <c r="L111" s="152"/>
      <c r="M111" s="153"/>
      <c r="N111" s="46"/>
      <c r="O111" s="154"/>
      <c r="P111" s="155"/>
    </row>
    <row r="112" spans="1:16" ht="29.45" customHeight="1">
      <c r="A112" s="3"/>
      <c r="B112" s="142"/>
      <c r="C112" s="143"/>
      <c r="D112" s="45"/>
      <c r="E112" s="151"/>
      <c r="F112" s="152"/>
      <c r="G112" s="153"/>
      <c r="H112" s="151"/>
      <c r="I112" s="152"/>
      <c r="J112" s="152"/>
      <c r="K112" s="152"/>
      <c r="L112" s="152"/>
      <c r="M112" s="153"/>
      <c r="N112" s="46"/>
      <c r="O112" s="154"/>
      <c r="P112" s="155"/>
    </row>
    <row r="113" spans="1:16" ht="29.45" customHeight="1">
      <c r="A113" s="3"/>
      <c r="B113" s="142"/>
      <c r="C113" s="143"/>
      <c r="D113" s="45"/>
      <c r="E113" s="151"/>
      <c r="F113" s="152"/>
      <c r="G113" s="153"/>
      <c r="H113" s="151"/>
      <c r="I113" s="152"/>
      <c r="J113" s="152"/>
      <c r="K113" s="152"/>
      <c r="L113" s="152"/>
      <c r="M113" s="153"/>
      <c r="N113" s="46"/>
      <c r="O113" s="154"/>
      <c r="P113" s="155"/>
    </row>
    <row r="114" spans="1:16" ht="29.45" customHeight="1">
      <c r="A114" s="3"/>
      <c r="B114" s="142"/>
      <c r="C114" s="143"/>
      <c r="D114" s="45"/>
      <c r="E114" s="151"/>
      <c r="F114" s="152"/>
      <c r="G114" s="153"/>
      <c r="H114" s="151"/>
      <c r="I114" s="152"/>
      <c r="J114" s="152"/>
      <c r="K114" s="152"/>
      <c r="L114" s="152"/>
      <c r="M114" s="153"/>
      <c r="N114" s="46"/>
      <c r="O114" s="154"/>
      <c r="P114" s="155"/>
    </row>
    <row r="115" spans="1:16" ht="29.45" customHeight="1">
      <c r="A115" s="3"/>
      <c r="B115" s="142"/>
      <c r="C115" s="143"/>
      <c r="D115" s="45"/>
      <c r="E115" s="151"/>
      <c r="F115" s="152"/>
      <c r="G115" s="153"/>
      <c r="H115" s="151"/>
      <c r="I115" s="152"/>
      <c r="J115" s="152"/>
      <c r="K115" s="152"/>
      <c r="L115" s="152"/>
      <c r="M115" s="153"/>
      <c r="N115" s="46"/>
      <c r="O115" s="154"/>
      <c r="P115" s="155"/>
    </row>
    <row r="116" spans="1:16" ht="29.45" customHeight="1">
      <c r="A116" s="3"/>
      <c r="B116" s="142"/>
      <c r="C116" s="143"/>
      <c r="D116" s="45"/>
      <c r="E116" s="151"/>
      <c r="F116" s="152"/>
      <c r="G116" s="153"/>
      <c r="H116" s="151"/>
      <c r="I116" s="152"/>
      <c r="J116" s="152"/>
      <c r="K116" s="152"/>
      <c r="L116" s="152"/>
      <c r="M116" s="153"/>
      <c r="N116" s="46"/>
      <c r="O116" s="154"/>
      <c r="P116" s="155"/>
    </row>
    <row r="117" spans="1:16" ht="29.45" customHeight="1">
      <c r="A117" s="3"/>
      <c r="B117" s="142"/>
      <c r="C117" s="143"/>
      <c r="D117" s="45"/>
      <c r="E117" s="151"/>
      <c r="F117" s="152"/>
      <c r="G117" s="153"/>
      <c r="H117" s="151"/>
      <c r="I117" s="152"/>
      <c r="J117" s="152"/>
      <c r="K117" s="152"/>
      <c r="L117" s="152"/>
      <c r="M117" s="153"/>
      <c r="N117" s="46"/>
      <c r="O117" s="154"/>
      <c r="P117" s="155"/>
    </row>
    <row r="118" spans="1:16" ht="29.45" customHeight="1">
      <c r="A118" s="3"/>
      <c r="B118" s="142"/>
      <c r="C118" s="143"/>
      <c r="D118" s="45"/>
      <c r="E118" s="151"/>
      <c r="F118" s="152"/>
      <c r="G118" s="153"/>
      <c r="H118" s="151"/>
      <c r="I118" s="152"/>
      <c r="J118" s="152"/>
      <c r="K118" s="152"/>
      <c r="L118" s="152"/>
      <c r="M118" s="153"/>
      <c r="N118" s="46"/>
      <c r="O118" s="154"/>
      <c r="P118" s="155"/>
    </row>
    <row r="119" spans="1:16" ht="29.45" customHeight="1">
      <c r="A119" s="47"/>
      <c r="B119" s="144"/>
      <c r="C119" s="145"/>
      <c r="D119" s="48"/>
      <c r="E119" s="156"/>
      <c r="F119" s="157"/>
      <c r="G119" s="158"/>
      <c r="H119" s="159"/>
      <c r="I119" s="160"/>
      <c r="J119" s="160"/>
      <c r="K119" s="160"/>
      <c r="L119" s="160"/>
      <c r="M119" s="161"/>
      <c r="N119" s="49"/>
      <c r="O119" s="162"/>
      <c r="P119" s="163"/>
    </row>
    <row r="120" spans="1:16" ht="49.9" customHeight="1">
      <c r="A120" s="3"/>
      <c r="B120" s="9"/>
      <c r="C120" s="9"/>
      <c r="D120" s="10"/>
      <c r="E120" s="164"/>
      <c r="F120" s="164"/>
      <c r="G120" s="164"/>
      <c r="H120" s="105" t="s">
        <v>13</v>
      </c>
      <c r="I120" s="106"/>
      <c r="J120" s="106"/>
      <c r="K120" s="106"/>
      <c r="L120" s="106"/>
      <c r="M120" s="107"/>
      <c r="N120" s="12"/>
      <c r="O120" s="108">
        <f>SUM(O106:P119)</f>
        <v>0</v>
      </c>
      <c r="P120" s="109"/>
    </row>
    <row r="121" spans="1:16" ht="26.45" customHeight="1">
      <c r="A121" s="26" t="s">
        <v>6</v>
      </c>
      <c r="B121" s="3"/>
      <c r="C121" s="3"/>
      <c r="D121" s="3"/>
      <c r="E121" s="3"/>
      <c r="F121" s="3"/>
      <c r="G121" s="3"/>
      <c r="H121" s="3"/>
      <c r="I121" s="3"/>
      <c r="J121" s="3"/>
      <c r="K121" s="3"/>
      <c r="L121" s="4" t="s">
        <v>11</v>
      </c>
      <c r="M121" s="110">
        <f>IF(補助金番号=0, "", 補助金番号)</f>
        <v>9999</v>
      </c>
      <c r="N121" s="110"/>
      <c r="O121" s="110"/>
      <c r="P121" s="11" t="s">
        <v>18</v>
      </c>
    </row>
    <row r="122" spans="1:16" ht="26.45" customHeight="1">
      <c r="A122" s="3"/>
      <c r="B122" s="3"/>
      <c r="C122" s="3"/>
      <c r="D122" s="3"/>
      <c r="E122" s="3"/>
      <c r="F122" s="3"/>
      <c r="G122" s="3"/>
      <c r="H122" s="3"/>
      <c r="I122" s="3"/>
      <c r="J122" s="3"/>
      <c r="K122" s="3"/>
      <c r="L122" s="5" t="s">
        <v>12</v>
      </c>
      <c r="M122" s="111" t="str">
        <f>IF(法人名=0, "", 法人名)</f>
        <v>学校法人　東京都庁大学</v>
      </c>
      <c r="N122" s="111"/>
      <c r="O122" s="111"/>
      <c r="P122" s="111"/>
    </row>
    <row r="123" spans="1:16" ht="30">
      <c r="A123" s="3"/>
      <c r="B123" s="89" t="s">
        <v>4</v>
      </c>
      <c r="C123" s="89"/>
      <c r="D123" s="89"/>
      <c r="E123" s="89"/>
      <c r="F123" s="89"/>
      <c r="G123" s="89"/>
      <c r="H123" s="89"/>
      <c r="I123" s="89"/>
      <c r="J123" s="89"/>
      <c r="K123" s="89"/>
      <c r="L123" s="89"/>
      <c r="M123" s="89"/>
      <c r="N123" s="89"/>
      <c r="O123" s="89"/>
      <c r="P123" s="89"/>
    </row>
    <row r="124" spans="1:16" ht="18.75">
      <c r="A124" s="3" t="s">
        <v>3</v>
      </c>
      <c r="B124" s="3"/>
      <c r="C124" s="3"/>
      <c r="D124" s="3"/>
      <c r="E124" s="3"/>
      <c r="F124" s="3"/>
      <c r="G124" s="3"/>
      <c r="H124" s="3"/>
      <c r="I124" s="3"/>
      <c r="J124" s="3"/>
      <c r="K124" s="3"/>
      <c r="L124" s="3"/>
      <c r="M124" s="3"/>
      <c r="N124" s="3"/>
      <c r="O124" s="3"/>
      <c r="P124" s="3"/>
    </row>
    <row r="125" spans="1:16" ht="18.75">
      <c r="A125" s="3"/>
      <c r="B125" s="3"/>
      <c r="C125" s="3"/>
      <c r="D125" s="3"/>
      <c r="E125" s="3"/>
      <c r="F125" s="3"/>
      <c r="G125" s="3"/>
      <c r="H125" s="3"/>
      <c r="I125" s="3"/>
      <c r="J125" s="3"/>
      <c r="K125" s="3"/>
      <c r="L125" s="3"/>
      <c r="M125" s="3"/>
      <c r="N125" s="3"/>
      <c r="O125" s="3"/>
      <c r="P125" s="3"/>
    </row>
    <row r="126" spans="1:16" ht="33.6" customHeight="1">
      <c r="A126" s="3"/>
      <c r="B126" s="90" t="s">
        <v>23</v>
      </c>
      <c r="C126" s="91"/>
      <c r="D126" s="131">
        <f>O144</f>
        <v>0</v>
      </c>
      <c r="E126" s="132"/>
      <c r="F126" s="132"/>
      <c r="G126" s="132"/>
      <c r="H126" s="133"/>
      <c r="I126" s="6" t="s">
        <v>1</v>
      </c>
      <c r="J126" s="7"/>
      <c r="K126" s="7"/>
      <c r="L126" s="7"/>
      <c r="M126" s="7"/>
      <c r="N126" s="7"/>
      <c r="O126" s="7"/>
      <c r="P126" s="8"/>
    </row>
    <row r="127" spans="1:16" ht="40.15" customHeight="1">
      <c r="A127" s="3"/>
      <c r="B127" s="165" t="s">
        <v>2</v>
      </c>
      <c r="C127" s="166"/>
      <c r="D127" s="166"/>
      <c r="E127" s="166"/>
      <c r="F127" s="166"/>
      <c r="G127" s="166"/>
      <c r="H127" s="166"/>
      <c r="I127" s="167"/>
      <c r="J127" s="167"/>
      <c r="K127" s="167"/>
      <c r="L127" s="167"/>
      <c r="M127" s="167"/>
      <c r="N127" s="167"/>
      <c r="O127" s="167"/>
      <c r="P127" s="168"/>
    </row>
    <row r="128" spans="1:16" ht="29.25" customHeight="1">
      <c r="A128" s="3"/>
      <c r="B128" s="69" t="s">
        <v>0</v>
      </c>
      <c r="C128" s="70"/>
      <c r="D128" s="73" t="s">
        <v>7</v>
      </c>
      <c r="E128" s="75" t="s">
        <v>5</v>
      </c>
      <c r="F128" s="76"/>
      <c r="G128" s="76"/>
      <c r="H128" s="76"/>
      <c r="I128" s="76"/>
      <c r="J128" s="76"/>
      <c r="K128" s="76"/>
      <c r="L128" s="76"/>
      <c r="M128" s="76"/>
      <c r="N128" s="76"/>
      <c r="O128" s="76"/>
      <c r="P128" s="77"/>
    </row>
    <row r="129" spans="1:16" ht="36" customHeight="1">
      <c r="A129" s="3"/>
      <c r="B129" s="134"/>
      <c r="C129" s="135"/>
      <c r="D129" s="136"/>
      <c r="E129" s="137" t="s">
        <v>9</v>
      </c>
      <c r="F129" s="138"/>
      <c r="G129" s="139"/>
      <c r="H129" s="137" t="s">
        <v>10</v>
      </c>
      <c r="I129" s="138"/>
      <c r="J129" s="138"/>
      <c r="K129" s="138"/>
      <c r="L129" s="138"/>
      <c r="M129" s="139"/>
      <c r="N129" s="19" t="s">
        <v>24</v>
      </c>
      <c r="O129" s="140" t="s">
        <v>25</v>
      </c>
      <c r="P129" s="141"/>
    </row>
    <row r="130" spans="1:16" ht="29.45" customHeight="1">
      <c r="A130" s="3"/>
      <c r="B130" s="142"/>
      <c r="C130" s="143"/>
      <c r="D130" s="43"/>
      <c r="E130" s="146"/>
      <c r="F130" s="147"/>
      <c r="G130" s="148"/>
      <c r="H130" s="146"/>
      <c r="I130" s="147"/>
      <c r="J130" s="147"/>
      <c r="K130" s="147"/>
      <c r="L130" s="147"/>
      <c r="M130" s="148"/>
      <c r="N130" s="44"/>
      <c r="O130" s="149"/>
      <c r="P130" s="150"/>
    </row>
    <row r="131" spans="1:16" ht="29.45" customHeight="1">
      <c r="A131" s="3"/>
      <c r="B131" s="142"/>
      <c r="C131" s="143"/>
      <c r="D131" s="45"/>
      <c r="E131" s="151"/>
      <c r="F131" s="152"/>
      <c r="G131" s="153"/>
      <c r="H131" s="151"/>
      <c r="I131" s="152"/>
      <c r="J131" s="152"/>
      <c r="K131" s="152"/>
      <c r="L131" s="152"/>
      <c r="M131" s="153"/>
      <c r="N131" s="46"/>
      <c r="O131" s="154"/>
      <c r="P131" s="155"/>
    </row>
    <row r="132" spans="1:16" ht="29.45" customHeight="1">
      <c r="A132" s="3"/>
      <c r="B132" s="142"/>
      <c r="C132" s="143"/>
      <c r="D132" s="45"/>
      <c r="E132" s="151"/>
      <c r="F132" s="152"/>
      <c r="G132" s="153"/>
      <c r="H132" s="151"/>
      <c r="I132" s="152"/>
      <c r="J132" s="152"/>
      <c r="K132" s="152"/>
      <c r="L132" s="152"/>
      <c r="M132" s="153"/>
      <c r="N132" s="46"/>
      <c r="O132" s="154"/>
      <c r="P132" s="155"/>
    </row>
    <row r="133" spans="1:16" ht="29.45" customHeight="1">
      <c r="A133" s="3"/>
      <c r="B133" s="142"/>
      <c r="C133" s="143"/>
      <c r="D133" s="45"/>
      <c r="E133" s="151"/>
      <c r="F133" s="152"/>
      <c r="G133" s="153"/>
      <c r="H133" s="151"/>
      <c r="I133" s="152"/>
      <c r="J133" s="152"/>
      <c r="K133" s="152"/>
      <c r="L133" s="152"/>
      <c r="M133" s="153"/>
      <c r="N133" s="46"/>
      <c r="O133" s="154"/>
      <c r="P133" s="155"/>
    </row>
    <row r="134" spans="1:16" ht="29.45" customHeight="1">
      <c r="A134" s="3"/>
      <c r="B134" s="142"/>
      <c r="C134" s="143"/>
      <c r="D134" s="45"/>
      <c r="E134" s="151"/>
      <c r="F134" s="152"/>
      <c r="G134" s="153"/>
      <c r="H134" s="151"/>
      <c r="I134" s="152"/>
      <c r="J134" s="152"/>
      <c r="K134" s="152"/>
      <c r="L134" s="152"/>
      <c r="M134" s="153"/>
      <c r="N134" s="46"/>
      <c r="O134" s="154"/>
      <c r="P134" s="155"/>
    </row>
    <row r="135" spans="1:16" ht="29.45" customHeight="1">
      <c r="A135" s="3"/>
      <c r="B135" s="142"/>
      <c r="C135" s="143"/>
      <c r="D135" s="45"/>
      <c r="E135" s="151"/>
      <c r="F135" s="152"/>
      <c r="G135" s="153"/>
      <c r="H135" s="151"/>
      <c r="I135" s="152"/>
      <c r="J135" s="152"/>
      <c r="K135" s="152"/>
      <c r="L135" s="152"/>
      <c r="M135" s="153"/>
      <c r="N135" s="46"/>
      <c r="O135" s="154"/>
      <c r="P135" s="155"/>
    </row>
    <row r="136" spans="1:16" ht="29.45" customHeight="1">
      <c r="A136" s="3"/>
      <c r="B136" s="142"/>
      <c r="C136" s="143"/>
      <c r="D136" s="45"/>
      <c r="E136" s="151"/>
      <c r="F136" s="152"/>
      <c r="G136" s="153"/>
      <c r="H136" s="151"/>
      <c r="I136" s="152"/>
      <c r="J136" s="152"/>
      <c r="K136" s="152"/>
      <c r="L136" s="152"/>
      <c r="M136" s="153"/>
      <c r="N136" s="46"/>
      <c r="O136" s="154"/>
      <c r="P136" s="155"/>
    </row>
    <row r="137" spans="1:16" ht="29.45" customHeight="1">
      <c r="A137" s="3"/>
      <c r="B137" s="142"/>
      <c r="C137" s="143"/>
      <c r="D137" s="45"/>
      <c r="E137" s="151"/>
      <c r="F137" s="152"/>
      <c r="G137" s="153"/>
      <c r="H137" s="151"/>
      <c r="I137" s="152"/>
      <c r="J137" s="152"/>
      <c r="K137" s="152"/>
      <c r="L137" s="152"/>
      <c r="M137" s="153"/>
      <c r="N137" s="46"/>
      <c r="O137" s="154"/>
      <c r="P137" s="155"/>
    </row>
    <row r="138" spans="1:16" ht="29.45" customHeight="1">
      <c r="A138" s="3"/>
      <c r="B138" s="142"/>
      <c r="C138" s="143"/>
      <c r="D138" s="45"/>
      <c r="E138" s="151"/>
      <c r="F138" s="152"/>
      <c r="G138" s="153"/>
      <c r="H138" s="151"/>
      <c r="I138" s="152"/>
      <c r="J138" s="152"/>
      <c r="K138" s="152"/>
      <c r="L138" s="152"/>
      <c r="M138" s="153"/>
      <c r="N138" s="46"/>
      <c r="O138" s="154"/>
      <c r="P138" s="155"/>
    </row>
    <row r="139" spans="1:16" ht="29.45" customHeight="1">
      <c r="A139" s="3"/>
      <c r="B139" s="142"/>
      <c r="C139" s="143"/>
      <c r="D139" s="45"/>
      <c r="E139" s="151"/>
      <c r="F139" s="152"/>
      <c r="G139" s="153"/>
      <c r="H139" s="151"/>
      <c r="I139" s="152"/>
      <c r="J139" s="152"/>
      <c r="K139" s="152"/>
      <c r="L139" s="152"/>
      <c r="M139" s="153"/>
      <c r="N139" s="46"/>
      <c r="O139" s="154"/>
      <c r="P139" s="155"/>
    </row>
    <row r="140" spans="1:16" ht="29.45" customHeight="1">
      <c r="A140" s="3"/>
      <c r="B140" s="142"/>
      <c r="C140" s="143"/>
      <c r="D140" s="45"/>
      <c r="E140" s="151"/>
      <c r="F140" s="152"/>
      <c r="G140" s="153"/>
      <c r="H140" s="151"/>
      <c r="I140" s="152"/>
      <c r="J140" s="152"/>
      <c r="K140" s="152"/>
      <c r="L140" s="152"/>
      <c r="M140" s="153"/>
      <c r="N140" s="46"/>
      <c r="O140" s="154"/>
      <c r="P140" s="155"/>
    </row>
    <row r="141" spans="1:16" ht="29.45" customHeight="1">
      <c r="A141" s="3"/>
      <c r="B141" s="142"/>
      <c r="C141" s="143"/>
      <c r="D141" s="45"/>
      <c r="E141" s="151"/>
      <c r="F141" s="152"/>
      <c r="G141" s="153"/>
      <c r="H141" s="151"/>
      <c r="I141" s="152"/>
      <c r="J141" s="152"/>
      <c r="K141" s="152"/>
      <c r="L141" s="152"/>
      <c r="M141" s="153"/>
      <c r="N141" s="46"/>
      <c r="O141" s="154"/>
      <c r="P141" s="155"/>
    </row>
    <row r="142" spans="1:16" ht="29.45" customHeight="1">
      <c r="A142" s="3"/>
      <c r="B142" s="142"/>
      <c r="C142" s="143"/>
      <c r="D142" s="45"/>
      <c r="E142" s="151"/>
      <c r="F142" s="152"/>
      <c r="G142" s="153"/>
      <c r="H142" s="151"/>
      <c r="I142" s="152"/>
      <c r="J142" s="152"/>
      <c r="K142" s="152"/>
      <c r="L142" s="152"/>
      <c r="M142" s="153"/>
      <c r="N142" s="46"/>
      <c r="O142" s="154"/>
      <c r="P142" s="155"/>
    </row>
    <row r="143" spans="1:16" ht="29.45" customHeight="1">
      <c r="A143" s="47"/>
      <c r="B143" s="144"/>
      <c r="C143" s="145"/>
      <c r="D143" s="48"/>
      <c r="E143" s="156"/>
      <c r="F143" s="157"/>
      <c r="G143" s="158"/>
      <c r="H143" s="159"/>
      <c r="I143" s="160"/>
      <c r="J143" s="160"/>
      <c r="K143" s="160"/>
      <c r="L143" s="160"/>
      <c r="M143" s="161"/>
      <c r="N143" s="49"/>
      <c r="O143" s="162"/>
      <c r="P143" s="163"/>
    </row>
    <row r="144" spans="1:16" ht="49.9" customHeight="1">
      <c r="A144" s="3"/>
      <c r="B144" s="9"/>
      <c r="C144" s="9"/>
      <c r="D144" s="10"/>
      <c r="E144" s="164"/>
      <c r="F144" s="164"/>
      <c r="G144" s="164"/>
      <c r="H144" s="105" t="s">
        <v>13</v>
      </c>
      <c r="I144" s="106"/>
      <c r="J144" s="106"/>
      <c r="K144" s="106"/>
      <c r="L144" s="106"/>
      <c r="M144" s="107"/>
      <c r="N144" s="12"/>
      <c r="O144" s="108">
        <f>SUM(O130:P143)</f>
        <v>0</v>
      </c>
      <c r="P144" s="109"/>
    </row>
    <row r="145" spans="1:16" ht="26.45" customHeight="1">
      <c r="A145" s="26" t="s">
        <v>6</v>
      </c>
      <c r="B145" s="3"/>
      <c r="C145" s="3"/>
      <c r="D145" s="3"/>
      <c r="E145" s="3"/>
      <c r="F145" s="3"/>
      <c r="G145" s="3"/>
      <c r="H145" s="3"/>
      <c r="I145" s="3"/>
      <c r="J145" s="3"/>
      <c r="K145" s="3"/>
      <c r="L145" s="4" t="s">
        <v>11</v>
      </c>
      <c r="M145" s="110">
        <f>IF(補助金番号=0, "", 補助金番号)</f>
        <v>9999</v>
      </c>
      <c r="N145" s="110"/>
      <c r="O145" s="110"/>
      <c r="P145" s="11" t="s">
        <v>19</v>
      </c>
    </row>
    <row r="146" spans="1:16" ht="26.45" customHeight="1">
      <c r="A146" s="3"/>
      <c r="B146" s="3"/>
      <c r="C146" s="3"/>
      <c r="D146" s="3"/>
      <c r="E146" s="3"/>
      <c r="F146" s="3"/>
      <c r="G146" s="3"/>
      <c r="H146" s="3"/>
      <c r="I146" s="3"/>
      <c r="J146" s="3"/>
      <c r="K146" s="3"/>
      <c r="L146" s="5" t="s">
        <v>12</v>
      </c>
      <c r="M146" s="111" t="str">
        <f>IF(法人名=0, "", 法人名)</f>
        <v>学校法人　東京都庁大学</v>
      </c>
      <c r="N146" s="111"/>
      <c r="O146" s="111"/>
      <c r="P146" s="111"/>
    </row>
    <row r="147" spans="1:16" ht="30">
      <c r="A147" s="3"/>
      <c r="B147" s="89" t="s">
        <v>4</v>
      </c>
      <c r="C147" s="89"/>
      <c r="D147" s="89"/>
      <c r="E147" s="89"/>
      <c r="F147" s="89"/>
      <c r="G147" s="89"/>
      <c r="H147" s="89"/>
      <c r="I147" s="89"/>
      <c r="J147" s="89"/>
      <c r="K147" s="89"/>
      <c r="L147" s="89"/>
      <c r="M147" s="89"/>
      <c r="N147" s="89"/>
      <c r="O147" s="89"/>
      <c r="P147" s="89"/>
    </row>
    <row r="148" spans="1:16" ht="18.75">
      <c r="A148" s="3" t="s">
        <v>3</v>
      </c>
      <c r="B148" s="3"/>
      <c r="C148" s="3"/>
      <c r="D148" s="3"/>
      <c r="E148" s="3"/>
      <c r="F148" s="3"/>
      <c r="G148" s="3"/>
      <c r="H148" s="3"/>
      <c r="I148" s="3"/>
      <c r="J148" s="3"/>
      <c r="K148" s="3"/>
      <c r="L148" s="3"/>
      <c r="M148" s="3"/>
      <c r="N148" s="3"/>
      <c r="O148" s="3"/>
      <c r="P148" s="3"/>
    </row>
    <row r="149" spans="1:16" ht="18.75">
      <c r="A149" s="3"/>
      <c r="B149" s="3"/>
      <c r="C149" s="3"/>
      <c r="D149" s="3"/>
      <c r="E149" s="3"/>
      <c r="F149" s="3"/>
      <c r="G149" s="3"/>
      <c r="H149" s="3"/>
      <c r="I149" s="3"/>
      <c r="J149" s="3"/>
      <c r="K149" s="3"/>
      <c r="L149" s="3"/>
      <c r="M149" s="3"/>
      <c r="N149" s="3"/>
      <c r="O149" s="3"/>
      <c r="P149" s="3"/>
    </row>
    <row r="150" spans="1:16" ht="33.6" customHeight="1">
      <c r="A150" s="3"/>
      <c r="B150" s="90" t="s">
        <v>23</v>
      </c>
      <c r="C150" s="91"/>
      <c r="D150" s="131">
        <f>O168</f>
        <v>0</v>
      </c>
      <c r="E150" s="132"/>
      <c r="F150" s="132"/>
      <c r="G150" s="132"/>
      <c r="H150" s="133"/>
      <c r="I150" s="6" t="s">
        <v>1</v>
      </c>
      <c r="J150" s="7"/>
      <c r="K150" s="7"/>
      <c r="L150" s="7"/>
      <c r="M150" s="7"/>
      <c r="N150" s="7"/>
      <c r="O150" s="7"/>
      <c r="P150" s="8"/>
    </row>
    <row r="151" spans="1:16" ht="40.15" customHeight="1">
      <c r="A151" s="3"/>
      <c r="B151" s="165" t="s">
        <v>2</v>
      </c>
      <c r="C151" s="166"/>
      <c r="D151" s="166"/>
      <c r="E151" s="166"/>
      <c r="F151" s="166"/>
      <c r="G151" s="166"/>
      <c r="H151" s="166"/>
      <c r="I151" s="167"/>
      <c r="J151" s="167"/>
      <c r="K151" s="167"/>
      <c r="L151" s="167"/>
      <c r="M151" s="167"/>
      <c r="N151" s="167"/>
      <c r="O151" s="167"/>
      <c r="P151" s="168"/>
    </row>
    <row r="152" spans="1:16" ht="29.25" customHeight="1">
      <c r="A152" s="3"/>
      <c r="B152" s="69" t="s">
        <v>0</v>
      </c>
      <c r="C152" s="70"/>
      <c r="D152" s="73" t="s">
        <v>7</v>
      </c>
      <c r="E152" s="75" t="s">
        <v>5</v>
      </c>
      <c r="F152" s="76"/>
      <c r="G152" s="76"/>
      <c r="H152" s="76"/>
      <c r="I152" s="76"/>
      <c r="J152" s="76"/>
      <c r="K152" s="76"/>
      <c r="L152" s="76"/>
      <c r="M152" s="76"/>
      <c r="N152" s="76"/>
      <c r="O152" s="76"/>
      <c r="P152" s="77"/>
    </row>
    <row r="153" spans="1:16" ht="36" customHeight="1">
      <c r="A153" s="3"/>
      <c r="B153" s="134"/>
      <c r="C153" s="135"/>
      <c r="D153" s="136"/>
      <c r="E153" s="137" t="s">
        <v>9</v>
      </c>
      <c r="F153" s="138"/>
      <c r="G153" s="139"/>
      <c r="H153" s="137" t="s">
        <v>10</v>
      </c>
      <c r="I153" s="138"/>
      <c r="J153" s="138"/>
      <c r="K153" s="138"/>
      <c r="L153" s="138"/>
      <c r="M153" s="139"/>
      <c r="N153" s="19" t="s">
        <v>24</v>
      </c>
      <c r="O153" s="140" t="s">
        <v>25</v>
      </c>
      <c r="P153" s="141"/>
    </row>
    <row r="154" spans="1:16" ht="29.45" customHeight="1">
      <c r="A154" s="3"/>
      <c r="B154" s="142"/>
      <c r="C154" s="143"/>
      <c r="D154" s="43"/>
      <c r="E154" s="146"/>
      <c r="F154" s="147"/>
      <c r="G154" s="148"/>
      <c r="H154" s="146"/>
      <c r="I154" s="147"/>
      <c r="J154" s="147"/>
      <c r="K154" s="147"/>
      <c r="L154" s="147"/>
      <c r="M154" s="148"/>
      <c r="N154" s="44"/>
      <c r="O154" s="169"/>
      <c r="P154" s="150"/>
    </row>
    <row r="155" spans="1:16" ht="29.45" customHeight="1">
      <c r="A155" s="3"/>
      <c r="B155" s="142"/>
      <c r="C155" s="143"/>
      <c r="D155" s="45"/>
      <c r="E155" s="151"/>
      <c r="F155" s="152"/>
      <c r="G155" s="153"/>
      <c r="H155" s="151"/>
      <c r="I155" s="152"/>
      <c r="J155" s="152"/>
      <c r="K155" s="152"/>
      <c r="L155" s="152"/>
      <c r="M155" s="153"/>
      <c r="N155" s="46"/>
      <c r="O155" s="170"/>
      <c r="P155" s="155"/>
    </row>
    <row r="156" spans="1:16" ht="29.45" customHeight="1">
      <c r="A156" s="3"/>
      <c r="B156" s="142"/>
      <c r="C156" s="143"/>
      <c r="D156" s="45"/>
      <c r="E156" s="151"/>
      <c r="F156" s="152"/>
      <c r="G156" s="153"/>
      <c r="H156" s="151"/>
      <c r="I156" s="152"/>
      <c r="J156" s="152"/>
      <c r="K156" s="152"/>
      <c r="L156" s="152"/>
      <c r="M156" s="153"/>
      <c r="N156" s="46"/>
      <c r="O156" s="170"/>
      <c r="P156" s="155"/>
    </row>
    <row r="157" spans="1:16" ht="29.45" customHeight="1">
      <c r="A157" s="3"/>
      <c r="B157" s="142"/>
      <c r="C157" s="143"/>
      <c r="D157" s="45"/>
      <c r="E157" s="151"/>
      <c r="F157" s="152"/>
      <c r="G157" s="153"/>
      <c r="H157" s="151"/>
      <c r="I157" s="152"/>
      <c r="J157" s="152"/>
      <c r="K157" s="152"/>
      <c r="L157" s="152"/>
      <c r="M157" s="153"/>
      <c r="N157" s="46"/>
      <c r="O157" s="154"/>
      <c r="P157" s="155"/>
    </row>
    <row r="158" spans="1:16" ht="29.45" customHeight="1">
      <c r="A158" s="3"/>
      <c r="B158" s="142"/>
      <c r="C158" s="143"/>
      <c r="D158" s="45"/>
      <c r="E158" s="151"/>
      <c r="F158" s="152"/>
      <c r="G158" s="153"/>
      <c r="H158" s="151"/>
      <c r="I158" s="152"/>
      <c r="J158" s="152"/>
      <c r="K158" s="152"/>
      <c r="L158" s="152"/>
      <c r="M158" s="153"/>
      <c r="N158" s="46"/>
      <c r="O158" s="154"/>
      <c r="P158" s="155"/>
    </row>
    <row r="159" spans="1:16" ht="29.45" customHeight="1">
      <c r="A159" s="3"/>
      <c r="B159" s="142"/>
      <c r="C159" s="143"/>
      <c r="D159" s="45"/>
      <c r="E159" s="151"/>
      <c r="F159" s="152"/>
      <c r="G159" s="153"/>
      <c r="H159" s="151"/>
      <c r="I159" s="152"/>
      <c r="J159" s="152"/>
      <c r="K159" s="152"/>
      <c r="L159" s="152"/>
      <c r="M159" s="153"/>
      <c r="N159" s="46"/>
      <c r="O159" s="154"/>
      <c r="P159" s="155"/>
    </row>
    <row r="160" spans="1:16" ht="29.45" customHeight="1">
      <c r="A160" s="3"/>
      <c r="B160" s="142"/>
      <c r="C160" s="143"/>
      <c r="D160" s="45"/>
      <c r="E160" s="151"/>
      <c r="F160" s="152"/>
      <c r="G160" s="153"/>
      <c r="H160" s="151"/>
      <c r="I160" s="152"/>
      <c r="J160" s="152"/>
      <c r="K160" s="152"/>
      <c r="L160" s="152"/>
      <c r="M160" s="153"/>
      <c r="N160" s="46"/>
      <c r="O160" s="154"/>
      <c r="P160" s="155"/>
    </row>
    <row r="161" spans="1:16" ht="29.45" customHeight="1">
      <c r="A161" s="3"/>
      <c r="B161" s="142"/>
      <c r="C161" s="143"/>
      <c r="D161" s="45"/>
      <c r="E161" s="151"/>
      <c r="F161" s="152"/>
      <c r="G161" s="153"/>
      <c r="H161" s="151"/>
      <c r="I161" s="152"/>
      <c r="J161" s="152"/>
      <c r="K161" s="152"/>
      <c r="L161" s="152"/>
      <c r="M161" s="153"/>
      <c r="N161" s="46"/>
      <c r="O161" s="154"/>
      <c r="P161" s="155"/>
    </row>
    <row r="162" spans="1:16" ht="29.45" customHeight="1">
      <c r="A162" s="3"/>
      <c r="B162" s="142"/>
      <c r="C162" s="143"/>
      <c r="D162" s="45"/>
      <c r="E162" s="151"/>
      <c r="F162" s="152"/>
      <c r="G162" s="153"/>
      <c r="H162" s="151"/>
      <c r="I162" s="152"/>
      <c r="J162" s="152"/>
      <c r="K162" s="152"/>
      <c r="L162" s="152"/>
      <c r="M162" s="153"/>
      <c r="N162" s="46"/>
      <c r="O162" s="154"/>
      <c r="P162" s="155"/>
    </row>
    <row r="163" spans="1:16" ht="29.45" customHeight="1">
      <c r="A163" s="3"/>
      <c r="B163" s="142"/>
      <c r="C163" s="143"/>
      <c r="D163" s="45"/>
      <c r="E163" s="151"/>
      <c r="F163" s="152"/>
      <c r="G163" s="153"/>
      <c r="H163" s="151"/>
      <c r="I163" s="152"/>
      <c r="J163" s="152"/>
      <c r="K163" s="152"/>
      <c r="L163" s="152"/>
      <c r="M163" s="153"/>
      <c r="N163" s="46"/>
      <c r="O163" s="154"/>
      <c r="P163" s="155"/>
    </row>
    <row r="164" spans="1:16" ht="29.45" customHeight="1">
      <c r="A164" s="3"/>
      <c r="B164" s="142"/>
      <c r="C164" s="143"/>
      <c r="D164" s="45"/>
      <c r="E164" s="151"/>
      <c r="F164" s="152"/>
      <c r="G164" s="153"/>
      <c r="H164" s="151"/>
      <c r="I164" s="152"/>
      <c r="J164" s="152"/>
      <c r="K164" s="152"/>
      <c r="L164" s="152"/>
      <c r="M164" s="153"/>
      <c r="N164" s="46"/>
      <c r="O164" s="154"/>
      <c r="P164" s="155"/>
    </row>
    <row r="165" spans="1:16" ht="29.45" customHeight="1">
      <c r="A165" s="3"/>
      <c r="B165" s="142"/>
      <c r="C165" s="143"/>
      <c r="D165" s="45"/>
      <c r="E165" s="151"/>
      <c r="F165" s="152"/>
      <c r="G165" s="153"/>
      <c r="H165" s="151"/>
      <c r="I165" s="152"/>
      <c r="J165" s="152"/>
      <c r="K165" s="152"/>
      <c r="L165" s="152"/>
      <c r="M165" s="153"/>
      <c r="N165" s="46"/>
      <c r="O165" s="154"/>
      <c r="P165" s="155"/>
    </row>
    <row r="166" spans="1:16" ht="29.45" customHeight="1">
      <c r="A166" s="3"/>
      <c r="B166" s="142"/>
      <c r="C166" s="143"/>
      <c r="D166" s="45"/>
      <c r="E166" s="151"/>
      <c r="F166" s="152"/>
      <c r="G166" s="153"/>
      <c r="H166" s="151"/>
      <c r="I166" s="152"/>
      <c r="J166" s="152"/>
      <c r="K166" s="152"/>
      <c r="L166" s="152"/>
      <c r="M166" s="153"/>
      <c r="N166" s="46"/>
      <c r="O166" s="154"/>
      <c r="P166" s="155"/>
    </row>
    <row r="167" spans="1:16" ht="29.45" customHeight="1">
      <c r="A167" s="47"/>
      <c r="B167" s="144"/>
      <c r="C167" s="145"/>
      <c r="D167" s="48"/>
      <c r="E167" s="156"/>
      <c r="F167" s="157"/>
      <c r="G167" s="158"/>
      <c r="H167" s="159"/>
      <c r="I167" s="160"/>
      <c r="J167" s="160"/>
      <c r="K167" s="160"/>
      <c r="L167" s="160"/>
      <c r="M167" s="161"/>
      <c r="N167" s="49"/>
      <c r="O167" s="162"/>
      <c r="P167" s="163"/>
    </row>
    <row r="168" spans="1:16" ht="49.9" customHeight="1">
      <c r="A168" s="3"/>
      <c r="B168" s="9"/>
      <c r="C168" s="9"/>
      <c r="D168" s="10"/>
      <c r="E168" s="164"/>
      <c r="F168" s="164"/>
      <c r="G168" s="164"/>
      <c r="H168" s="105" t="s">
        <v>13</v>
      </c>
      <c r="I168" s="106"/>
      <c r="J168" s="106"/>
      <c r="K168" s="106"/>
      <c r="L168" s="106"/>
      <c r="M168" s="107"/>
      <c r="N168" s="12"/>
      <c r="O168" s="108">
        <f>SUM(O154:P167)</f>
        <v>0</v>
      </c>
      <c r="P168" s="109"/>
    </row>
    <row r="169" spans="1:16" ht="26.45" customHeight="1">
      <c r="A169" s="26" t="s">
        <v>6</v>
      </c>
      <c r="B169" s="3"/>
      <c r="C169" s="3"/>
      <c r="D169" s="3"/>
      <c r="E169" s="3"/>
      <c r="F169" s="3"/>
      <c r="G169" s="3"/>
      <c r="H169" s="3"/>
      <c r="I169" s="3"/>
      <c r="J169" s="3"/>
      <c r="K169" s="3"/>
      <c r="L169" s="4" t="s">
        <v>11</v>
      </c>
      <c r="M169" s="110">
        <f>IF(補助金番号=0, "", 補助金番号)</f>
        <v>9999</v>
      </c>
      <c r="N169" s="110"/>
      <c r="O169" s="110"/>
      <c r="P169" s="11" t="s">
        <v>20</v>
      </c>
    </row>
    <row r="170" spans="1:16" ht="26.45" customHeight="1">
      <c r="A170" s="3"/>
      <c r="B170" s="3"/>
      <c r="C170" s="3"/>
      <c r="D170" s="3"/>
      <c r="E170" s="3"/>
      <c r="F170" s="3"/>
      <c r="G170" s="3"/>
      <c r="H170" s="3"/>
      <c r="I170" s="3"/>
      <c r="J170" s="3"/>
      <c r="K170" s="3"/>
      <c r="L170" s="5" t="s">
        <v>12</v>
      </c>
      <c r="M170" s="111" t="str">
        <f>IF(法人名=0, "", 法人名)</f>
        <v>学校法人　東京都庁大学</v>
      </c>
      <c r="N170" s="111"/>
      <c r="O170" s="111"/>
      <c r="P170" s="111"/>
    </row>
    <row r="171" spans="1:16" ht="30">
      <c r="A171" s="3"/>
      <c r="B171" s="89" t="s">
        <v>4</v>
      </c>
      <c r="C171" s="89"/>
      <c r="D171" s="89"/>
      <c r="E171" s="89"/>
      <c r="F171" s="89"/>
      <c r="G171" s="89"/>
      <c r="H171" s="89"/>
      <c r="I171" s="89"/>
      <c r="J171" s="89"/>
      <c r="K171" s="89"/>
      <c r="L171" s="89"/>
      <c r="M171" s="89"/>
      <c r="N171" s="89"/>
      <c r="O171" s="89"/>
      <c r="P171" s="89"/>
    </row>
    <row r="172" spans="1:16" ht="18.75">
      <c r="A172" s="3" t="s">
        <v>3</v>
      </c>
      <c r="B172" s="3"/>
      <c r="C172" s="3"/>
      <c r="D172" s="3"/>
      <c r="E172" s="3"/>
      <c r="F172" s="3"/>
      <c r="G172" s="3"/>
      <c r="H172" s="3"/>
      <c r="I172" s="3"/>
      <c r="J172" s="3"/>
      <c r="K172" s="3"/>
      <c r="L172" s="3"/>
      <c r="M172" s="3"/>
      <c r="N172" s="3"/>
      <c r="O172" s="3"/>
      <c r="P172" s="3"/>
    </row>
    <row r="173" spans="1:16" ht="18.75">
      <c r="A173" s="3"/>
      <c r="B173" s="3"/>
      <c r="C173" s="3"/>
      <c r="D173" s="3"/>
      <c r="E173" s="3"/>
      <c r="F173" s="3"/>
      <c r="G173" s="3"/>
      <c r="H173" s="3"/>
      <c r="I173" s="3"/>
      <c r="J173" s="3"/>
      <c r="K173" s="3"/>
      <c r="L173" s="3"/>
      <c r="M173" s="3"/>
      <c r="N173" s="3"/>
      <c r="O173" s="3"/>
      <c r="P173" s="3"/>
    </row>
    <row r="174" spans="1:16" ht="33.6" customHeight="1">
      <c r="A174" s="3"/>
      <c r="B174" s="171" t="s">
        <v>23</v>
      </c>
      <c r="C174" s="172"/>
      <c r="D174" s="131">
        <f>O192</f>
        <v>0</v>
      </c>
      <c r="E174" s="132"/>
      <c r="F174" s="132"/>
      <c r="G174" s="132"/>
      <c r="H174" s="133"/>
      <c r="I174" s="6" t="s">
        <v>1</v>
      </c>
      <c r="J174" s="7"/>
      <c r="K174" s="7"/>
      <c r="L174" s="7"/>
      <c r="M174" s="7"/>
      <c r="N174" s="7"/>
      <c r="O174" s="7"/>
      <c r="P174" s="8"/>
    </row>
    <row r="175" spans="1:16" ht="40.15" customHeight="1">
      <c r="A175" s="3"/>
      <c r="B175" s="165" t="s">
        <v>2</v>
      </c>
      <c r="C175" s="166"/>
      <c r="D175" s="166"/>
      <c r="E175" s="166"/>
      <c r="F175" s="166"/>
      <c r="G175" s="166"/>
      <c r="H175" s="166"/>
      <c r="I175" s="167"/>
      <c r="J175" s="167"/>
      <c r="K175" s="167"/>
      <c r="L175" s="167"/>
      <c r="M175" s="167"/>
      <c r="N175" s="167"/>
      <c r="O175" s="167"/>
      <c r="P175" s="168"/>
    </row>
    <row r="176" spans="1:16" ht="29.25" customHeight="1">
      <c r="A176" s="3"/>
      <c r="B176" s="69" t="s">
        <v>0</v>
      </c>
      <c r="C176" s="70"/>
      <c r="D176" s="73" t="s">
        <v>7</v>
      </c>
      <c r="E176" s="75" t="s">
        <v>5</v>
      </c>
      <c r="F176" s="76"/>
      <c r="G176" s="76"/>
      <c r="H176" s="76"/>
      <c r="I176" s="76"/>
      <c r="J176" s="76"/>
      <c r="K176" s="76"/>
      <c r="L176" s="76"/>
      <c r="M176" s="76"/>
      <c r="N176" s="76"/>
      <c r="O176" s="76"/>
      <c r="P176" s="77"/>
    </row>
    <row r="177" spans="1:16" ht="36" customHeight="1">
      <c r="A177" s="3"/>
      <c r="B177" s="134"/>
      <c r="C177" s="135"/>
      <c r="D177" s="136"/>
      <c r="E177" s="137" t="s">
        <v>9</v>
      </c>
      <c r="F177" s="138"/>
      <c r="G177" s="139"/>
      <c r="H177" s="137" t="s">
        <v>10</v>
      </c>
      <c r="I177" s="138"/>
      <c r="J177" s="138"/>
      <c r="K177" s="138"/>
      <c r="L177" s="138"/>
      <c r="M177" s="139"/>
      <c r="N177" s="19" t="s">
        <v>24</v>
      </c>
      <c r="O177" s="140" t="s">
        <v>25</v>
      </c>
      <c r="P177" s="141"/>
    </row>
    <row r="178" spans="1:16" ht="29.45" customHeight="1">
      <c r="A178" s="3"/>
      <c r="B178" s="142"/>
      <c r="C178" s="143"/>
      <c r="D178" s="43"/>
      <c r="E178" s="146"/>
      <c r="F178" s="147"/>
      <c r="G178" s="148"/>
      <c r="H178" s="146"/>
      <c r="I178" s="147"/>
      <c r="J178" s="147"/>
      <c r="K178" s="147"/>
      <c r="L178" s="147"/>
      <c r="M178" s="148"/>
      <c r="N178" s="44"/>
      <c r="O178" s="169"/>
      <c r="P178" s="150"/>
    </row>
    <row r="179" spans="1:16" ht="29.45" customHeight="1">
      <c r="A179" s="3"/>
      <c r="B179" s="142"/>
      <c r="C179" s="143"/>
      <c r="D179" s="45"/>
      <c r="E179" s="151"/>
      <c r="F179" s="152"/>
      <c r="G179" s="153"/>
      <c r="H179" s="151"/>
      <c r="I179" s="152"/>
      <c r="J179" s="152"/>
      <c r="K179" s="152"/>
      <c r="L179" s="152"/>
      <c r="M179" s="153"/>
      <c r="N179" s="46"/>
      <c r="O179" s="170"/>
      <c r="P179" s="155"/>
    </row>
    <row r="180" spans="1:16" ht="29.45" customHeight="1">
      <c r="A180" s="3"/>
      <c r="B180" s="142"/>
      <c r="C180" s="143"/>
      <c r="D180" s="45"/>
      <c r="E180" s="151"/>
      <c r="F180" s="152"/>
      <c r="G180" s="153"/>
      <c r="H180" s="151"/>
      <c r="I180" s="152"/>
      <c r="J180" s="152"/>
      <c r="K180" s="152"/>
      <c r="L180" s="152"/>
      <c r="M180" s="153"/>
      <c r="N180" s="46"/>
      <c r="O180" s="170"/>
      <c r="P180" s="155"/>
    </row>
    <row r="181" spans="1:16" ht="29.45" customHeight="1">
      <c r="A181" s="3"/>
      <c r="B181" s="142"/>
      <c r="C181" s="143"/>
      <c r="D181" s="45"/>
      <c r="E181" s="151"/>
      <c r="F181" s="152"/>
      <c r="G181" s="153"/>
      <c r="H181" s="151"/>
      <c r="I181" s="152"/>
      <c r="J181" s="152"/>
      <c r="K181" s="152"/>
      <c r="L181" s="152"/>
      <c r="M181" s="153"/>
      <c r="N181" s="46"/>
      <c r="O181" s="154"/>
      <c r="P181" s="155"/>
    </row>
    <row r="182" spans="1:16" ht="29.45" customHeight="1">
      <c r="A182" s="3"/>
      <c r="B182" s="142"/>
      <c r="C182" s="143"/>
      <c r="D182" s="45"/>
      <c r="E182" s="151"/>
      <c r="F182" s="152"/>
      <c r="G182" s="153"/>
      <c r="H182" s="151"/>
      <c r="I182" s="152"/>
      <c r="J182" s="152"/>
      <c r="K182" s="152"/>
      <c r="L182" s="152"/>
      <c r="M182" s="153"/>
      <c r="N182" s="46"/>
      <c r="O182" s="154"/>
      <c r="P182" s="155"/>
    </row>
    <row r="183" spans="1:16" ht="29.45" customHeight="1">
      <c r="A183" s="3"/>
      <c r="B183" s="142"/>
      <c r="C183" s="143"/>
      <c r="D183" s="45"/>
      <c r="E183" s="151"/>
      <c r="F183" s="152"/>
      <c r="G183" s="153"/>
      <c r="H183" s="151"/>
      <c r="I183" s="152"/>
      <c r="J183" s="152"/>
      <c r="K183" s="152"/>
      <c r="L183" s="152"/>
      <c r="M183" s="153"/>
      <c r="N183" s="46"/>
      <c r="O183" s="154"/>
      <c r="P183" s="155"/>
    </row>
    <row r="184" spans="1:16" ht="29.45" customHeight="1">
      <c r="A184" s="3"/>
      <c r="B184" s="142"/>
      <c r="C184" s="143"/>
      <c r="D184" s="45"/>
      <c r="E184" s="151"/>
      <c r="F184" s="152"/>
      <c r="G184" s="153"/>
      <c r="H184" s="151"/>
      <c r="I184" s="152"/>
      <c r="J184" s="152"/>
      <c r="K184" s="152"/>
      <c r="L184" s="152"/>
      <c r="M184" s="153"/>
      <c r="N184" s="46"/>
      <c r="O184" s="154"/>
      <c r="P184" s="155"/>
    </row>
    <row r="185" spans="1:16" ht="29.45" customHeight="1">
      <c r="A185" s="3"/>
      <c r="B185" s="142"/>
      <c r="C185" s="143"/>
      <c r="D185" s="45"/>
      <c r="E185" s="151"/>
      <c r="F185" s="152"/>
      <c r="G185" s="153"/>
      <c r="H185" s="151"/>
      <c r="I185" s="152"/>
      <c r="J185" s="152"/>
      <c r="K185" s="152"/>
      <c r="L185" s="152"/>
      <c r="M185" s="153"/>
      <c r="N185" s="46"/>
      <c r="O185" s="154"/>
      <c r="P185" s="155"/>
    </row>
    <row r="186" spans="1:16" ht="29.45" customHeight="1">
      <c r="A186" s="3"/>
      <c r="B186" s="142"/>
      <c r="C186" s="143"/>
      <c r="D186" s="45"/>
      <c r="E186" s="151"/>
      <c r="F186" s="152"/>
      <c r="G186" s="153"/>
      <c r="H186" s="151"/>
      <c r="I186" s="152"/>
      <c r="J186" s="152"/>
      <c r="K186" s="152"/>
      <c r="L186" s="152"/>
      <c r="M186" s="153"/>
      <c r="N186" s="46"/>
      <c r="O186" s="154"/>
      <c r="P186" s="155"/>
    </row>
    <row r="187" spans="1:16" ht="29.45" customHeight="1">
      <c r="A187" s="3"/>
      <c r="B187" s="142"/>
      <c r="C187" s="143"/>
      <c r="D187" s="45"/>
      <c r="E187" s="151"/>
      <c r="F187" s="152"/>
      <c r="G187" s="153"/>
      <c r="H187" s="151"/>
      <c r="I187" s="152"/>
      <c r="J187" s="152"/>
      <c r="K187" s="152"/>
      <c r="L187" s="152"/>
      <c r="M187" s="153"/>
      <c r="N187" s="46"/>
      <c r="O187" s="154"/>
      <c r="P187" s="155"/>
    </row>
    <row r="188" spans="1:16" ht="29.45" customHeight="1">
      <c r="A188" s="3"/>
      <c r="B188" s="142"/>
      <c r="C188" s="143"/>
      <c r="D188" s="45"/>
      <c r="E188" s="151"/>
      <c r="F188" s="152"/>
      <c r="G188" s="153"/>
      <c r="H188" s="151"/>
      <c r="I188" s="152"/>
      <c r="J188" s="152"/>
      <c r="K188" s="152"/>
      <c r="L188" s="152"/>
      <c r="M188" s="153"/>
      <c r="N188" s="46"/>
      <c r="O188" s="154"/>
      <c r="P188" s="155"/>
    </row>
    <row r="189" spans="1:16" ht="29.45" customHeight="1">
      <c r="A189" s="3"/>
      <c r="B189" s="142"/>
      <c r="C189" s="143"/>
      <c r="D189" s="45"/>
      <c r="E189" s="151"/>
      <c r="F189" s="152"/>
      <c r="G189" s="153"/>
      <c r="H189" s="151"/>
      <c r="I189" s="152"/>
      <c r="J189" s="152"/>
      <c r="K189" s="152"/>
      <c r="L189" s="152"/>
      <c r="M189" s="153"/>
      <c r="N189" s="46"/>
      <c r="O189" s="154"/>
      <c r="P189" s="155"/>
    </row>
    <row r="190" spans="1:16" ht="29.45" customHeight="1">
      <c r="A190" s="3"/>
      <c r="B190" s="142"/>
      <c r="C190" s="143"/>
      <c r="D190" s="45"/>
      <c r="E190" s="151"/>
      <c r="F190" s="152"/>
      <c r="G190" s="153"/>
      <c r="H190" s="151"/>
      <c r="I190" s="152"/>
      <c r="J190" s="152"/>
      <c r="K190" s="152"/>
      <c r="L190" s="152"/>
      <c r="M190" s="153"/>
      <c r="N190" s="46"/>
      <c r="O190" s="154"/>
      <c r="P190" s="155"/>
    </row>
    <row r="191" spans="1:16" ht="29.45" customHeight="1">
      <c r="A191" s="47"/>
      <c r="B191" s="144"/>
      <c r="C191" s="145"/>
      <c r="D191" s="48"/>
      <c r="E191" s="156"/>
      <c r="F191" s="157"/>
      <c r="G191" s="158"/>
      <c r="H191" s="159"/>
      <c r="I191" s="160"/>
      <c r="J191" s="160"/>
      <c r="K191" s="160"/>
      <c r="L191" s="160"/>
      <c r="M191" s="161"/>
      <c r="N191" s="49"/>
      <c r="O191" s="162"/>
      <c r="P191" s="163"/>
    </row>
    <row r="192" spans="1:16" ht="49.9" customHeight="1">
      <c r="A192" s="3"/>
      <c r="B192" s="9"/>
      <c r="C192" s="9"/>
      <c r="D192" s="10"/>
      <c r="E192" s="164"/>
      <c r="F192" s="164"/>
      <c r="G192" s="164"/>
      <c r="H192" s="105" t="s">
        <v>13</v>
      </c>
      <c r="I192" s="106"/>
      <c r="J192" s="106"/>
      <c r="K192" s="106"/>
      <c r="L192" s="106"/>
      <c r="M192" s="107"/>
      <c r="N192" s="12"/>
      <c r="O192" s="108">
        <f>SUM(O178:P191)</f>
        <v>0</v>
      </c>
      <c r="P192" s="109"/>
    </row>
    <row r="193" spans="1:16" ht="26.45" customHeight="1">
      <c r="A193" s="26" t="s">
        <v>6</v>
      </c>
      <c r="B193" s="3"/>
      <c r="C193" s="3"/>
      <c r="D193" s="3"/>
      <c r="E193" s="3"/>
      <c r="F193" s="3"/>
      <c r="G193" s="3"/>
      <c r="H193" s="3"/>
      <c r="I193" s="3"/>
      <c r="J193" s="3"/>
      <c r="K193" s="3"/>
      <c r="L193" s="4" t="s">
        <v>11</v>
      </c>
      <c r="M193" s="110">
        <f>IF(補助金番号=0, "", 補助金番号)</f>
        <v>9999</v>
      </c>
      <c r="N193" s="110"/>
      <c r="O193" s="110"/>
      <c r="P193" s="11" t="s">
        <v>21</v>
      </c>
    </row>
    <row r="194" spans="1:16" ht="26.45" customHeight="1">
      <c r="A194" s="3"/>
      <c r="B194" s="3"/>
      <c r="C194" s="3"/>
      <c r="D194" s="3"/>
      <c r="E194" s="3"/>
      <c r="F194" s="3"/>
      <c r="G194" s="3"/>
      <c r="H194" s="3"/>
      <c r="I194" s="3"/>
      <c r="J194" s="3"/>
      <c r="K194" s="3"/>
      <c r="L194" s="5" t="s">
        <v>12</v>
      </c>
      <c r="M194" s="111" t="str">
        <f>IF(法人名=0, "", 法人名)</f>
        <v>学校法人　東京都庁大学</v>
      </c>
      <c r="N194" s="111"/>
      <c r="O194" s="111"/>
      <c r="P194" s="111"/>
    </row>
    <row r="195" spans="1:16" ht="30">
      <c r="A195" s="3"/>
      <c r="B195" s="89" t="s">
        <v>4</v>
      </c>
      <c r="C195" s="89"/>
      <c r="D195" s="89"/>
      <c r="E195" s="89"/>
      <c r="F195" s="89"/>
      <c r="G195" s="89"/>
      <c r="H195" s="89"/>
      <c r="I195" s="89"/>
      <c r="J195" s="89"/>
      <c r="K195" s="89"/>
      <c r="L195" s="89"/>
      <c r="M195" s="89"/>
      <c r="N195" s="89"/>
      <c r="O195" s="89"/>
      <c r="P195" s="89"/>
    </row>
    <row r="196" spans="1:16" ht="18.75">
      <c r="A196" s="3" t="s">
        <v>3</v>
      </c>
      <c r="B196" s="3"/>
      <c r="C196" s="3"/>
      <c r="D196" s="3"/>
      <c r="E196" s="3"/>
      <c r="F196" s="3"/>
      <c r="G196" s="3"/>
      <c r="H196" s="3"/>
      <c r="I196" s="3"/>
      <c r="J196" s="3"/>
      <c r="K196" s="3"/>
      <c r="L196" s="3"/>
      <c r="M196" s="3"/>
      <c r="N196" s="3"/>
      <c r="O196" s="3"/>
      <c r="P196" s="3"/>
    </row>
    <row r="197" spans="1:16" ht="18.75">
      <c r="A197" s="3"/>
      <c r="B197" s="3"/>
      <c r="C197" s="3"/>
      <c r="D197" s="3"/>
      <c r="E197" s="3"/>
      <c r="F197" s="3"/>
      <c r="G197" s="3"/>
      <c r="H197" s="3"/>
      <c r="I197" s="3"/>
      <c r="J197" s="3"/>
      <c r="K197" s="3"/>
      <c r="L197" s="3"/>
      <c r="M197" s="3"/>
      <c r="N197" s="3"/>
      <c r="O197" s="3"/>
      <c r="P197" s="3"/>
    </row>
    <row r="198" spans="1:16" ht="33.6" customHeight="1">
      <c r="A198" s="3"/>
      <c r="B198" s="171" t="s">
        <v>23</v>
      </c>
      <c r="C198" s="172"/>
      <c r="D198" s="131">
        <f>O216</f>
        <v>0</v>
      </c>
      <c r="E198" s="132"/>
      <c r="F198" s="132"/>
      <c r="G198" s="132"/>
      <c r="H198" s="133"/>
      <c r="I198" s="6" t="s">
        <v>1</v>
      </c>
      <c r="J198" s="7"/>
      <c r="K198" s="7"/>
      <c r="L198" s="7"/>
      <c r="M198" s="7"/>
      <c r="N198" s="7"/>
      <c r="O198" s="7"/>
      <c r="P198" s="8"/>
    </row>
    <row r="199" spans="1:16" ht="40.15" customHeight="1">
      <c r="A199" s="3"/>
      <c r="B199" s="165" t="s">
        <v>2</v>
      </c>
      <c r="C199" s="166"/>
      <c r="D199" s="166"/>
      <c r="E199" s="166"/>
      <c r="F199" s="166"/>
      <c r="G199" s="166"/>
      <c r="H199" s="166"/>
      <c r="I199" s="167"/>
      <c r="J199" s="167"/>
      <c r="K199" s="167"/>
      <c r="L199" s="167"/>
      <c r="M199" s="167"/>
      <c r="N199" s="167"/>
      <c r="O199" s="167"/>
      <c r="P199" s="168"/>
    </row>
    <row r="200" spans="1:16" ht="29.25" customHeight="1">
      <c r="A200" s="3"/>
      <c r="B200" s="69" t="s">
        <v>0</v>
      </c>
      <c r="C200" s="70"/>
      <c r="D200" s="73" t="s">
        <v>7</v>
      </c>
      <c r="E200" s="75" t="s">
        <v>5</v>
      </c>
      <c r="F200" s="76"/>
      <c r="G200" s="76"/>
      <c r="H200" s="76"/>
      <c r="I200" s="76"/>
      <c r="J200" s="76"/>
      <c r="K200" s="76"/>
      <c r="L200" s="76"/>
      <c r="M200" s="76"/>
      <c r="N200" s="76"/>
      <c r="O200" s="76"/>
      <c r="P200" s="77"/>
    </row>
    <row r="201" spans="1:16" ht="36" customHeight="1">
      <c r="A201" s="3"/>
      <c r="B201" s="134"/>
      <c r="C201" s="135"/>
      <c r="D201" s="136"/>
      <c r="E201" s="137" t="s">
        <v>9</v>
      </c>
      <c r="F201" s="138"/>
      <c r="G201" s="139"/>
      <c r="H201" s="137" t="s">
        <v>10</v>
      </c>
      <c r="I201" s="138"/>
      <c r="J201" s="138"/>
      <c r="K201" s="138"/>
      <c r="L201" s="138"/>
      <c r="M201" s="139"/>
      <c r="N201" s="19" t="s">
        <v>24</v>
      </c>
      <c r="O201" s="140" t="s">
        <v>25</v>
      </c>
      <c r="P201" s="141"/>
    </row>
    <row r="202" spans="1:16" ht="29.45" customHeight="1">
      <c r="A202" s="3"/>
      <c r="B202" s="142"/>
      <c r="C202" s="143"/>
      <c r="D202" s="43"/>
      <c r="E202" s="146"/>
      <c r="F202" s="147"/>
      <c r="G202" s="148"/>
      <c r="H202" s="146"/>
      <c r="I202" s="147"/>
      <c r="J202" s="147"/>
      <c r="K202" s="147"/>
      <c r="L202" s="147"/>
      <c r="M202" s="148"/>
      <c r="N202" s="44"/>
      <c r="O202" s="149"/>
      <c r="P202" s="150"/>
    </row>
    <row r="203" spans="1:16" ht="29.45" customHeight="1">
      <c r="A203" s="3"/>
      <c r="B203" s="142"/>
      <c r="C203" s="143"/>
      <c r="D203" s="45"/>
      <c r="E203" s="151"/>
      <c r="F203" s="152"/>
      <c r="G203" s="153"/>
      <c r="H203" s="151"/>
      <c r="I203" s="152"/>
      <c r="J203" s="152"/>
      <c r="K203" s="152"/>
      <c r="L203" s="152"/>
      <c r="M203" s="153"/>
      <c r="N203" s="46"/>
      <c r="O203" s="154"/>
      <c r="P203" s="155"/>
    </row>
    <row r="204" spans="1:16" ht="29.45" customHeight="1">
      <c r="A204" s="3"/>
      <c r="B204" s="142"/>
      <c r="C204" s="143"/>
      <c r="D204" s="45"/>
      <c r="E204" s="151"/>
      <c r="F204" s="152"/>
      <c r="G204" s="153"/>
      <c r="H204" s="151"/>
      <c r="I204" s="152"/>
      <c r="J204" s="152"/>
      <c r="K204" s="152"/>
      <c r="L204" s="152"/>
      <c r="M204" s="153"/>
      <c r="N204" s="46"/>
      <c r="O204" s="154"/>
      <c r="P204" s="155"/>
    </row>
    <row r="205" spans="1:16" ht="29.45" customHeight="1">
      <c r="A205" s="3"/>
      <c r="B205" s="142"/>
      <c r="C205" s="143"/>
      <c r="D205" s="45"/>
      <c r="E205" s="151"/>
      <c r="F205" s="152"/>
      <c r="G205" s="153"/>
      <c r="H205" s="151"/>
      <c r="I205" s="152"/>
      <c r="J205" s="152"/>
      <c r="K205" s="152"/>
      <c r="L205" s="152"/>
      <c r="M205" s="153"/>
      <c r="N205" s="46"/>
      <c r="O205" s="154"/>
      <c r="P205" s="155"/>
    </row>
    <row r="206" spans="1:16" ht="29.45" customHeight="1">
      <c r="A206" s="3"/>
      <c r="B206" s="142"/>
      <c r="C206" s="143"/>
      <c r="D206" s="45"/>
      <c r="E206" s="151"/>
      <c r="F206" s="152"/>
      <c r="G206" s="153"/>
      <c r="H206" s="151"/>
      <c r="I206" s="152"/>
      <c r="J206" s="152"/>
      <c r="K206" s="152"/>
      <c r="L206" s="152"/>
      <c r="M206" s="153"/>
      <c r="N206" s="46"/>
      <c r="O206" s="154"/>
      <c r="P206" s="155"/>
    </row>
    <row r="207" spans="1:16" ht="29.45" customHeight="1">
      <c r="A207" s="3"/>
      <c r="B207" s="142"/>
      <c r="C207" s="143"/>
      <c r="D207" s="45"/>
      <c r="E207" s="151"/>
      <c r="F207" s="152"/>
      <c r="G207" s="153"/>
      <c r="H207" s="151"/>
      <c r="I207" s="152"/>
      <c r="J207" s="152"/>
      <c r="K207" s="152"/>
      <c r="L207" s="152"/>
      <c r="M207" s="153"/>
      <c r="N207" s="46"/>
      <c r="O207" s="154"/>
      <c r="P207" s="155"/>
    </row>
    <row r="208" spans="1:16" ht="29.45" customHeight="1">
      <c r="A208" s="3"/>
      <c r="B208" s="142"/>
      <c r="C208" s="143"/>
      <c r="D208" s="45"/>
      <c r="E208" s="151"/>
      <c r="F208" s="152"/>
      <c r="G208" s="153"/>
      <c r="H208" s="151"/>
      <c r="I208" s="152"/>
      <c r="J208" s="152"/>
      <c r="K208" s="152"/>
      <c r="L208" s="152"/>
      <c r="M208" s="153"/>
      <c r="N208" s="46"/>
      <c r="O208" s="154"/>
      <c r="P208" s="155"/>
    </row>
    <row r="209" spans="1:16" ht="29.45" customHeight="1">
      <c r="A209" s="3"/>
      <c r="B209" s="142"/>
      <c r="C209" s="143"/>
      <c r="D209" s="45"/>
      <c r="E209" s="151"/>
      <c r="F209" s="152"/>
      <c r="G209" s="153"/>
      <c r="H209" s="151"/>
      <c r="I209" s="152"/>
      <c r="J209" s="152"/>
      <c r="K209" s="152"/>
      <c r="L209" s="152"/>
      <c r="M209" s="153"/>
      <c r="N209" s="46"/>
      <c r="O209" s="154"/>
      <c r="P209" s="155"/>
    </row>
    <row r="210" spans="1:16" ht="29.45" customHeight="1">
      <c r="A210" s="3"/>
      <c r="B210" s="142"/>
      <c r="C210" s="143"/>
      <c r="D210" s="45"/>
      <c r="E210" s="151"/>
      <c r="F210" s="152"/>
      <c r="G210" s="153"/>
      <c r="H210" s="151"/>
      <c r="I210" s="152"/>
      <c r="J210" s="152"/>
      <c r="K210" s="152"/>
      <c r="L210" s="152"/>
      <c r="M210" s="153"/>
      <c r="N210" s="46"/>
      <c r="O210" s="154"/>
      <c r="P210" s="155"/>
    </row>
    <row r="211" spans="1:16" ht="29.45" customHeight="1">
      <c r="A211" s="3"/>
      <c r="B211" s="142"/>
      <c r="C211" s="143"/>
      <c r="D211" s="45"/>
      <c r="E211" s="151"/>
      <c r="F211" s="152"/>
      <c r="G211" s="153"/>
      <c r="H211" s="151"/>
      <c r="I211" s="152"/>
      <c r="J211" s="152"/>
      <c r="K211" s="152"/>
      <c r="L211" s="152"/>
      <c r="M211" s="153"/>
      <c r="N211" s="46"/>
      <c r="O211" s="154"/>
      <c r="P211" s="155"/>
    </row>
    <row r="212" spans="1:16" ht="29.45" customHeight="1">
      <c r="A212" s="3"/>
      <c r="B212" s="142"/>
      <c r="C212" s="143"/>
      <c r="D212" s="45"/>
      <c r="E212" s="151"/>
      <c r="F212" s="152"/>
      <c r="G212" s="153"/>
      <c r="H212" s="151"/>
      <c r="I212" s="152"/>
      <c r="J212" s="152"/>
      <c r="K212" s="152"/>
      <c r="L212" s="152"/>
      <c r="M212" s="153"/>
      <c r="N212" s="46"/>
      <c r="O212" s="154"/>
      <c r="P212" s="155"/>
    </row>
    <row r="213" spans="1:16" ht="29.45" customHeight="1">
      <c r="A213" s="3"/>
      <c r="B213" s="142"/>
      <c r="C213" s="143"/>
      <c r="D213" s="45"/>
      <c r="E213" s="151"/>
      <c r="F213" s="152"/>
      <c r="G213" s="153"/>
      <c r="H213" s="151"/>
      <c r="I213" s="152"/>
      <c r="J213" s="152"/>
      <c r="K213" s="152"/>
      <c r="L213" s="152"/>
      <c r="M213" s="153"/>
      <c r="N213" s="46"/>
      <c r="O213" s="154"/>
      <c r="P213" s="155"/>
    </row>
    <row r="214" spans="1:16" ht="29.45" customHeight="1">
      <c r="A214" s="3"/>
      <c r="B214" s="142"/>
      <c r="C214" s="143"/>
      <c r="D214" s="45"/>
      <c r="E214" s="151"/>
      <c r="F214" s="152"/>
      <c r="G214" s="153"/>
      <c r="H214" s="151"/>
      <c r="I214" s="152"/>
      <c r="J214" s="152"/>
      <c r="K214" s="152"/>
      <c r="L214" s="152"/>
      <c r="M214" s="153"/>
      <c r="N214" s="46"/>
      <c r="O214" s="154"/>
      <c r="P214" s="155"/>
    </row>
    <row r="215" spans="1:16" ht="29.45" customHeight="1">
      <c r="A215" s="47"/>
      <c r="B215" s="144"/>
      <c r="C215" s="145"/>
      <c r="D215" s="48"/>
      <c r="E215" s="156"/>
      <c r="F215" s="157"/>
      <c r="G215" s="158"/>
      <c r="H215" s="159"/>
      <c r="I215" s="160"/>
      <c r="J215" s="160"/>
      <c r="K215" s="160"/>
      <c r="L215" s="160"/>
      <c r="M215" s="161"/>
      <c r="N215" s="49"/>
      <c r="O215" s="162"/>
      <c r="P215" s="163"/>
    </row>
    <row r="216" spans="1:16" ht="49.9" customHeight="1">
      <c r="A216" s="3"/>
      <c r="B216" s="9"/>
      <c r="C216" s="9"/>
      <c r="D216" s="10"/>
      <c r="E216" s="164"/>
      <c r="F216" s="164"/>
      <c r="G216" s="164"/>
      <c r="H216" s="105" t="s">
        <v>13</v>
      </c>
      <c r="I216" s="106"/>
      <c r="J216" s="106"/>
      <c r="K216" s="106"/>
      <c r="L216" s="106"/>
      <c r="M216" s="107"/>
      <c r="N216" s="12"/>
      <c r="O216" s="108">
        <f>SUM(O202:P215)</f>
        <v>0</v>
      </c>
      <c r="P216" s="109"/>
    </row>
    <row r="217" spans="1:16" ht="26.45" customHeight="1">
      <c r="A217" s="26" t="s">
        <v>6</v>
      </c>
      <c r="B217" s="3"/>
      <c r="C217" s="3"/>
      <c r="D217" s="3"/>
      <c r="E217" s="3"/>
      <c r="F217" s="3"/>
      <c r="G217" s="3"/>
      <c r="H217" s="3"/>
      <c r="I217" s="3"/>
      <c r="J217" s="3"/>
      <c r="K217" s="3"/>
      <c r="L217" s="4" t="s">
        <v>11</v>
      </c>
      <c r="M217" s="110">
        <f>IF(補助金番号=0, "", 補助金番号)</f>
        <v>9999</v>
      </c>
      <c r="N217" s="110"/>
      <c r="O217" s="110"/>
      <c r="P217" s="11" t="s">
        <v>22</v>
      </c>
    </row>
    <row r="218" spans="1:16" ht="26.45" customHeight="1">
      <c r="A218" s="3"/>
      <c r="B218" s="3"/>
      <c r="C218" s="3"/>
      <c r="D218" s="3"/>
      <c r="E218" s="3"/>
      <c r="F218" s="3"/>
      <c r="G218" s="3"/>
      <c r="H218" s="3"/>
      <c r="I218" s="3"/>
      <c r="J218" s="3"/>
      <c r="K218" s="3"/>
      <c r="L218" s="5" t="s">
        <v>12</v>
      </c>
      <c r="M218" s="111" t="str">
        <f>IF(法人名=0, "", 法人名)</f>
        <v>学校法人　東京都庁大学</v>
      </c>
      <c r="N218" s="111"/>
      <c r="O218" s="111"/>
      <c r="P218" s="111"/>
    </row>
    <row r="219" spans="1:16" ht="30">
      <c r="A219" s="3"/>
      <c r="B219" s="89" t="s">
        <v>4</v>
      </c>
      <c r="C219" s="89"/>
      <c r="D219" s="89"/>
      <c r="E219" s="89"/>
      <c r="F219" s="89"/>
      <c r="G219" s="89"/>
      <c r="H219" s="89"/>
      <c r="I219" s="89"/>
      <c r="J219" s="89"/>
      <c r="K219" s="89"/>
      <c r="L219" s="89"/>
      <c r="M219" s="89"/>
      <c r="N219" s="89"/>
      <c r="O219" s="89"/>
      <c r="P219" s="89"/>
    </row>
    <row r="220" spans="1:16" ht="18.75">
      <c r="A220" s="3" t="s">
        <v>3</v>
      </c>
      <c r="B220" s="3"/>
      <c r="C220" s="3"/>
      <c r="D220" s="3"/>
      <c r="E220" s="3"/>
      <c r="F220" s="3"/>
      <c r="G220" s="3"/>
      <c r="H220" s="3"/>
      <c r="I220" s="3"/>
      <c r="J220" s="3"/>
      <c r="K220" s="3"/>
      <c r="L220" s="3"/>
      <c r="M220" s="3"/>
      <c r="N220" s="3"/>
      <c r="O220" s="3"/>
      <c r="P220" s="3"/>
    </row>
    <row r="221" spans="1:16" ht="18.75">
      <c r="A221" s="3"/>
      <c r="B221" s="3"/>
      <c r="C221" s="3"/>
      <c r="D221" s="3"/>
      <c r="E221" s="3"/>
      <c r="F221" s="3"/>
      <c r="G221" s="3"/>
      <c r="H221" s="3"/>
      <c r="I221" s="3"/>
      <c r="J221" s="3"/>
      <c r="K221" s="3"/>
      <c r="L221" s="3"/>
      <c r="M221" s="3"/>
      <c r="N221" s="3"/>
      <c r="O221" s="3"/>
      <c r="P221" s="3"/>
    </row>
    <row r="222" spans="1:16" ht="33.6" customHeight="1">
      <c r="A222" s="3"/>
      <c r="B222" s="171" t="s">
        <v>23</v>
      </c>
      <c r="C222" s="172"/>
      <c r="D222" s="131">
        <f>O240</f>
        <v>0</v>
      </c>
      <c r="E222" s="132"/>
      <c r="F222" s="132"/>
      <c r="G222" s="132"/>
      <c r="H222" s="133"/>
      <c r="I222" s="6" t="s">
        <v>1</v>
      </c>
      <c r="J222" s="7"/>
      <c r="K222" s="7"/>
      <c r="L222" s="7"/>
      <c r="M222" s="7"/>
      <c r="N222" s="7"/>
      <c r="O222" s="7"/>
      <c r="P222" s="8"/>
    </row>
    <row r="223" spans="1:16" ht="40.15" customHeight="1">
      <c r="A223" s="3"/>
      <c r="B223" s="165" t="s">
        <v>2</v>
      </c>
      <c r="C223" s="166"/>
      <c r="D223" s="166"/>
      <c r="E223" s="166"/>
      <c r="F223" s="166"/>
      <c r="G223" s="166"/>
      <c r="H223" s="166"/>
      <c r="I223" s="167"/>
      <c r="J223" s="167"/>
      <c r="K223" s="167"/>
      <c r="L223" s="167"/>
      <c r="M223" s="167"/>
      <c r="N223" s="167"/>
      <c r="O223" s="167"/>
      <c r="P223" s="168"/>
    </row>
    <row r="224" spans="1:16" ht="29.25" customHeight="1">
      <c r="A224" s="3"/>
      <c r="B224" s="69" t="s">
        <v>0</v>
      </c>
      <c r="C224" s="70"/>
      <c r="D224" s="73" t="s">
        <v>7</v>
      </c>
      <c r="E224" s="75" t="s">
        <v>5</v>
      </c>
      <c r="F224" s="76"/>
      <c r="G224" s="76"/>
      <c r="H224" s="76"/>
      <c r="I224" s="76"/>
      <c r="J224" s="76"/>
      <c r="K224" s="76"/>
      <c r="L224" s="76"/>
      <c r="M224" s="76"/>
      <c r="N224" s="76"/>
      <c r="O224" s="76"/>
      <c r="P224" s="77"/>
    </row>
    <row r="225" spans="1:16" ht="36" customHeight="1">
      <c r="A225" s="3"/>
      <c r="B225" s="134"/>
      <c r="C225" s="135"/>
      <c r="D225" s="136"/>
      <c r="E225" s="137" t="s">
        <v>9</v>
      </c>
      <c r="F225" s="138"/>
      <c r="G225" s="139"/>
      <c r="H225" s="137" t="s">
        <v>10</v>
      </c>
      <c r="I225" s="138"/>
      <c r="J225" s="138"/>
      <c r="K225" s="138"/>
      <c r="L225" s="138"/>
      <c r="M225" s="139"/>
      <c r="N225" s="19" t="s">
        <v>24</v>
      </c>
      <c r="O225" s="140" t="s">
        <v>25</v>
      </c>
      <c r="P225" s="141"/>
    </row>
    <row r="226" spans="1:16" ht="29.45" customHeight="1">
      <c r="A226" s="3"/>
      <c r="B226" s="142"/>
      <c r="C226" s="143"/>
      <c r="D226" s="43"/>
      <c r="E226" s="146"/>
      <c r="F226" s="147"/>
      <c r="G226" s="148"/>
      <c r="H226" s="146"/>
      <c r="I226" s="147"/>
      <c r="J226" s="147"/>
      <c r="K226" s="147"/>
      <c r="L226" s="147"/>
      <c r="M226" s="148"/>
      <c r="N226" s="44"/>
      <c r="O226" s="169"/>
      <c r="P226" s="150"/>
    </row>
    <row r="227" spans="1:16" ht="29.45" customHeight="1">
      <c r="A227" s="3"/>
      <c r="B227" s="142"/>
      <c r="C227" s="143"/>
      <c r="D227" s="45"/>
      <c r="E227" s="151"/>
      <c r="F227" s="152"/>
      <c r="G227" s="153"/>
      <c r="H227" s="151"/>
      <c r="I227" s="152"/>
      <c r="J227" s="152"/>
      <c r="K227" s="152"/>
      <c r="L227" s="152"/>
      <c r="M227" s="153"/>
      <c r="N227" s="46"/>
      <c r="O227" s="170"/>
      <c r="P227" s="155"/>
    </row>
    <row r="228" spans="1:16" ht="29.45" customHeight="1">
      <c r="A228" s="3"/>
      <c r="B228" s="142"/>
      <c r="C228" s="143"/>
      <c r="D228" s="45"/>
      <c r="E228" s="151"/>
      <c r="F228" s="152"/>
      <c r="G228" s="153"/>
      <c r="H228" s="151"/>
      <c r="I228" s="152"/>
      <c r="J228" s="152"/>
      <c r="K228" s="152"/>
      <c r="L228" s="152"/>
      <c r="M228" s="153"/>
      <c r="N228" s="46"/>
      <c r="O228" s="170"/>
      <c r="P228" s="155"/>
    </row>
    <row r="229" spans="1:16" ht="29.45" customHeight="1">
      <c r="A229" s="3"/>
      <c r="B229" s="142"/>
      <c r="C229" s="143"/>
      <c r="D229" s="45"/>
      <c r="E229" s="151"/>
      <c r="F229" s="152"/>
      <c r="G229" s="153"/>
      <c r="H229" s="151"/>
      <c r="I229" s="152"/>
      <c r="J229" s="152"/>
      <c r="K229" s="152"/>
      <c r="L229" s="152"/>
      <c r="M229" s="153"/>
      <c r="N229" s="46"/>
      <c r="O229" s="154"/>
      <c r="P229" s="155"/>
    </row>
    <row r="230" spans="1:16" ht="29.45" customHeight="1">
      <c r="A230" s="3"/>
      <c r="B230" s="142"/>
      <c r="C230" s="143"/>
      <c r="D230" s="45"/>
      <c r="E230" s="151"/>
      <c r="F230" s="152"/>
      <c r="G230" s="153"/>
      <c r="H230" s="151"/>
      <c r="I230" s="152"/>
      <c r="J230" s="152"/>
      <c r="K230" s="152"/>
      <c r="L230" s="152"/>
      <c r="M230" s="153"/>
      <c r="N230" s="46"/>
      <c r="O230" s="154"/>
      <c r="P230" s="155"/>
    </row>
    <row r="231" spans="1:16" ht="29.45" customHeight="1">
      <c r="A231" s="3"/>
      <c r="B231" s="142"/>
      <c r="C231" s="143"/>
      <c r="D231" s="45"/>
      <c r="E231" s="151"/>
      <c r="F231" s="152"/>
      <c r="G231" s="153"/>
      <c r="H231" s="151"/>
      <c r="I231" s="152"/>
      <c r="J231" s="152"/>
      <c r="K231" s="152"/>
      <c r="L231" s="152"/>
      <c r="M231" s="153"/>
      <c r="N231" s="46"/>
      <c r="O231" s="154"/>
      <c r="P231" s="155"/>
    </row>
    <row r="232" spans="1:16" ht="29.45" customHeight="1">
      <c r="A232" s="3"/>
      <c r="B232" s="142"/>
      <c r="C232" s="143"/>
      <c r="D232" s="45"/>
      <c r="E232" s="151"/>
      <c r="F232" s="152"/>
      <c r="G232" s="153"/>
      <c r="H232" s="151"/>
      <c r="I232" s="152"/>
      <c r="J232" s="152"/>
      <c r="K232" s="152"/>
      <c r="L232" s="152"/>
      <c r="M232" s="153"/>
      <c r="N232" s="46"/>
      <c r="O232" s="154"/>
      <c r="P232" s="155"/>
    </row>
    <row r="233" spans="1:16" ht="29.45" customHeight="1">
      <c r="A233" s="3"/>
      <c r="B233" s="142"/>
      <c r="C233" s="143"/>
      <c r="D233" s="45"/>
      <c r="E233" s="151"/>
      <c r="F233" s="152"/>
      <c r="G233" s="153"/>
      <c r="H233" s="151"/>
      <c r="I233" s="152"/>
      <c r="J233" s="152"/>
      <c r="K233" s="152"/>
      <c r="L233" s="152"/>
      <c r="M233" s="153"/>
      <c r="N233" s="46"/>
      <c r="O233" s="154"/>
      <c r="P233" s="155"/>
    </row>
    <row r="234" spans="1:16" ht="29.45" customHeight="1">
      <c r="A234" s="3"/>
      <c r="B234" s="142"/>
      <c r="C234" s="143"/>
      <c r="D234" s="45"/>
      <c r="E234" s="151"/>
      <c r="F234" s="152"/>
      <c r="G234" s="153"/>
      <c r="H234" s="151"/>
      <c r="I234" s="152"/>
      <c r="J234" s="152"/>
      <c r="K234" s="152"/>
      <c r="L234" s="152"/>
      <c r="M234" s="153"/>
      <c r="N234" s="46"/>
      <c r="O234" s="154"/>
      <c r="P234" s="155"/>
    </row>
    <row r="235" spans="1:16" ht="29.45" customHeight="1">
      <c r="A235" s="3"/>
      <c r="B235" s="142"/>
      <c r="C235" s="143"/>
      <c r="D235" s="45"/>
      <c r="E235" s="151"/>
      <c r="F235" s="152"/>
      <c r="G235" s="153"/>
      <c r="H235" s="151"/>
      <c r="I235" s="152"/>
      <c r="J235" s="152"/>
      <c r="K235" s="152"/>
      <c r="L235" s="152"/>
      <c r="M235" s="153"/>
      <c r="N235" s="46"/>
      <c r="O235" s="154"/>
      <c r="P235" s="155"/>
    </row>
    <row r="236" spans="1:16" ht="29.45" customHeight="1">
      <c r="A236" s="3"/>
      <c r="B236" s="142"/>
      <c r="C236" s="143"/>
      <c r="D236" s="45"/>
      <c r="E236" s="151"/>
      <c r="F236" s="152"/>
      <c r="G236" s="153"/>
      <c r="H236" s="151"/>
      <c r="I236" s="152"/>
      <c r="J236" s="152"/>
      <c r="K236" s="152"/>
      <c r="L236" s="152"/>
      <c r="M236" s="153"/>
      <c r="N236" s="46"/>
      <c r="O236" s="154"/>
      <c r="P236" s="155"/>
    </row>
    <row r="237" spans="1:16" ht="29.45" customHeight="1">
      <c r="A237" s="3"/>
      <c r="B237" s="142"/>
      <c r="C237" s="143"/>
      <c r="D237" s="45"/>
      <c r="E237" s="151"/>
      <c r="F237" s="152"/>
      <c r="G237" s="153"/>
      <c r="H237" s="151"/>
      <c r="I237" s="152"/>
      <c r="J237" s="152"/>
      <c r="K237" s="152"/>
      <c r="L237" s="152"/>
      <c r="M237" s="153"/>
      <c r="N237" s="46"/>
      <c r="O237" s="154"/>
      <c r="P237" s="155"/>
    </row>
    <row r="238" spans="1:16" ht="29.45" customHeight="1">
      <c r="A238" s="3"/>
      <c r="B238" s="142"/>
      <c r="C238" s="143"/>
      <c r="D238" s="45"/>
      <c r="E238" s="151"/>
      <c r="F238" s="152"/>
      <c r="G238" s="153"/>
      <c r="H238" s="151"/>
      <c r="I238" s="152"/>
      <c r="J238" s="152"/>
      <c r="K238" s="152"/>
      <c r="L238" s="152"/>
      <c r="M238" s="153"/>
      <c r="N238" s="46"/>
      <c r="O238" s="154"/>
      <c r="P238" s="155"/>
    </row>
    <row r="239" spans="1:16" ht="29.45" customHeight="1">
      <c r="A239" s="47"/>
      <c r="B239" s="144"/>
      <c r="C239" s="145"/>
      <c r="D239" s="48"/>
      <c r="E239" s="156"/>
      <c r="F239" s="157"/>
      <c r="G239" s="158"/>
      <c r="H239" s="159"/>
      <c r="I239" s="160"/>
      <c r="J239" s="160"/>
      <c r="K239" s="160"/>
      <c r="L239" s="160"/>
      <c r="M239" s="161"/>
      <c r="N239" s="49"/>
      <c r="O239" s="162"/>
      <c r="P239" s="163"/>
    </row>
    <row r="240" spans="1:16" ht="49.9" customHeight="1">
      <c r="A240" s="3"/>
      <c r="B240" s="9"/>
      <c r="C240" s="9"/>
      <c r="D240" s="10"/>
      <c r="E240" s="164"/>
      <c r="F240" s="164"/>
      <c r="G240" s="164"/>
      <c r="H240" s="105" t="s">
        <v>13</v>
      </c>
      <c r="I240" s="106"/>
      <c r="J240" s="106"/>
      <c r="K240" s="106"/>
      <c r="L240" s="106"/>
      <c r="M240" s="107"/>
      <c r="N240" s="12"/>
      <c r="O240" s="108">
        <f>SUM(O226:P239)</f>
        <v>0</v>
      </c>
      <c r="P240" s="109"/>
    </row>
  </sheetData>
  <sheetProtection algorithmName="SHA-512" hashValue="PiHp6eyflJfYxdlTbzT+12x9KakYZ6GubduCPIBdWvdxkWtXdjPsndAmcu2+e/6KNIo8lOtCVXMEInpqmJcs7Q==" saltValue="mvVlGEIFpEmvzOS4OVgFsA==" spinCount="100000" sheet="1"/>
  <mergeCells count="573">
    <mergeCell ref="E239:G239"/>
    <mergeCell ref="H239:M239"/>
    <mergeCell ref="O239:P239"/>
    <mergeCell ref="E240:G240"/>
    <mergeCell ref="H240:M240"/>
    <mergeCell ref="O240:P240"/>
    <mergeCell ref="E237:G237"/>
    <mergeCell ref="H237:M237"/>
    <mergeCell ref="O237:P237"/>
    <mergeCell ref="E238:G238"/>
    <mergeCell ref="H238:M238"/>
    <mergeCell ref="O238:P238"/>
    <mergeCell ref="O235:P235"/>
    <mergeCell ref="E236:G236"/>
    <mergeCell ref="H236:M236"/>
    <mergeCell ref="O236:P236"/>
    <mergeCell ref="E233:G233"/>
    <mergeCell ref="H233:M233"/>
    <mergeCell ref="O233:P233"/>
    <mergeCell ref="E234:G234"/>
    <mergeCell ref="H234:M234"/>
    <mergeCell ref="O234:P234"/>
    <mergeCell ref="B226:C239"/>
    <mergeCell ref="E226:G226"/>
    <mergeCell ref="H226:M226"/>
    <mergeCell ref="O226:P226"/>
    <mergeCell ref="E227:G227"/>
    <mergeCell ref="H227:M227"/>
    <mergeCell ref="O227:P227"/>
    <mergeCell ref="E228:G228"/>
    <mergeCell ref="H228:M228"/>
    <mergeCell ref="O228:P228"/>
    <mergeCell ref="E231:G231"/>
    <mergeCell ref="H231:M231"/>
    <mergeCell ref="O231:P231"/>
    <mergeCell ref="E232:G232"/>
    <mergeCell ref="H232:M232"/>
    <mergeCell ref="O232:P232"/>
    <mergeCell ref="E229:G229"/>
    <mergeCell ref="H229:M229"/>
    <mergeCell ref="O229:P229"/>
    <mergeCell ref="E230:G230"/>
    <mergeCell ref="H230:M230"/>
    <mergeCell ref="O230:P230"/>
    <mergeCell ref="E235:G235"/>
    <mergeCell ref="H235:M235"/>
    <mergeCell ref="B224:C225"/>
    <mergeCell ref="D224:D225"/>
    <mergeCell ref="E224:P224"/>
    <mergeCell ref="E225:G225"/>
    <mergeCell ref="H225:M225"/>
    <mergeCell ref="O225:P225"/>
    <mergeCell ref="M217:O217"/>
    <mergeCell ref="M218:P218"/>
    <mergeCell ref="B219:P219"/>
    <mergeCell ref="B222:C222"/>
    <mergeCell ref="D222:H222"/>
    <mergeCell ref="B223:P223"/>
    <mergeCell ref="E215:G215"/>
    <mergeCell ref="H215:M215"/>
    <mergeCell ref="O215:P215"/>
    <mergeCell ref="E216:G216"/>
    <mergeCell ref="H216:M216"/>
    <mergeCell ref="O216:P216"/>
    <mergeCell ref="E213:G213"/>
    <mergeCell ref="H213:M213"/>
    <mergeCell ref="O213:P213"/>
    <mergeCell ref="E214:G214"/>
    <mergeCell ref="H214:M214"/>
    <mergeCell ref="O214:P214"/>
    <mergeCell ref="O211:P211"/>
    <mergeCell ref="E212:G212"/>
    <mergeCell ref="H212:M212"/>
    <mergeCell ref="O212:P212"/>
    <mergeCell ref="E209:G209"/>
    <mergeCell ref="H209:M209"/>
    <mergeCell ref="O209:P209"/>
    <mergeCell ref="E210:G210"/>
    <mergeCell ref="H210:M210"/>
    <mergeCell ref="O210:P210"/>
    <mergeCell ref="B202:C215"/>
    <mergeCell ref="E202:G202"/>
    <mergeCell ref="H202:M202"/>
    <mergeCell ref="O202:P202"/>
    <mergeCell ref="E203:G203"/>
    <mergeCell ref="H203:M203"/>
    <mergeCell ref="O203:P203"/>
    <mergeCell ref="E204:G204"/>
    <mergeCell ref="H204:M204"/>
    <mergeCell ref="O204:P204"/>
    <mergeCell ref="E207:G207"/>
    <mergeCell ref="H207:M207"/>
    <mergeCell ref="O207:P207"/>
    <mergeCell ref="E208:G208"/>
    <mergeCell ref="H208:M208"/>
    <mergeCell ref="O208:P208"/>
    <mergeCell ref="E205:G205"/>
    <mergeCell ref="H205:M205"/>
    <mergeCell ref="O205:P205"/>
    <mergeCell ref="E206:G206"/>
    <mergeCell ref="H206:M206"/>
    <mergeCell ref="O206:P206"/>
    <mergeCell ref="E211:G211"/>
    <mergeCell ref="H211:M211"/>
    <mergeCell ref="B200:C201"/>
    <mergeCell ref="D200:D201"/>
    <mergeCell ref="E200:P200"/>
    <mergeCell ref="E201:G201"/>
    <mergeCell ref="H201:M201"/>
    <mergeCell ref="O201:P201"/>
    <mergeCell ref="M193:O193"/>
    <mergeCell ref="M194:P194"/>
    <mergeCell ref="B195:P195"/>
    <mergeCell ref="B198:C198"/>
    <mergeCell ref="D198:H198"/>
    <mergeCell ref="B199:P199"/>
    <mergeCell ref="E191:G191"/>
    <mergeCell ref="H191:M191"/>
    <mergeCell ref="O191:P191"/>
    <mergeCell ref="E192:G192"/>
    <mergeCell ref="H192:M192"/>
    <mergeCell ref="O192:P192"/>
    <mergeCell ref="E189:G189"/>
    <mergeCell ref="H189:M189"/>
    <mergeCell ref="O189:P189"/>
    <mergeCell ref="E190:G190"/>
    <mergeCell ref="H190:M190"/>
    <mergeCell ref="O190:P190"/>
    <mergeCell ref="O187:P187"/>
    <mergeCell ref="E188:G188"/>
    <mergeCell ref="H188:M188"/>
    <mergeCell ref="O188:P188"/>
    <mergeCell ref="E185:G185"/>
    <mergeCell ref="H185:M185"/>
    <mergeCell ref="O185:P185"/>
    <mergeCell ref="E186:G186"/>
    <mergeCell ref="H186:M186"/>
    <mergeCell ref="O186:P186"/>
    <mergeCell ref="B178:C191"/>
    <mergeCell ref="E178:G178"/>
    <mergeCell ref="H178:M178"/>
    <mergeCell ref="O178:P178"/>
    <mergeCell ref="E179:G179"/>
    <mergeCell ref="H179:M179"/>
    <mergeCell ref="O179:P179"/>
    <mergeCell ref="E180:G180"/>
    <mergeCell ref="H180:M180"/>
    <mergeCell ref="O180:P180"/>
    <mergeCell ref="E183:G183"/>
    <mergeCell ref="H183:M183"/>
    <mergeCell ref="O183:P183"/>
    <mergeCell ref="E184:G184"/>
    <mergeCell ref="H184:M184"/>
    <mergeCell ref="O184:P184"/>
    <mergeCell ref="E181:G181"/>
    <mergeCell ref="H181:M181"/>
    <mergeCell ref="O181:P181"/>
    <mergeCell ref="E182:G182"/>
    <mergeCell ref="H182:M182"/>
    <mergeCell ref="O182:P182"/>
    <mergeCell ref="E187:G187"/>
    <mergeCell ref="H187:M187"/>
    <mergeCell ref="B176:C177"/>
    <mergeCell ref="D176:D177"/>
    <mergeCell ref="E176:P176"/>
    <mergeCell ref="E177:G177"/>
    <mergeCell ref="H177:M177"/>
    <mergeCell ref="O177:P177"/>
    <mergeCell ref="M169:O169"/>
    <mergeCell ref="M170:P170"/>
    <mergeCell ref="B171:P171"/>
    <mergeCell ref="B174:C174"/>
    <mergeCell ref="D174:H174"/>
    <mergeCell ref="B175:P175"/>
    <mergeCell ref="E167:G167"/>
    <mergeCell ref="H167:M167"/>
    <mergeCell ref="O167:P167"/>
    <mergeCell ref="E168:G168"/>
    <mergeCell ref="H168:M168"/>
    <mergeCell ref="O168:P168"/>
    <mergeCell ref="E165:G165"/>
    <mergeCell ref="H165:M165"/>
    <mergeCell ref="O165:P165"/>
    <mergeCell ref="E166:G166"/>
    <mergeCell ref="H166:M166"/>
    <mergeCell ref="O166:P166"/>
    <mergeCell ref="O163:P163"/>
    <mergeCell ref="E164:G164"/>
    <mergeCell ref="H164:M164"/>
    <mergeCell ref="O164:P164"/>
    <mergeCell ref="E161:G161"/>
    <mergeCell ref="H161:M161"/>
    <mergeCell ref="O161:P161"/>
    <mergeCell ref="E162:G162"/>
    <mergeCell ref="H162:M162"/>
    <mergeCell ref="O162:P162"/>
    <mergeCell ref="B154:C167"/>
    <mergeCell ref="E154:G154"/>
    <mergeCell ref="H154:M154"/>
    <mergeCell ref="O154:P154"/>
    <mergeCell ref="E155:G155"/>
    <mergeCell ref="H155:M155"/>
    <mergeCell ref="O155:P155"/>
    <mergeCell ref="E156:G156"/>
    <mergeCell ref="H156:M156"/>
    <mergeCell ref="O156:P156"/>
    <mergeCell ref="E159:G159"/>
    <mergeCell ref="H159:M159"/>
    <mergeCell ref="O159:P159"/>
    <mergeCell ref="E160:G160"/>
    <mergeCell ref="H160:M160"/>
    <mergeCell ref="O160:P160"/>
    <mergeCell ref="E157:G157"/>
    <mergeCell ref="H157:M157"/>
    <mergeCell ref="O157:P157"/>
    <mergeCell ref="E158:G158"/>
    <mergeCell ref="H158:M158"/>
    <mergeCell ref="O158:P158"/>
    <mergeCell ref="E163:G163"/>
    <mergeCell ref="H163:M163"/>
    <mergeCell ref="B152:C153"/>
    <mergeCell ref="D152:D153"/>
    <mergeCell ref="E152:P152"/>
    <mergeCell ref="E153:G153"/>
    <mergeCell ref="H153:M153"/>
    <mergeCell ref="O153:P153"/>
    <mergeCell ref="M145:O145"/>
    <mergeCell ref="M146:P146"/>
    <mergeCell ref="B147:P147"/>
    <mergeCell ref="B150:C150"/>
    <mergeCell ref="D150:H150"/>
    <mergeCell ref="B151:P151"/>
    <mergeCell ref="E143:G143"/>
    <mergeCell ref="H143:M143"/>
    <mergeCell ref="O143:P143"/>
    <mergeCell ref="E144:G144"/>
    <mergeCell ref="H144:M144"/>
    <mergeCell ref="O144:P144"/>
    <mergeCell ref="E141:G141"/>
    <mergeCell ref="H141:M141"/>
    <mergeCell ref="O141:P141"/>
    <mergeCell ref="E142:G142"/>
    <mergeCell ref="H142:M142"/>
    <mergeCell ref="O142:P142"/>
    <mergeCell ref="O139:P139"/>
    <mergeCell ref="E140:G140"/>
    <mergeCell ref="H140:M140"/>
    <mergeCell ref="O140:P140"/>
    <mergeCell ref="E137:G137"/>
    <mergeCell ref="H137:M137"/>
    <mergeCell ref="O137:P137"/>
    <mergeCell ref="E138:G138"/>
    <mergeCell ref="H138:M138"/>
    <mergeCell ref="O138:P138"/>
    <mergeCell ref="B130:C143"/>
    <mergeCell ref="E130:G130"/>
    <mergeCell ref="H130:M130"/>
    <mergeCell ref="O130:P130"/>
    <mergeCell ref="E131:G131"/>
    <mergeCell ref="H131:M131"/>
    <mergeCell ref="O131:P131"/>
    <mergeCell ref="E132:G132"/>
    <mergeCell ref="H132:M132"/>
    <mergeCell ref="O132:P132"/>
    <mergeCell ref="E135:G135"/>
    <mergeCell ref="H135:M135"/>
    <mergeCell ref="O135:P135"/>
    <mergeCell ref="E136:G136"/>
    <mergeCell ref="H136:M136"/>
    <mergeCell ref="O136:P136"/>
    <mergeCell ref="E133:G133"/>
    <mergeCell ref="H133:M133"/>
    <mergeCell ref="O133:P133"/>
    <mergeCell ref="E134:G134"/>
    <mergeCell ref="H134:M134"/>
    <mergeCell ref="O134:P134"/>
    <mergeCell ref="E139:G139"/>
    <mergeCell ref="H139:M139"/>
    <mergeCell ref="B128:C129"/>
    <mergeCell ref="D128:D129"/>
    <mergeCell ref="E128:P128"/>
    <mergeCell ref="E129:G129"/>
    <mergeCell ref="H129:M129"/>
    <mergeCell ref="O129:P129"/>
    <mergeCell ref="M121:O121"/>
    <mergeCell ref="M122:P122"/>
    <mergeCell ref="B123:P123"/>
    <mergeCell ref="B126:C126"/>
    <mergeCell ref="D126:H126"/>
    <mergeCell ref="B127:P127"/>
    <mergeCell ref="E119:G119"/>
    <mergeCell ref="H119:M119"/>
    <mergeCell ref="O119:P119"/>
    <mergeCell ref="E120:G120"/>
    <mergeCell ref="H120:M120"/>
    <mergeCell ref="O120:P120"/>
    <mergeCell ref="E117:G117"/>
    <mergeCell ref="H117:M117"/>
    <mergeCell ref="O117:P117"/>
    <mergeCell ref="E118:G118"/>
    <mergeCell ref="H118:M118"/>
    <mergeCell ref="O118:P118"/>
    <mergeCell ref="O115:P115"/>
    <mergeCell ref="E116:G116"/>
    <mergeCell ref="H116:M116"/>
    <mergeCell ref="O116:P116"/>
    <mergeCell ref="E113:G113"/>
    <mergeCell ref="H113:M113"/>
    <mergeCell ref="O113:P113"/>
    <mergeCell ref="E114:G114"/>
    <mergeCell ref="H114:M114"/>
    <mergeCell ref="O114:P114"/>
    <mergeCell ref="B106:C119"/>
    <mergeCell ref="E106:G106"/>
    <mergeCell ref="H106:M106"/>
    <mergeCell ref="O106:P106"/>
    <mergeCell ref="E107:G107"/>
    <mergeCell ref="H107:M107"/>
    <mergeCell ref="O107:P107"/>
    <mergeCell ref="E108:G108"/>
    <mergeCell ref="H108:M108"/>
    <mergeCell ref="O108:P108"/>
    <mergeCell ref="E111:G111"/>
    <mergeCell ref="H111:M111"/>
    <mergeCell ref="O111:P111"/>
    <mergeCell ref="E112:G112"/>
    <mergeCell ref="H112:M112"/>
    <mergeCell ref="O112:P112"/>
    <mergeCell ref="E109:G109"/>
    <mergeCell ref="H109:M109"/>
    <mergeCell ref="O109:P109"/>
    <mergeCell ref="E110:G110"/>
    <mergeCell ref="H110:M110"/>
    <mergeCell ref="O110:P110"/>
    <mergeCell ref="E115:G115"/>
    <mergeCell ref="H115:M115"/>
    <mergeCell ref="B104:C105"/>
    <mergeCell ref="D104:D105"/>
    <mergeCell ref="E104:P104"/>
    <mergeCell ref="E105:G105"/>
    <mergeCell ref="H105:M105"/>
    <mergeCell ref="O105:P105"/>
    <mergeCell ref="M97:O97"/>
    <mergeCell ref="M98:P98"/>
    <mergeCell ref="B99:P99"/>
    <mergeCell ref="B102:C102"/>
    <mergeCell ref="D102:H102"/>
    <mergeCell ref="B103:P103"/>
    <mergeCell ref="E95:G95"/>
    <mergeCell ref="H95:M95"/>
    <mergeCell ref="O95:P95"/>
    <mergeCell ref="E96:G96"/>
    <mergeCell ref="H96:M96"/>
    <mergeCell ref="O96:P96"/>
    <mergeCell ref="E93:G93"/>
    <mergeCell ref="H93:M93"/>
    <mergeCell ref="O93:P93"/>
    <mergeCell ref="E94:G94"/>
    <mergeCell ref="H94:M94"/>
    <mergeCell ref="O94:P94"/>
    <mergeCell ref="E91:G91"/>
    <mergeCell ref="H91:M91"/>
    <mergeCell ref="O91:P91"/>
    <mergeCell ref="E92:G92"/>
    <mergeCell ref="H92:M92"/>
    <mergeCell ref="O92:P92"/>
    <mergeCell ref="E89:G89"/>
    <mergeCell ref="H89:M89"/>
    <mergeCell ref="O89:P89"/>
    <mergeCell ref="E90:G90"/>
    <mergeCell ref="H90:M90"/>
    <mergeCell ref="O90:P90"/>
    <mergeCell ref="E87:G87"/>
    <mergeCell ref="H87:M87"/>
    <mergeCell ref="O87:P87"/>
    <mergeCell ref="E88:G88"/>
    <mergeCell ref="H88:M88"/>
    <mergeCell ref="O88:P88"/>
    <mergeCell ref="E85:G85"/>
    <mergeCell ref="H85:M85"/>
    <mergeCell ref="O85:P85"/>
    <mergeCell ref="E86:G86"/>
    <mergeCell ref="H86:M86"/>
    <mergeCell ref="O86:P86"/>
    <mergeCell ref="E83:G83"/>
    <mergeCell ref="H83:M83"/>
    <mergeCell ref="O83:P83"/>
    <mergeCell ref="E84:G84"/>
    <mergeCell ref="H84:M84"/>
    <mergeCell ref="O84:P84"/>
    <mergeCell ref="B81:C82"/>
    <mergeCell ref="D81:D82"/>
    <mergeCell ref="E81:P81"/>
    <mergeCell ref="E82:G82"/>
    <mergeCell ref="H82:M82"/>
    <mergeCell ref="O82:P82"/>
    <mergeCell ref="M74:O74"/>
    <mergeCell ref="M75:P75"/>
    <mergeCell ref="B76:P76"/>
    <mergeCell ref="B79:C79"/>
    <mergeCell ref="D79:H79"/>
    <mergeCell ref="B80:P80"/>
    <mergeCell ref="E72:G72"/>
    <mergeCell ref="H72:M72"/>
    <mergeCell ref="O72:P72"/>
    <mergeCell ref="E73:G73"/>
    <mergeCell ref="H73:M73"/>
    <mergeCell ref="O73:P73"/>
    <mergeCell ref="O64:P64"/>
    <mergeCell ref="E65:G65"/>
    <mergeCell ref="H65:M65"/>
    <mergeCell ref="O65:P65"/>
    <mergeCell ref="E70:G70"/>
    <mergeCell ref="H70:M70"/>
    <mergeCell ref="O70:P70"/>
    <mergeCell ref="E71:G71"/>
    <mergeCell ref="H71:M71"/>
    <mergeCell ref="O71:P71"/>
    <mergeCell ref="E68:G68"/>
    <mergeCell ref="H68:M68"/>
    <mergeCell ref="O68:P68"/>
    <mergeCell ref="E69:G69"/>
    <mergeCell ref="H69:M69"/>
    <mergeCell ref="O69:P69"/>
    <mergeCell ref="E62:G62"/>
    <mergeCell ref="H62:M62"/>
    <mergeCell ref="O62:P62"/>
    <mergeCell ref="E63:G63"/>
    <mergeCell ref="H63:M63"/>
    <mergeCell ref="O63:P63"/>
    <mergeCell ref="B59:C72"/>
    <mergeCell ref="E59:G59"/>
    <mergeCell ref="H59:M59"/>
    <mergeCell ref="O59:P59"/>
    <mergeCell ref="E60:G60"/>
    <mergeCell ref="H60:M60"/>
    <mergeCell ref="O60:P60"/>
    <mergeCell ref="E61:G61"/>
    <mergeCell ref="H61:M61"/>
    <mergeCell ref="O61:P61"/>
    <mergeCell ref="E66:G66"/>
    <mergeCell ref="H66:M66"/>
    <mergeCell ref="O66:P66"/>
    <mergeCell ref="E67:G67"/>
    <mergeCell ref="H67:M67"/>
    <mergeCell ref="O67:P67"/>
    <mergeCell ref="E64:G64"/>
    <mergeCell ref="H64:M64"/>
    <mergeCell ref="B57:C58"/>
    <mergeCell ref="D57:D58"/>
    <mergeCell ref="E57:P57"/>
    <mergeCell ref="E58:G58"/>
    <mergeCell ref="H58:M58"/>
    <mergeCell ref="O58:P58"/>
    <mergeCell ref="M50:O50"/>
    <mergeCell ref="M51:P51"/>
    <mergeCell ref="B52:P52"/>
    <mergeCell ref="B55:C55"/>
    <mergeCell ref="D55:H55"/>
    <mergeCell ref="B56:P56"/>
    <mergeCell ref="E48:G48"/>
    <mergeCell ref="H48:M48"/>
    <mergeCell ref="O48:P48"/>
    <mergeCell ref="E49:G49"/>
    <mergeCell ref="H49:M49"/>
    <mergeCell ref="O49:P49"/>
    <mergeCell ref="E46:G46"/>
    <mergeCell ref="H46:M46"/>
    <mergeCell ref="O46:P46"/>
    <mergeCell ref="E47:G47"/>
    <mergeCell ref="H47:M47"/>
    <mergeCell ref="O47:P47"/>
    <mergeCell ref="O44:P44"/>
    <mergeCell ref="E45:G45"/>
    <mergeCell ref="H45:M45"/>
    <mergeCell ref="O45:P45"/>
    <mergeCell ref="E42:G42"/>
    <mergeCell ref="H42:M42"/>
    <mergeCell ref="O42:P42"/>
    <mergeCell ref="E43:G43"/>
    <mergeCell ref="H43:M43"/>
    <mergeCell ref="O43:P43"/>
    <mergeCell ref="B35:C48"/>
    <mergeCell ref="E35:G35"/>
    <mergeCell ref="H35:M35"/>
    <mergeCell ref="O35:P35"/>
    <mergeCell ref="E36:G36"/>
    <mergeCell ref="H36:M36"/>
    <mergeCell ref="O36:P36"/>
    <mergeCell ref="E37:G37"/>
    <mergeCell ref="H37:M37"/>
    <mergeCell ref="O37:P37"/>
    <mergeCell ref="E40:G40"/>
    <mergeCell ref="H40:M40"/>
    <mergeCell ref="O40:P40"/>
    <mergeCell ref="E41:G41"/>
    <mergeCell ref="H41:M41"/>
    <mergeCell ref="O41:P41"/>
    <mergeCell ref="E38:G38"/>
    <mergeCell ref="H38:M38"/>
    <mergeCell ref="O38:P38"/>
    <mergeCell ref="E39:G39"/>
    <mergeCell ref="H39:M39"/>
    <mergeCell ref="O39:P39"/>
    <mergeCell ref="E44:G44"/>
    <mergeCell ref="H44:M44"/>
    <mergeCell ref="B31:C31"/>
    <mergeCell ref="D31:H31"/>
    <mergeCell ref="B32:P32"/>
    <mergeCell ref="B33:C34"/>
    <mergeCell ref="D33:D34"/>
    <mergeCell ref="E33:P33"/>
    <mergeCell ref="E34:G34"/>
    <mergeCell ref="H34:M34"/>
    <mergeCell ref="O34:P34"/>
    <mergeCell ref="E25:G25"/>
    <mergeCell ref="H25:M25"/>
    <mergeCell ref="O25:P25"/>
    <mergeCell ref="M26:O26"/>
    <mergeCell ref="M27:P27"/>
    <mergeCell ref="B28:P28"/>
    <mergeCell ref="E23:G23"/>
    <mergeCell ref="H23:M23"/>
    <mergeCell ref="O23:P23"/>
    <mergeCell ref="E24:G24"/>
    <mergeCell ref="H24:M24"/>
    <mergeCell ref="O24:P24"/>
    <mergeCell ref="B12:C24"/>
    <mergeCell ref="E12:G12"/>
    <mergeCell ref="H12:M12"/>
    <mergeCell ref="O12:P12"/>
    <mergeCell ref="E13:G13"/>
    <mergeCell ref="H13:M13"/>
    <mergeCell ref="O13:P13"/>
    <mergeCell ref="E14:G14"/>
    <mergeCell ref="H14:M14"/>
    <mergeCell ref="O14:P14"/>
    <mergeCell ref="E21:G21"/>
    <mergeCell ref="H21:M21"/>
    <mergeCell ref="O21:P21"/>
    <mergeCell ref="E22:G22"/>
    <mergeCell ref="H22:M22"/>
    <mergeCell ref="O22:P22"/>
    <mergeCell ref="E19:G19"/>
    <mergeCell ref="H19:M19"/>
    <mergeCell ref="O19:P19"/>
    <mergeCell ref="E20:G20"/>
    <mergeCell ref="H20:M20"/>
    <mergeCell ref="O20:P20"/>
    <mergeCell ref="E17:G17"/>
    <mergeCell ref="H17:M17"/>
    <mergeCell ref="O17:P17"/>
    <mergeCell ref="E18:G18"/>
    <mergeCell ref="H18:M18"/>
    <mergeCell ref="O18:P18"/>
    <mergeCell ref="E15:G15"/>
    <mergeCell ref="H15:M15"/>
    <mergeCell ref="O15:P15"/>
    <mergeCell ref="E16:G16"/>
    <mergeCell ref="H16:M16"/>
    <mergeCell ref="O16:P16"/>
    <mergeCell ref="B10:C11"/>
    <mergeCell ref="D10:D11"/>
    <mergeCell ref="E10:P10"/>
    <mergeCell ref="E11:G11"/>
    <mergeCell ref="H11:M11"/>
    <mergeCell ref="O11:P11"/>
    <mergeCell ref="M3:O3"/>
    <mergeCell ref="M4:P4"/>
    <mergeCell ref="B5:P5"/>
    <mergeCell ref="B8:C8"/>
    <mergeCell ref="D8:H8"/>
    <mergeCell ref="B9:P9"/>
  </mergeCells>
  <phoneticPr fontId="2"/>
  <dataValidations count="3">
    <dataValidation allowBlank="1" showInputMessage="1" showErrorMessage="1" promptTitle="合計支出済額（D）" prompt="第9号様式の（D）欄と金額が同額です_x000a_" sqref="D8:H8" xr:uid="{ABE4AEEF-EF4A-4299-B6CB-84835587FDC4}"/>
    <dataValidation allowBlank="1" showInputMessage="1" showErrorMessage="1" promptTitle="合計支出済が鵜（D）" prompt="第9号様式の（D）欄と金額が同額です_x000a_" sqref="D198:H198 D31:H31 D55:H55 D79:H79 D102:H102 D126:H126 D174:H174 D150:H150" xr:uid="{A0C791AC-567B-498A-A8E5-8C7D415D2934}"/>
    <dataValidation allowBlank="1" showErrorMessage="1" promptTitle="合計支出済が鵜（D）" prompt="第9号様式の（D）欄と金額が同額です_x000a_" sqref="D222:H222" xr:uid="{7CED6674-F5D5-4E7F-8BBD-7DCF932D95FB}"/>
  </dataValidations>
  <pageMargins left="0.59055118110236227" right="0.39370078740157483" top="0.59055118110236227" bottom="0.39370078740157483" header="0" footer="0"/>
  <pageSetup paperSize="9" scale="76" orientation="landscape" r:id="rId1"/>
  <headerFooter alignWithMargins="0"/>
  <rowBreaks count="6" manualBreakCount="6">
    <brk id="25" max="14" man="1"/>
    <brk id="49" max="15" man="1"/>
    <brk id="73" max="14" man="1"/>
    <brk id="96" max="14" man="1"/>
    <brk id="120" max="14" man="1"/>
    <brk id="144" max="14" man="1"/>
  </rowBreaks>
  <colBreaks count="1" manualBreakCount="1">
    <brk id="24"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D5835-7FAF-4C99-AFE0-1A4B1AE4F327}">
  <sheetPr>
    <tabColor rgb="FFFF0000"/>
  </sheetPr>
  <dimension ref="A1:X240"/>
  <sheetViews>
    <sheetView view="pageBreakPreview" zoomScale="70" zoomScaleNormal="75" zoomScaleSheetLayoutView="70" workbookViewId="0">
      <selection activeCell="B1" sqref="B1"/>
    </sheetView>
  </sheetViews>
  <sheetFormatPr defaultRowHeight="13.5"/>
  <cols>
    <col min="1" max="1" width="12.375" customWidth="1"/>
    <col min="2" max="2" width="11.625" customWidth="1"/>
    <col min="3" max="3" width="24.5" customWidth="1"/>
    <col min="4" max="13" width="9.625" customWidth="1"/>
    <col min="14" max="14" width="9.625" style="24" customWidth="1"/>
    <col min="15" max="15" width="8.5" customWidth="1"/>
    <col min="16" max="16" width="15.625" customWidth="1"/>
    <col min="17" max="19" width="9.625" customWidth="1"/>
    <col min="20" max="20" width="11.625" customWidth="1"/>
    <col min="21" max="23" width="8.125" customWidth="1"/>
    <col min="24" max="24" width="9.75" customWidth="1"/>
  </cols>
  <sheetData>
    <row r="1" spans="1:24" ht="72.599999999999994" customHeight="1">
      <c r="A1" s="29" t="s">
        <v>47</v>
      </c>
      <c r="B1" s="55"/>
      <c r="C1" s="55"/>
      <c r="D1" s="55"/>
      <c r="E1" s="55"/>
      <c r="F1" s="55"/>
      <c r="G1" s="31"/>
      <c r="H1" s="31"/>
      <c r="I1" s="31"/>
      <c r="J1" s="31"/>
      <c r="K1" s="31"/>
      <c r="L1" s="31"/>
      <c r="M1" s="31"/>
      <c r="N1" s="31"/>
      <c r="O1" s="31"/>
      <c r="P1" s="31"/>
    </row>
    <row r="2" spans="1:24" ht="22.15" customHeight="1" thickBot="1">
      <c r="B2" s="33"/>
      <c r="C2" s="33"/>
      <c r="D2" s="33"/>
      <c r="E2" s="33"/>
      <c r="F2" s="33"/>
      <c r="G2" s="33"/>
      <c r="H2" s="33"/>
      <c r="I2" s="33"/>
      <c r="J2" s="33"/>
      <c r="K2" s="33"/>
      <c r="L2" s="33"/>
      <c r="M2" s="33"/>
      <c r="N2" s="57"/>
      <c r="O2" s="33"/>
      <c r="P2" s="33"/>
    </row>
    <row r="3" spans="1:24" ht="26.45" customHeight="1" thickTop="1" thickBot="1">
      <c r="A3" s="26" t="s">
        <v>6</v>
      </c>
      <c r="B3" s="3"/>
      <c r="C3" s="3"/>
      <c r="D3" s="3"/>
      <c r="E3" s="3"/>
      <c r="F3" s="3"/>
      <c r="G3" s="3"/>
      <c r="H3" s="3"/>
      <c r="I3" s="3"/>
      <c r="J3" s="3"/>
      <c r="K3" s="3"/>
      <c r="L3" s="4" t="s">
        <v>11</v>
      </c>
      <c r="M3" s="83">
        <v>9999</v>
      </c>
      <c r="N3" s="84"/>
      <c r="O3" s="85"/>
      <c r="P3" s="20" t="s">
        <v>28</v>
      </c>
    </row>
    <row r="4" spans="1:24" ht="26.45" customHeight="1" thickTop="1" thickBot="1">
      <c r="A4" s="3"/>
      <c r="B4" s="3"/>
      <c r="C4" s="3"/>
      <c r="D4" s="3"/>
      <c r="E4" s="3"/>
      <c r="F4" s="3"/>
      <c r="G4" s="3"/>
      <c r="H4" s="3"/>
      <c r="I4" s="3"/>
      <c r="J4" s="3"/>
      <c r="K4" s="3"/>
      <c r="L4" s="5" t="s">
        <v>12</v>
      </c>
      <c r="M4" s="86" t="s">
        <v>33</v>
      </c>
      <c r="N4" s="87"/>
      <c r="O4" s="87"/>
      <c r="P4" s="88"/>
    </row>
    <row r="5" spans="1:24" ht="26.25" customHeight="1" thickTop="1">
      <c r="A5" s="3"/>
      <c r="B5" s="89" t="s">
        <v>4</v>
      </c>
      <c r="C5" s="89"/>
      <c r="D5" s="89"/>
      <c r="E5" s="89"/>
      <c r="F5" s="89"/>
      <c r="G5" s="89"/>
      <c r="H5" s="89"/>
      <c r="I5" s="89"/>
      <c r="J5" s="89"/>
      <c r="K5" s="89"/>
      <c r="L5" s="89"/>
      <c r="M5" s="89"/>
      <c r="N5" s="89"/>
      <c r="O5" s="89"/>
      <c r="P5" s="89"/>
      <c r="Q5" s="2"/>
      <c r="R5" s="2"/>
      <c r="S5" s="2"/>
      <c r="T5" s="2"/>
      <c r="U5" s="1"/>
      <c r="V5" s="1"/>
      <c r="W5" s="1"/>
      <c r="X5" s="1"/>
    </row>
    <row r="6" spans="1:24" ht="21.75" customHeight="1">
      <c r="A6" s="3" t="s">
        <v>3</v>
      </c>
      <c r="B6" s="3"/>
      <c r="C6" s="3"/>
      <c r="D6" s="3"/>
      <c r="E6" s="3"/>
      <c r="F6" s="3"/>
      <c r="G6" s="3"/>
      <c r="H6" s="3"/>
      <c r="I6" s="3"/>
      <c r="J6" s="3"/>
      <c r="K6" s="3"/>
      <c r="L6" s="3"/>
      <c r="M6" s="3"/>
      <c r="N6" s="5"/>
      <c r="O6" s="3"/>
      <c r="P6" s="3"/>
    </row>
    <row r="7" spans="1:24" ht="24" customHeight="1">
      <c r="A7" s="3"/>
      <c r="B7" s="3"/>
      <c r="C7" s="3"/>
      <c r="D7" s="3"/>
      <c r="E7" s="3"/>
      <c r="F7" s="3"/>
      <c r="G7" s="3"/>
      <c r="H7" s="3"/>
      <c r="I7" s="3"/>
      <c r="J7" s="3"/>
      <c r="K7" s="3"/>
      <c r="L7" s="3"/>
      <c r="M7" s="3"/>
      <c r="N7" s="5"/>
      <c r="O7" s="3"/>
      <c r="P7" s="3"/>
    </row>
    <row r="8" spans="1:24" ht="42.6" customHeight="1">
      <c r="A8" s="3"/>
      <c r="B8" s="90" t="s">
        <v>8</v>
      </c>
      <c r="C8" s="91"/>
      <c r="D8" s="173">
        <f>$O$25+$D$31+$D$55+$D$79+$D$102+$D$126+$D$150+$D$174+$D$198+$D$222</f>
        <v>771760</v>
      </c>
      <c r="E8" s="174"/>
      <c r="F8" s="174"/>
      <c r="G8" s="174"/>
      <c r="H8" s="175"/>
      <c r="I8" s="6" t="s">
        <v>1</v>
      </c>
      <c r="J8" s="7"/>
      <c r="K8" s="7"/>
      <c r="L8" s="7"/>
      <c r="M8" s="7"/>
      <c r="N8" s="58"/>
      <c r="O8" s="7"/>
      <c r="P8" s="8"/>
    </row>
    <row r="9" spans="1:24" ht="40.15" customHeight="1">
      <c r="A9" s="3"/>
      <c r="B9" s="95" t="s">
        <v>2</v>
      </c>
      <c r="C9" s="96"/>
      <c r="D9" s="96"/>
      <c r="E9" s="96"/>
      <c r="F9" s="96"/>
      <c r="G9" s="96"/>
      <c r="H9" s="96"/>
      <c r="I9" s="97"/>
      <c r="J9" s="97"/>
      <c r="K9" s="97"/>
      <c r="L9" s="97"/>
      <c r="M9" s="97"/>
      <c r="N9" s="97"/>
      <c r="O9" s="97"/>
      <c r="P9" s="98"/>
    </row>
    <row r="10" spans="1:24" ht="29.25" customHeight="1">
      <c r="A10" s="3"/>
      <c r="B10" s="69" t="s">
        <v>0</v>
      </c>
      <c r="C10" s="70"/>
      <c r="D10" s="73" t="s">
        <v>7</v>
      </c>
      <c r="E10" s="75" t="s">
        <v>5</v>
      </c>
      <c r="F10" s="76"/>
      <c r="G10" s="76"/>
      <c r="H10" s="76"/>
      <c r="I10" s="76"/>
      <c r="J10" s="76"/>
      <c r="K10" s="76"/>
      <c r="L10" s="76"/>
      <c r="M10" s="76"/>
      <c r="N10" s="76"/>
      <c r="O10" s="76"/>
      <c r="P10" s="77"/>
    </row>
    <row r="11" spans="1:24" ht="36" customHeight="1" thickBot="1">
      <c r="A11" s="3"/>
      <c r="B11" s="71"/>
      <c r="C11" s="72"/>
      <c r="D11" s="74"/>
      <c r="E11" s="78" t="s">
        <v>9</v>
      </c>
      <c r="F11" s="79"/>
      <c r="G11" s="80"/>
      <c r="H11" s="78" t="s">
        <v>10</v>
      </c>
      <c r="I11" s="79"/>
      <c r="J11" s="79"/>
      <c r="K11" s="79"/>
      <c r="L11" s="79"/>
      <c r="M11" s="80"/>
      <c r="N11" s="59" t="s">
        <v>24</v>
      </c>
      <c r="O11" s="81" t="s">
        <v>25</v>
      </c>
      <c r="P11" s="82"/>
    </row>
    <row r="12" spans="1:24" ht="25.5" customHeight="1" thickTop="1">
      <c r="A12" s="3"/>
      <c r="B12" s="117" t="s">
        <v>48</v>
      </c>
      <c r="C12" s="118"/>
      <c r="D12" s="35">
        <v>1</v>
      </c>
      <c r="E12" s="123" t="s">
        <v>35</v>
      </c>
      <c r="F12" s="124"/>
      <c r="G12" s="125"/>
      <c r="H12" s="123" t="s">
        <v>49</v>
      </c>
      <c r="I12" s="124"/>
      <c r="J12" s="124"/>
      <c r="K12" s="124"/>
      <c r="L12" s="124"/>
      <c r="M12" s="125"/>
      <c r="N12" s="36"/>
      <c r="O12" s="126"/>
      <c r="P12" s="127"/>
    </row>
    <row r="13" spans="1:24" ht="25.5" customHeight="1">
      <c r="A13" s="3"/>
      <c r="B13" s="119"/>
      <c r="C13" s="120"/>
      <c r="D13" s="37"/>
      <c r="E13" s="183"/>
      <c r="F13" s="184"/>
      <c r="G13" s="185"/>
      <c r="H13" s="186" t="s">
        <v>50</v>
      </c>
      <c r="I13" s="187"/>
      <c r="J13" s="187"/>
      <c r="K13" s="187"/>
      <c r="L13" s="187"/>
      <c r="M13" s="188"/>
      <c r="N13" s="38" t="s">
        <v>27</v>
      </c>
      <c r="O13" s="102">
        <v>250000</v>
      </c>
      <c r="P13" s="103"/>
    </row>
    <row r="14" spans="1:24" ht="25.5" customHeight="1">
      <c r="A14" s="3"/>
      <c r="B14" s="119"/>
      <c r="C14" s="120"/>
      <c r="D14" s="37"/>
      <c r="E14" s="183" t="s">
        <v>51</v>
      </c>
      <c r="F14" s="184"/>
      <c r="G14" s="185"/>
      <c r="H14" s="183" t="s">
        <v>52</v>
      </c>
      <c r="I14" s="184"/>
      <c r="J14" s="184"/>
      <c r="K14" s="184"/>
      <c r="L14" s="184"/>
      <c r="M14" s="185"/>
      <c r="N14" s="38"/>
      <c r="O14" s="102"/>
      <c r="P14" s="103"/>
    </row>
    <row r="15" spans="1:24" ht="25.5" customHeight="1">
      <c r="A15" s="3"/>
      <c r="B15" s="119"/>
      <c r="C15" s="120"/>
      <c r="D15" s="37"/>
      <c r="E15" s="178" t="s">
        <v>53</v>
      </c>
      <c r="F15" s="179"/>
      <c r="G15" s="180"/>
      <c r="H15" s="178" t="s">
        <v>54</v>
      </c>
      <c r="I15" s="179"/>
      <c r="J15" s="179"/>
      <c r="K15" s="179"/>
      <c r="L15" s="179"/>
      <c r="M15" s="180"/>
      <c r="N15" s="38"/>
      <c r="O15" s="102"/>
      <c r="P15" s="103"/>
    </row>
    <row r="16" spans="1:24" ht="25.5" customHeight="1">
      <c r="A16" s="3"/>
      <c r="B16" s="119"/>
      <c r="C16" s="120"/>
      <c r="D16" s="37"/>
      <c r="E16" s="99"/>
      <c r="F16" s="100"/>
      <c r="G16" s="101"/>
      <c r="H16" s="99" t="s">
        <v>55</v>
      </c>
      <c r="I16" s="100"/>
      <c r="J16" s="100"/>
      <c r="K16" s="100"/>
      <c r="L16" s="100"/>
      <c r="M16" s="101"/>
      <c r="N16" s="38" t="s">
        <v>27</v>
      </c>
      <c r="O16" s="102">
        <v>186400</v>
      </c>
      <c r="P16" s="103"/>
    </row>
    <row r="17" spans="1:24" ht="25.5" customHeight="1">
      <c r="A17" s="3"/>
      <c r="B17" s="119"/>
      <c r="C17" s="120"/>
      <c r="D17" s="37"/>
      <c r="E17" s="99"/>
      <c r="F17" s="100"/>
      <c r="G17" s="101"/>
      <c r="H17" s="99"/>
      <c r="I17" s="100"/>
      <c r="J17" s="100"/>
      <c r="K17" s="100"/>
      <c r="L17" s="100"/>
      <c r="M17" s="101"/>
      <c r="N17" s="38"/>
      <c r="O17" s="102"/>
      <c r="P17" s="103"/>
    </row>
    <row r="18" spans="1:24" ht="25.5" customHeight="1">
      <c r="A18" s="3"/>
      <c r="B18" s="119"/>
      <c r="C18" s="120"/>
      <c r="D18" s="37"/>
      <c r="E18" s="99"/>
      <c r="F18" s="100"/>
      <c r="G18" s="101"/>
      <c r="H18" s="99"/>
      <c r="I18" s="100"/>
      <c r="J18" s="100"/>
      <c r="K18" s="100"/>
      <c r="L18" s="100"/>
      <c r="M18" s="101"/>
      <c r="N18" s="38"/>
      <c r="O18" s="102"/>
      <c r="P18" s="103"/>
    </row>
    <row r="19" spans="1:24" ht="25.5" customHeight="1">
      <c r="A19" s="3"/>
      <c r="B19" s="119"/>
      <c r="C19" s="120"/>
      <c r="D19" s="37"/>
      <c r="E19" s="99"/>
      <c r="F19" s="100"/>
      <c r="G19" s="101"/>
      <c r="H19" s="99"/>
      <c r="I19" s="100"/>
      <c r="J19" s="100"/>
      <c r="K19" s="100"/>
      <c r="L19" s="100"/>
      <c r="M19" s="101"/>
      <c r="N19" s="38"/>
      <c r="O19" s="102"/>
      <c r="P19" s="103"/>
    </row>
    <row r="20" spans="1:24" ht="25.5" customHeight="1">
      <c r="A20" s="3"/>
      <c r="B20" s="119"/>
      <c r="C20" s="120"/>
      <c r="D20" s="37"/>
      <c r="E20" s="99"/>
      <c r="F20" s="100"/>
      <c r="G20" s="101"/>
      <c r="H20" s="99"/>
      <c r="I20" s="100"/>
      <c r="J20" s="100"/>
      <c r="K20" s="100"/>
      <c r="L20" s="100"/>
      <c r="M20" s="101"/>
      <c r="N20" s="38"/>
      <c r="O20" s="102"/>
      <c r="P20" s="103"/>
    </row>
    <row r="21" spans="1:24" ht="25.5" customHeight="1">
      <c r="A21" s="3"/>
      <c r="B21" s="119"/>
      <c r="C21" s="120"/>
      <c r="D21" s="37"/>
      <c r="E21" s="99"/>
      <c r="F21" s="100"/>
      <c r="G21" s="101"/>
      <c r="H21" s="99"/>
      <c r="I21" s="100"/>
      <c r="J21" s="100"/>
      <c r="K21" s="100"/>
      <c r="L21" s="100"/>
      <c r="M21" s="101"/>
      <c r="N21" s="38"/>
      <c r="O21" s="102"/>
      <c r="P21" s="103"/>
    </row>
    <row r="22" spans="1:24" ht="25.5" customHeight="1">
      <c r="A22" s="3"/>
      <c r="B22" s="119"/>
      <c r="C22" s="120"/>
      <c r="D22" s="37"/>
      <c r="E22" s="99"/>
      <c r="F22" s="100"/>
      <c r="G22" s="101"/>
      <c r="H22" s="99"/>
      <c r="I22" s="100"/>
      <c r="J22" s="100"/>
      <c r="K22" s="100"/>
      <c r="L22" s="100"/>
      <c r="M22" s="101"/>
      <c r="N22" s="38"/>
      <c r="O22" s="102"/>
      <c r="P22" s="103"/>
    </row>
    <row r="23" spans="1:24" ht="25.5" customHeight="1">
      <c r="A23" s="3"/>
      <c r="B23" s="119"/>
      <c r="C23" s="120"/>
      <c r="D23" s="37"/>
      <c r="E23" s="99"/>
      <c r="F23" s="100"/>
      <c r="G23" s="101"/>
      <c r="H23" s="99"/>
      <c r="I23" s="100"/>
      <c r="J23" s="100"/>
      <c r="K23" s="100"/>
      <c r="L23" s="100"/>
      <c r="M23" s="101"/>
      <c r="N23" s="38"/>
      <c r="O23" s="102"/>
      <c r="P23" s="103"/>
    </row>
    <row r="24" spans="1:24" ht="25.5" customHeight="1" thickBot="1">
      <c r="A24" s="39"/>
      <c r="B24" s="121"/>
      <c r="C24" s="122"/>
      <c r="D24" s="40"/>
      <c r="E24" s="112"/>
      <c r="F24" s="113"/>
      <c r="G24" s="114"/>
      <c r="H24" s="112"/>
      <c r="I24" s="113"/>
      <c r="J24" s="113"/>
      <c r="K24" s="113"/>
      <c r="L24" s="113"/>
      <c r="M24" s="114"/>
      <c r="N24" s="41" t="s">
        <v>24</v>
      </c>
      <c r="O24" s="115">
        <v>43640</v>
      </c>
      <c r="P24" s="116"/>
    </row>
    <row r="25" spans="1:24" ht="49.15" customHeight="1" thickTop="1">
      <c r="A25" s="3"/>
      <c r="B25" s="42"/>
      <c r="C25" s="42"/>
      <c r="D25" s="5"/>
      <c r="E25" s="104"/>
      <c r="F25" s="104"/>
      <c r="G25" s="104"/>
      <c r="H25" s="105" t="s">
        <v>13</v>
      </c>
      <c r="I25" s="106"/>
      <c r="J25" s="106"/>
      <c r="K25" s="106"/>
      <c r="L25" s="106"/>
      <c r="M25" s="107"/>
      <c r="N25" s="60"/>
      <c r="O25" s="176">
        <f>SUM(O12:P24)</f>
        <v>480040</v>
      </c>
      <c r="P25" s="177"/>
    </row>
    <row r="26" spans="1:24" ht="26.45" customHeight="1">
      <c r="A26" s="26" t="s">
        <v>6</v>
      </c>
      <c r="B26" s="3"/>
      <c r="C26" s="3"/>
      <c r="D26" s="3"/>
      <c r="E26" s="3"/>
      <c r="F26" s="3"/>
      <c r="G26" s="3"/>
      <c r="H26" s="3"/>
      <c r="I26" s="3"/>
      <c r="J26" s="3"/>
      <c r="K26" s="3"/>
      <c r="L26" s="4" t="s">
        <v>11</v>
      </c>
      <c r="M26" s="181">
        <f>IF(補助金番号=0, "", 補助金番号)</f>
        <v>9999</v>
      </c>
      <c r="N26" s="181"/>
      <c r="O26" s="181"/>
      <c r="P26" s="11" t="s">
        <v>14</v>
      </c>
    </row>
    <row r="27" spans="1:24" ht="26.45" customHeight="1">
      <c r="A27" s="3"/>
      <c r="B27" s="3"/>
      <c r="C27" s="3"/>
      <c r="D27" s="3"/>
      <c r="E27" s="3"/>
      <c r="F27" s="3"/>
      <c r="G27" s="3"/>
      <c r="H27" s="3"/>
      <c r="I27" s="3"/>
      <c r="J27" s="3"/>
      <c r="K27" s="3"/>
      <c r="L27" s="5" t="s">
        <v>12</v>
      </c>
      <c r="M27" s="182" t="str">
        <f>IF(法人名=0, "", 法人名)</f>
        <v>学校法人　東京都庁大学</v>
      </c>
      <c r="N27" s="182"/>
      <c r="O27" s="182"/>
      <c r="P27" s="182"/>
    </row>
    <row r="28" spans="1:24" ht="26.25" customHeight="1">
      <c r="A28" s="3"/>
      <c r="B28" s="89" t="s">
        <v>4</v>
      </c>
      <c r="C28" s="89"/>
      <c r="D28" s="89"/>
      <c r="E28" s="89"/>
      <c r="F28" s="89"/>
      <c r="G28" s="89"/>
      <c r="H28" s="89"/>
      <c r="I28" s="89"/>
      <c r="J28" s="89"/>
      <c r="K28" s="89"/>
      <c r="L28" s="89"/>
      <c r="M28" s="89"/>
      <c r="N28" s="89"/>
      <c r="O28" s="89"/>
      <c r="P28" s="89"/>
      <c r="Q28" s="2"/>
      <c r="R28" s="2"/>
      <c r="S28" s="2"/>
      <c r="T28" s="2"/>
      <c r="U28" s="1"/>
      <c r="V28" s="1"/>
      <c r="W28" s="1"/>
      <c r="X28" s="1"/>
    </row>
    <row r="29" spans="1:24" ht="21.75" customHeight="1">
      <c r="A29" s="3" t="s">
        <v>3</v>
      </c>
      <c r="B29" s="3"/>
      <c r="C29" s="3"/>
      <c r="D29" s="3"/>
      <c r="E29" s="3"/>
      <c r="F29" s="3"/>
      <c r="G29" s="3"/>
      <c r="H29" s="3"/>
      <c r="I29" s="3"/>
      <c r="J29" s="3"/>
      <c r="K29" s="3"/>
      <c r="L29" s="3"/>
      <c r="M29" s="3"/>
      <c r="N29" s="5"/>
      <c r="O29" s="3"/>
      <c r="P29" s="3"/>
    </row>
    <row r="30" spans="1:24" ht="24" customHeight="1">
      <c r="A30" s="3"/>
      <c r="B30" s="3"/>
      <c r="C30" s="3"/>
      <c r="D30" s="3"/>
      <c r="E30" s="3"/>
      <c r="F30" s="3"/>
      <c r="G30" s="3"/>
      <c r="H30" s="3"/>
      <c r="I30" s="3"/>
      <c r="J30" s="3"/>
      <c r="K30" s="3"/>
      <c r="L30" s="3"/>
      <c r="M30" s="3"/>
      <c r="N30" s="5"/>
      <c r="O30" s="3"/>
      <c r="P30" s="3"/>
    </row>
    <row r="31" spans="1:24" ht="33.75" customHeight="1">
      <c r="A31" s="3"/>
      <c r="B31" s="90" t="s">
        <v>23</v>
      </c>
      <c r="C31" s="91"/>
      <c r="D31" s="189">
        <f>O49</f>
        <v>291720</v>
      </c>
      <c r="E31" s="190"/>
      <c r="F31" s="190"/>
      <c r="G31" s="190"/>
      <c r="H31" s="191"/>
      <c r="I31" s="6" t="s">
        <v>1</v>
      </c>
      <c r="J31" s="7"/>
      <c r="K31" s="7"/>
      <c r="L31" s="7"/>
      <c r="M31" s="7"/>
      <c r="N31" s="58"/>
      <c r="O31" s="7"/>
      <c r="P31" s="8"/>
    </row>
    <row r="32" spans="1:24" ht="40.15" customHeight="1">
      <c r="A32" s="3"/>
      <c r="B32" s="95" t="s">
        <v>2</v>
      </c>
      <c r="C32" s="96"/>
      <c r="D32" s="96"/>
      <c r="E32" s="96"/>
      <c r="F32" s="96"/>
      <c r="G32" s="96"/>
      <c r="H32" s="96"/>
      <c r="I32" s="97"/>
      <c r="J32" s="97"/>
      <c r="K32" s="97"/>
      <c r="L32" s="97"/>
      <c r="M32" s="97"/>
      <c r="N32" s="97"/>
      <c r="O32" s="97"/>
      <c r="P32" s="98"/>
    </row>
    <row r="33" spans="1:16" ht="29.25" customHeight="1">
      <c r="A33" s="3"/>
      <c r="B33" s="69" t="s">
        <v>0</v>
      </c>
      <c r="C33" s="70"/>
      <c r="D33" s="73" t="s">
        <v>7</v>
      </c>
      <c r="E33" s="75" t="s">
        <v>5</v>
      </c>
      <c r="F33" s="76"/>
      <c r="G33" s="76"/>
      <c r="H33" s="76"/>
      <c r="I33" s="76"/>
      <c r="J33" s="76"/>
      <c r="K33" s="76"/>
      <c r="L33" s="76"/>
      <c r="M33" s="76"/>
      <c r="N33" s="76"/>
      <c r="O33" s="76"/>
      <c r="P33" s="77"/>
    </row>
    <row r="34" spans="1:16" ht="36" customHeight="1" thickBot="1">
      <c r="A34" s="3"/>
      <c r="B34" s="71"/>
      <c r="C34" s="72"/>
      <c r="D34" s="74"/>
      <c r="E34" s="78" t="s">
        <v>9</v>
      </c>
      <c r="F34" s="79"/>
      <c r="G34" s="80"/>
      <c r="H34" s="78" t="s">
        <v>10</v>
      </c>
      <c r="I34" s="79"/>
      <c r="J34" s="79"/>
      <c r="K34" s="79"/>
      <c r="L34" s="79"/>
      <c r="M34" s="80"/>
      <c r="N34" s="59" t="s">
        <v>24</v>
      </c>
      <c r="O34" s="81" t="s">
        <v>25</v>
      </c>
      <c r="P34" s="82"/>
    </row>
    <row r="35" spans="1:16" ht="29.45" customHeight="1" thickTop="1">
      <c r="A35" s="3"/>
      <c r="B35" s="117" t="s">
        <v>56</v>
      </c>
      <c r="C35" s="192"/>
      <c r="D35" s="61">
        <v>2</v>
      </c>
      <c r="E35" s="123" t="s">
        <v>35</v>
      </c>
      <c r="F35" s="124"/>
      <c r="G35" s="125"/>
      <c r="H35" s="123" t="s">
        <v>57</v>
      </c>
      <c r="I35" s="124"/>
      <c r="J35" s="124"/>
      <c r="K35" s="124"/>
      <c r="L35" s="124"/>
      <c r="M35" s="125"/>
      <c r="N35" s="36"/>
      <c r="O35" s="126"/>
      <c r="P35" s="127"/>
    </row>
    <row r="36" spans="1:16" ht="25.5" customHeight="1">
      <c r="A36" s="3"/>
      <c r="B36" s="193"/>
      <c r="C36" s="194"/>
      <c r="D36" s="45"/>
      <c r="E36" s="183"/>
      <c r="F36" s="184"/>
      <c r="G36" s="185"/>
      <c r="H36" s="186" t="s">
        <v>58</v>
      </c>
      <c r="I36" s="187"/>
      <c r="J36" s="187"/>
      <c r="K36" s="187"/>
      <c r="L36" s="187"/>
      <c r="M36" s="188"/>
      <c r="N36" s="38" t="s">
        <v>27</v>
      </c>
      <c r="O36" s="102">
        <v>250000</v>
      </c>
      <c r="P36" s="103"/>
    </row>
    <row r="37" spans="1:16" ht="25.5" customHeight="1">
      <c r="A37" s="3"/>
      <c r="B37" s="193"/>
      <c r="C37" s="194"/>
      <c r="D37" s="45"/>
      <c r="E37" s="183" t="s">
        <v>59</v>
      </c>
      <c r="F37" s="184"/>
      <c r="G37" s="185"/>
      <c r="H37" s="183" t="s">
        <v>60</v>
      </c>
      <c r="I37" s="184"/>
      <c r="J37" s="184"/>
      <c r="K37" s="184"/>
      <c r="L37" s="184"/>
      <c r="M37" s="185"/>
      <c r="N37" s="62"/>
      <c r="O37" s="154"/>
      <c r="P37" s="197"/>
    </row>
    <row r="38" spans="1:16" ht="25.5" customHeight="1">
      <c r="A38" s="3"/>
      <c r="B38" s="193"/>
      <c r="C38" s="194"/>
      <c r="D38" s="45"/>
      <c r="E38" s="99" t="s">
        <v>61</v>
      </c>
      <c r="F38" s="100"/>
      <c r="G38" s="101"/>
      <c r="H38" s="178" t="s">
        <v>62</v>
      </c>
      <c r="I38" s="179"/>
      <c r="J38" s="179"/>
      <c r="K38" s="179"/>
      <c r="L38" s="179"/>
      <c r="M38" s="180"/>
      <c r="N38" s="38"/>
      <c r="O38" s="102"/>
      <c r="P38" s="103"/>
    </row>
    <row r="39" spans="1:16" ht="25.5" customHeight="1">
      <c r="A39" s="3"/>
      <c r="B39" s="193"/>
      <c r="C39" s="194"/>
      <c r="D39" s="45"/>
      <c r="E39" s="151"/>
      <c r="F39" s="152"/>
      <c r="G39" s="153"/>
      <c r="H39" s="99" t="s">
        <v>63</v>
      </c>
      <c r="I39" s="100"/>
      <c r="J39" s="100"/>
      <c r="K39" s="100"/>
      <c r="L39" s="100"/>
      <c r="M39" s="101"/>
      <c r="N39" s="38" t="s">
        <v>27</v>
      </c>
      <c r="O39" s="102">
        <v>15200</v>
      </c>
      <c r="P39" s="103"/>
    </row>
    <row r="40" spans="1:16" ht="25.5" customHeight="1">
      <c r="A40" s="3"/>
      <c r="B40" s="193"/>
      <c r="C40" s="194"/>
      <c r="D40" s="45"/>
      <c r="E40" s="151"/>
      <c r="F40" s="152"/>
      <c r="G40" s="153"/>
      <c r="H40" s="151"/>
      <c r="I40" s="152"/>
      <c r="J40" s="152"/>
      <c r="K40" s="152"/>
      <c r="L40" s="152"/>
      <c r="M40" s="153"/>
      <c r="N40" s="62"/>
      <c r="O40" s="154"/>
      <c r="P40" s="197"/>
    </row>
    <row r="41" spans="1:16" ht="25.5" customHeight="1">
      <c r="A41" s="3"/>
      <c r="B41" s="193"/>
      <c r="C41" s="194"/>
      <c r="D41" s="45"/>
      <c r="E41" s="151"/>
      <c r="F41" s="152"/>
      <c r="G41" s="153"/>
      <c r="H41" s="151"/>
      <c r="I41" s="152"/>
      <c r="J41" s="152"/>
      <c r="K41" s="152"/>
      <c r="L41" s="152"/>
      <c r="M41" s="153"/>
      <c r="N41" s="62"/>
      <c r="O41" s="154"/>
      <c r="P41" s="197"/>
    </row>
    <row r="42" spans="1:16" ht="25.5" customHeight="1">
      <c r="A42" s="3"/>
      <c r="B42" s="193"/>
      <c r="C42" s="194"/>
      <c r="D42" s="45"/>
      <c r="E42" s="151"/>
      <c r="F42" s="152"/>
      <c r="G42" s="153"/>
      <c r="H42" s="151"/>
      <c r="I42" s="152"/>
      <c r="J42" s="152"/>
      <c r="K42" s="152"/>
      <c r="L42" s="152"/>
      <c r="M42" s="153"/>
      <c r="N42" s="62"/>
      <c r="O42" s="154"/>
      <c r="P42" s="197"/>
    </row>
    <row r="43" spans="1:16" ht="25.5" customHeight="1">
      <c r="A43" s="3"/>
      <c r="B43" s="193"/>
      <c r="C43" s="194"/>
      <c r="D43" s="45"/>
      <c r="E43" s="151"/>
      <c r="F43" s="152"/>
      <c r="G43" s="153"/>
      <c r="H43" s="151"/>
      <c r="I43" s="152"/>
      <c r="J43" s="152"/>
      <c r="K43" s="152"/>
      <c r="L43" s="152"/>
      <c r="M43" s="153"/>
      <c r="N43" s="62"/>
      <c r="O43" s="154"/>
      <c r="P43" s="197"/>
    </row>
    <row r="44" spans="1:16" ht="25.5" customHeight="1">
      <c r="A44" s="3"/>
      <c r="B44" s="193"/>
      <c r="C44" s="194"/>
      <c r="D44" s="45"/>
      <c r="E44" s="151"/>
      <c r="F44" s="152"/>
      <c r="G44" s="153"/>
      <c r="H44" s="151"/>
      <c r="I44" s="152"/>
      <c r="J44" s="152"/>
      <c r="K44" s="152"/>
      <c r="L44" s="152"/>
      <c r="M44" s="153"/>
      <c r="N44" s="62"/>
      <c r="O44" s="154"/>
      <c r="P44" s="197"/>
    </row>
    <row r="45" spans="1:16" ht="25.5" customHeight="1">
      <c r="A45" s="3"/>
      <c r="B45" s="193"/>
      <c r="C45" s="194"/>
      <c r="D45" s="45"/>
      <c r="E45" s="151"/>
      <c r="F45" s="152"/>
      <c r="G45" s="153"/>
      <c r="H45" s="151"/>
      <c r="I45" s="152"/>
      <c r="J45" s="152"/>
      <c r="K45" s="152"/>
      <c r="L45" s="152"/>
      <c r="M45" s="153"/>
      <c r="N45" s="62"/>
      <c r="O45" s="154"/>
      <c r="P45" s="197"/>
    </row>
    <row r="46" spans="1:16" ht="25.5" customHeight="1">
      <c r="A46" s="3"/>
      <c r="B46" s="193"/>
      <c r="C46" s="194"/>
      <c r="D46" s="45"/>
      <c r="E46" s="151"/>
      <c r="F46" s="152"/>
      <c r="G46" s="153"/>
      <c r="H46" s="151"/>
      <c r="I46" s="152"/>
      <c r="J46" s="152"/>
      <c r="K46" s="152"/>
      <c r="L46" s="152"/>
      <c r="M46" s="153"/>
      <c r="N46" s="62"/>
      <c r="O46" s="154"/>
      <c r="P46" s="197"/>
    </row>
    <row r="47" spans="1:16" ht="25.5" customHeight="1">
      <c r="A47" s="3"/>
      <c r="B47" s="193"/>
      <c r="C47" s="194"/>
      <c r="D47" s="45"/>
      <c r="E47" s="151"/>
      <c r="F47" s="152"/>
      <c r="G47" s="153"/>
      <c r="H47" s="151"/>
      <c r="I47" s="152"/>
      <c r="J47" s="152"/>
      <c r="K47" s="152"/>
      <c r="L47" s="152"/>
      <c r="M47" s="153"/>
      <c r="N47" s="62"/>
      <c r="O47" s="154"/>
      <c r="P47" s="197"/>
    </row>
    <row r="48" spans="1:16" ht="25.5" customHeight="1" thickBot="1">
      <c r="A48" s="39"/>
      <c r="B48" s="195"/>
      <c r="C48" s="196"/>
      <c r="D48" s="63"/>
      <c r="E48" s="198"/>
      <c r="F48" s="199"/>
      <c r="G48" s="200"/>
      <c r="H48" s="198"/>
      <c r="I48" s="199"/>
      <c r="J48" s="199"/>
      <c r="K48" s="199"/>
      <c r="L48" s="199"/>
      <c r="M48" s="200"/>
      <c r="N48" s="41" t="s">
        <v>24</v>
      </c>
      <c r="O48" s="115">
        <v>26520</v>
      </c>
      <c r="P48" s="116"/>
    </row>
    <row r="49" spans="1:24" ht="49.15" customHeight="1" thickTop="1">
      <c r="A49" s="3"/>
      <c r="B49" s="42"/>
      <c r="C49" s="42"/>
      <c r="D49" s="5"/>
      <c r="E49" s="104"/>
      <c r="F49" s="104"/>
      <c r="G49" s="104"/>
      <c r="H49" s="105" t="s">
        <v>13</v>
      </c>
      <c r="I49" s="106"/>
      <c r="J49" s="106"/>
      <c r="K49" s="106"/>
      <c r="L49" s="106"/>
      <c r="M49" s="107"/>
      <c r="N49" s="60"/>
      <c r="O49" s="176">
        <f>SUM(O35:P48)</f>
        <v>291720</v>
      </c>
      <c r="P49" s="177"/>
    </row>
    <row r="50" spans="1:24" ht="26.45" customHeight="1">
      <c r="A50" s="26" t="s">
        <v>6</v>
      </c>
      <c r="B50" s="3"/>
      <c r="C50" s="3"/>
      <c r="D50" s="3"/>
      <c r="E50" s="3"/>
      <c r="F50" s="3"/>
      <c r="G50" s="3"/>
      <c r="H50" s="3"/>
      <c r="I50" s="3"/>
      <c r="J50" s="3"/>
      <c r="K50" s="3"/>
      <c r="L50" s="4" t="s">
        <v>11</v>
      </c>
      <c r="M50" s="110">
        <f>IF(補助金番号=0, "", 補助金番号)</f>
        <v>9999</v>
      </c>
      <c r="N50" s="110"/>
      <c r="O50" s="110"/>
      <c r="P50" s="11" t="s">
        <v>15</v>
      </c>
    </row>
    <row r="51" spans="1:24" ht="26.45" customHeight="1">
      <c r="A51" s="3"/>
      <c r="B51" s="3"/>
      <c r="C51" s="3"/>
      <c r="D51" s="3"/>
      <c r="E51" s="3"/>
      <c r="F51" s="3"/>
      <c r="G51" s="3"/>
      <c r="H51" s="3"/>
      <c r="I51" s="3"/>
      <c r="J51" s="3"/>
      <c r="K51" s="3"/>
      <c r="L51" s="5" t="s">
        <v>12</v>
      </c>
      <c r="M51" s="111" t="str">
        <f>IF(法人名=0, "", 法人名)</f>
        <v>学校法人　東京都庁大学</v>
      </c>
      <c r="N51" s="111"/>
      <c r="O51" s="111"/>
      <c r="P51" s="111"/>
    </row>
    <row r="52" spans="1:24" ht="26.25" customHeight="1">
      <c r="A52" s="3"/>
      <c r="B52" s="89" t="s">
        <v>4</v>
      </c>
      <c r="C52" s="89"/>
      <c r="D52" s="89"/>
      <c r="E52" s="89"/>
      <c r="F52" s="89"/>
      <c r="G52" s="89"/>
      <c r="H52" s="89"/>
      <c r="I52" s="89"/>
      <c r="J52" s="89"/>
      <c r="K52" s="89"/>
      <c r="L52" s="89"/>
      <c r="M52" s="89"/>
      <c r="N52" s="89"/>
      <c r="O52" s="89"/>
      <c r="P52" s="89"/>
      <c r="Q52" s="2"/>
      <c r="R52" s="2"/>
      <c r="S52" s="2"/>
      <c r="T52" s="2"/>
      <c r="U52" s="1"/>
      <c r="V52" s="1"/>
      <c r="W52" s="1"/>
      <c r="X52" s="1"/>
    </row>
    <row r="53" spans="1:24" ht="21.75" customHeight="1">
      <c r="A53" s="3" t="s">
        <v>3</v>
      </c>
      <c r="B53" s="3"/>
      <c r="C53" s="3"/>
      <c r="D53" s="3"/>
      <c r="E53" s="3"/>
      <c r="F53" s="3"/>
      <c r="G53" s="3"/>
      <c r="H53" s="3"/>
      <c r="I53" s="3"/>
      <c r="J53" s="3"/>
      <c r="K53" s="3"/>
      <c r="L53" s="3"/>
      <c r="M53" s="3"/>
      <c r="N53" s="5"/>
      <c r="O53" s="3"/>
      <c r="P53" s="3"/>
    </row>
    <row r="54" spans="1:24" ht="24" customHeight="1">
      <c r="A54" s="3"/>
      <c r="B54" s="3"/>
      <c r="C54" s="3"/>
      <c r="D54" s="3"/>
      <c r="E54" s="3"/>
      <c r="F54" s="3"/>
      <c r="G54" s="3"/>
      <c r="H54" s="3"/>
      <c r="I54" s="3"/>
      <c r="J54" s="3"/>
      <c r="K54" s="3"/>
      <c r="L54" s="3"/>
      <c r="M54" s="3"/>
      <c r="N54" s="5"/>
      <c r="O54" s="3"/>
      <c r="P54" s="3"/>
    </row>
    <row r="55" spans="1:24" ht="33.75" customHeight="1">
      <c r="A55" s="3"/>
      <c r="B55" s="90" t="s">
        <v>23</v>
      </c>
      <c r="C55" s="91"/>
      <c r="D55" s="131">
        <f>O73</f>
        <v>0</v>
      </c>
      <c r="E55" s="132"/>
      <c r="F55" s="132"/>
      <c r="G55" s="132"/>
      <c r="H55" s="133"/>
      <c r="I55" s="6" t="s">
        <v>1</v>
      </c>
      <c r="J55" s="7"/>
      <c r="K55" s="7"/>
      <c r="L55" s="7"/>
      <c r="M55" s="7"/>
      <c r="N55" s="58"/>
      <c r="O55" s="7"/>
      <c r="P55" s="8"/>
    </row>
    <row r="56" spans="1:24" ht="40.15" customHeight="1">
      <c r="A56" s="3"/>
      <c r="B56" s="165" t="s">
        <v>2</v>
      </c>
      <c r="C56" s="166"/>
      <c r="D56" s="166"/>
      <c r="E56" s="166"/>
      <c r="F56" s="166"/>
      <c r="G56" s="166"/>
      <c r="H56" s="166"/>
      <c r="I56" s="167"/>
      <c r="J56" s="167"/>
      <c r="K56" s="167"/>
      <c r="L56" s="167"/>
      <c r="M56" s="167"/>
      <c r="N56" s="167"/>
      <c r="O56" s="167"/>
      <c r="P56" s="168"/>
    </row>
    <row r="57" spans="1:24" ht="29.25" customHeight="1">
      <c r="A57" s="3"/>
      <c r="B57" s="69" t="s">
        <v>0</v>
      </c>
      <c r="C57" s="70"/>
      <c r="D57" s="73" t="s">
        <v>7</v>
      </c>
      <c r="E57" s="75" t="s">
        <v>5</v>
      </c>
      <c r="F57" s="76"/>
      <c r="G57" s="76"/>
      <c r="H57" s="76"/>
      <c r="I57" s="76"/>
      <c r="J57" s="76"/>
      <c r="K57" s="76"/>
      <c r="L57" s="76"/>
      <c r="M57" s="76"/>
      <c r="N57" s="76"/>
      <c r="O57" s="76"/>
      <c r="P57" s="77"/>
    </row>
    <row r="58" spans="1:24" ht="36" customHeight="1">
      <c r="A58" s="3"/>
      <c r="B58" s="134"/>
      <c r="C58" s="135"/>
      <c r="D58" s="136"/>
      <c r="E58" s="137" t="s">
        <v>9</v>
      </c>
      <c r="F58" s="138"/>
      <c r="G58" s="139"/>
      <c r="H58" s="137" t="s">
        <v>10</v>
      </c>
      <c r="I58" s="138"/>
      <c r="J58" s="138"/>
      <c r="K58" s="138"/>
      <c r="L58" s="138"/>
      <c r="M58" s="139"/>
      <c r="N58" s="64" t="s">
        <v>24</v>
      </c>
      <c r="O58" s="140" t="s">
        <v>25</v>
      </c>
      <c r="P58" s="141"/>
    </row>
    <row r="59" spans="1:24" ht="29.45" customHeight="1">
      <c r="A59" s="3"/>
      <c r="B59" s="201"/>
      <c r="C59" s="194"/>
      <c r="D59" s="43"/>
      <c r="E59" s="146"/>
      <c r="F59" s="147"/>
      <c r="G59" s="148"/>
      <c r="H59" s="146"/>
      <c r="I59" s="147"/>
      <c r="J59" s="147"/>
      <c r="K59" s="147"/>
      <c r="L59" s="147"/>
      <c r="M59" s="148"/>
      <c r="N59" s="65"/>
      <c r="O59" s="149"/>
      <c r="P59" s="150"/>
    </row>
    <row r="60" spans="1:24" ht="25.5" customHeight="1">
      <c r="A60" s="3"/>
      <c r="B60" s="201"/>
      <c r="C60" s="194"/>
      <c r="D60" s="45"/>
      <c r="E60" s="151"/>
      <c r="F60" s="152"/>
      <c r="G60" s="153"/>
      <c r="H60" s="151"/>
      <c r="I60" s="152"/>
      <c r="J60" s="152"/>
      <c r="K60" s="152"/>
      <c r="L60" s="152"/>
      <c r="M60" s="153"/>
      <c r="N60" s="62"/>
      <c r="O60" s="154"/>
      <c r="P60" s="155"/>
    </row>
    <row r="61" spans="1:24" ht="25.5" customHeight="1">
      <c r="A61" s="3"/>
      <c r="B61" s="201"/>
      <c r="C61" s="194"/>
      <c r="D61" s="45"/>
      <c r="E61" s="151"/>
      <c r="F61" s="152"/>
      <c r="G61" s="153"/>
      <c r="H61" s="151"/>
      <c r="I61" s="152"/>
      <c r="J61" s="152"/>
      <c r="K61" s="152"/>
      <c r="L61" s="152"/>
      <c r="M61" s="153"/>
      <c r="N61" s="62"/>
      <c r="O61" s="154"/>
      <c r="P61" s="155"/>
    </row>
    <row r="62" spans="1:24" ht="25.5" customHeight="1">
      <c r="A62" s="3"/>
      <c r="B62" s="201"/>
      <c r="C62" s="194"/>
      <c r="D62" s="45"/>
      <c r="E62" s="151"/>
      <c r="F62" s="152"/>
      <c r="G62" s="153"/>
      <c r="H62" s="151"/>
      <c r="I62" s="152"/>
      <c r="J62" s="152"/>
      <c r="K62" s="152"/>
      <c r="L62" s="152"/>
      <c r="M62" s="153"/>
      <c r="N62" s="62"/>
      <c r="O62" s="154"/>
      <c r="P62" s="155"/>
    </row>
    <row r="63" spans="1:24" ht="25.5" customHeight="1">
      <c r="A63" s="3"/>
      <c r="B63" s="201"/>
      <c r="C63" s="194"/>
      <c r="D63" s="45"/>
      <c r="E63" s="151"/>
      <c r="F63" s="152"/>
      <c r="G63" s="153"/>
      <c r="H63" s="151"/>
      <c r="I63" s="152"/>
      <c r="J63" s="152"/>
      <c r="K63" s="152"/>
      <c r="L63" s="152"/>
      <c r="M63" s="153"/>
      <c r="N63" s="62"/>
      <c r="O63" s="154"/>
      <c r="P63" s="155"/>
    </row>
    <row r="64" spans="1:24" ht="25.5" customHeight="1">
      <c r="A64" s="3"/>
      <c r="B64" s="201"/>
      <c r="C64" s="194"/>
      <c r="D64" s="45"/>
      <c r="E64" s="151"/>
      <c r="F64" s="152"/>
      <c r="G64" s="153"/>
      <c r="H64" s="151"/>
      <c r="I64" s="152"/>
      <c r="J64" s="152"/>
      <c r="K64" s="152"/>
      <c r="L64" s="152"/>
      <c r="M64" s="153"/>
      <c r="N64" s="62"/>
      <c r="O64" s="154"/>
      <c r="P64" s="155"/>
    </row>
    <row r="65" spans="1:16" ht="25.5" customHeight="1">
      <c r="A65" s="3"/>
      <c r="B65" s="201"/>
      <c r="C65" s="194"/>
      <c r="D65" s="45"/>
      <c r="E65" s="151"/>
      <c r="F65" s="152"/>
      <c r="G65" s="153"/>
      <c r="H65" s="151"/>
      <c r="I65" s="152"/>
      <c r="J65" s="152"/>
      <c r="K65" s="152"/>
      <c r="L65" s="152"/>
      <c r="M65" s="153"/>
      <c r="N65" s="62"/>
      <c r="O65" s="154"/>
      <c r="P65" s="155"/>
    </row>
    <row r="66" spans="1:16" ht="25.5" customHeight="1">
      <c r="A66" s="3"/>
      <c r="B66" s="201"/>
      <c r="C66" s="194"/>
      <c r="D66" s="45"/>
      <c r="E66" s="151"/>
      <c r="F66" s="152"/>
      <c r="G66" s="153"/>
      <c r="H66" s="151"/>
      <c r="I66" s="152"/>
      <c r="J66" s="152"/>
      <c r="K66" s="152"/>
      <c r="L66" s="152"/>
      <c r="M66" s="153"/>
      <c r="N66" s="62"/>
      <c r="O66" s="154"/>
      <c r="P66" s="155"/>
    </row>
    <row r="67" spans="1:16" ht="25.5" customHeight="1">
      <c r="A67" s="3"/>
      <c r="B67" s="201"/>
      <c r="C67" s="194"/>
      <c r="D67" s="45"/>
      <c r="E67" s="151"/>
      <c r="F67" s="152"/>
      <c r="G67" s="153"/>
      <c r="H67" s="151"/>
      <c r="I67" s="152"/>
      <c r="J67" s="152"/>
      <c r="K67" s="152"/>
      <c r="L67" s="152"/>
      <c r="M67" s="153"/>
      <c r="N67" s="62"/>
      <c r="O67" s="154"/>
      <c r="P67" s="155"/>
    </row>
    <row r="68" spans="1:16" ht="25.5" customHeight="1">
      <c r="A68" s="3"/>
      <c r="B68" s="201"/>
      <c r="C68" s="194"/>
      <c r="D68" s="45"/>
      <c r="E68" s="151"/>
      <c r="F68" s="152"/>
      <c r="G68" s="153"/>
      <c r="H68" s="151"/>
      <c r="I68" s="152"/>
      <c r="J68" s="152"/>
      <c r="K68" s="152"/>
      <c r="L68" s="152"/>
      <c r="M68" s="153"/>
      <c r="N68" s="62"/>
      <c r="O68" s="154"/>
      <c r="P68" s="155"/>
    </row>
    <row r="69" spans="1:16" ht="25.5" customHeight="1">
      <c r="A69" s="3"/>
      <c r="B69" s="201"/>
      <c r="C69" s="194"/>
      <c r="D69" s="45"/>
      <c r="E69" s="151"/>
      <c r="F69" s="152"/>
      <c r="G69" s="153"/>
      <c r="H69" s="151"/>
      <c r="I69" s="152"/>
      <c r="J69" s="152"/>
      <c r="K69" s="152"/>
      <c r="L69" s="152"/>
      <c r="M69" s="153"/>
      <c r="N69" s="62"/>
      <c r="O69" s="154"/>
      <c r="P69" s="155"/>
    </row>
    <row r="70" spans="1:16" ht="25.5" customHeight="1">
      <c r="A70" s="3"/>
      <c r="B70" s="201"/>
      <c r="C70" s="194"/>
      <c r="D70" s="45"/>
      <c r="E70" s="151"/>
      <c r="F70" s="152"/>
      <c r="G70" s="153"/>
      <c r="H70" s="151"/>
      <c r="I70" s="152"/>
      <c r="J70" s="152"/>
      <c r="K70" s="152"/>
      <c r="L70" s="152"/>
      <c r="M70" s="153"/>
      <c r="N70" s="62"/>
      <c r="O70" s="154"/>
      <c r="P70" s="155"/>
    </row>
    <row r="71" spans="1:16" ht="25.5" customHeight="1">
      <c r="A71" s="3"/>
      <c r="B71" s="201"/>
      <c r="C71" s="194"/>
      <c r="D71" s="45"/>
      <c r="E71" s="151"/>
      <c r="F71" s="152"/>
      <c r="G71" s="153"/>
      <c r="H71" s="151"/>
      <c r="I71" s="152"/>
      <c r="J71" s="152"/>
      <c r="K71" s="152"/>
      <c r="L71" s="152"/>
      <c r="M71" s="153"/>
      <c r="N71" s="62"/>
      <c r="O71" s="154"/>
      <c r="P71" s="155"/>
    </row>
    <row r="72" spans="1:16" ht="25.15" customHeight="1">
      <c r="A72" s="47"/>
      <c r="B72" s="202"/>
      <c r="C72" s="203"/>
      <c r="D72" s="48"/>
      <c r="E72" s="156"/>
      <c r="F72" s="157"/>
      <c r="G72" s="158"/>
      <c r="H72" s="159"/>
      <c r="I72" s="160"/>
      <c r="J72" s="160"/>
      <c r="K72" s="160"/>
      <c r="L72" s="160"/>
      <c r="M72" s="161"/>
      <c r="N72" s="66"/>
      <c r="O72" s="162"/>
      <c r="P72" s="163"/>
    </row>
    <row r="73" spans="1:16" ht="49.15" customHeight="1">
      <c r="A73" s="3"/>
      <c r="B73" s="9"/>
      <c r="C73" s="9"/>
      <c r="D73" s="10"/>
      <c r="E73" s="164"/>
      <c r="F73" s="164"/>
      <c r="G73" s="164"/>
      <c r="H73" s="105" t="s">
        <v>13</v>
      </c>
      <c r="I73" s="106"/>
      <c r="J73" s="106"/>
      <c r="K73" s="106"/>
      <c r="L73" s="106"/>
      <c r="M73" s="107"/>
      <c r="N73" s="60"/>
      <c r="O73" s="108">
        <f>SUM(O59:P72)</f>
        <v>0</v>
      </c>
      <c r="P73" s="109"/>
    </row>
    <row r="74" spans="1:16" ht="26.45" customHeight="1">
      <c r="A74" s="26" t="s">
        <v>6</v>
      </c>
      <c r="B74" s="3"/>
      <c r="C74" s="3"/>
      <c r="D74" s="3"/>
      <c r="E74" s="3"/>
      <c r="F74" s="3"/>
      <c r="G74" s="3"/>
      <c r="H74" s="3"/>
      <c r="I74" s="3"/>
      <c r="J74" s="3"/>
      <c r="K74" s="3"/>
      <c r="L74" s="4" t="s">
        <v>11</v>
      </c>
      <c r="M74" s="110">
        <f>IF(補助金番号=0, "", 補助金番号)</f>
        <v>9999</v>
      </c>
      <c r="N74" s="110"/>
      <c r="O74" s="110"/>
      <c r="P74" s="11" t="s">
        <v>16</v>
      </c>
    </row>
    <row r="75" spans="1:16" ht="26.45" customHeight="1">
      <c r="A75" s="3"/>
      <c r="B75" s="3"/>
      <c r="C75" s="3"/>
      <c r="D75" s="3"/>
      <c r="E75" s="3"/>
      <c r="F75" s="3"/>
      <c r="G75" s="3"/>
      <c r="H75" s="3"/>
      <c r="I75" s="3"/>
      <c r="J75" s="3"/>
      <c r="K75" s="3"/>
      <c r="L75" s="5" t="s">
        <v>12</v>
      </c>
      <c r="M75" s="111" t="str">
        <f>IF(法人名=0, "", 法人名)</f>
        <v>学校法人　東京都庁大学</v>
      </c>
      <c r="N75" s="111"/>
      <c r="O75" s="111"/>
      <c r="P75" s="111"/>
    </row>
    <row r="76" spans="1:16" ht="30">
      <c r="A76" s="3"/>
      <c r="B76" s="89" t="s">
        <v>4</v>
      </c>
      <c r="C76" s="89"/>
      <c r="D76" s="89"/>
      <c r="E76" s="89"/>
      <c r="F76" s="89"/>
      <c r="G76" s="89"/>
      <c r="H76" s="89"/>
      <c r="I76" s="89"/>
      <c r="J76" s="89"/>
      <c r="K76" s="89"/>
      <c r="L76" s="89"/>
      <c r="M76" s="89"/>
      <c r="N76" s="89"/>
      <c r="O76" s="89"/>
      <c r="P76" s="89"/>
    </row>
    <row r="77" spans="1:16" ht="18.75">
      <c r="A77" s="3" t="s">
        <v>3</v>
      </c>
      <c r="B77" s="3"/>
      <c r="C77" s="3"/>
      <c r="D77" s="3"/>
      <c r="E77" s="3"/>
      <c r="F77" s="3"/>
      <c r="G77" s="3"/>
      <c r="H77" s="3"/>
      <c r="I77" s="3"/>
      <c r="J77" s="3"/>
      <c r="K77" s="3"/>
      <c r="L77" s="3"/>
      <c r="M77" s="3"/>
      <c r="N77" s="5"/>
      <c r="O77" s="3"/>
      <c r="P77" s="3"/>
    </row>
    <row r="78" spans="1:16" ht="18.75">
      <c r="A78" s="3"/>
      <c r="B78" s="3"/>
      <c r="C78" s="3"/>
      <c r="D78" s="3"/>
      <c r="E78" s="3"/>
      <c r="F78" s="3"/>
      <c r="G78" s="3"/>
      <c r="H78" s="3"/>
      <c r="I78" s="3"/>
      <c r="J78" s="3"/>
      <c r="K78" s="3"/>
      <c r="L78" s="3"/>
      <c r="M78" s="3"/>
      <c r="N78" s="5"/>
      <c r="O78" s="3"/>
      <c r="P78" s="3"/>
    </row>
    <row r="79" spans="1:16" ht="33.6" customHeight="1">
      <c r="A79" s="3"/>
      <c r="B79" s="90" t="s">
        <v>23</v>
      </c>
      <c r="C79" s="91"/>
      <c r="D79" s="131">
        <f>O96</f>
        <v>0</v>
      </c>
      <c r="E79" s="132"/>
      <c r="F79" s="132"/>
      <c r="G79" s="132"/>
      <c r="H79" s="133"/>
      <c r="I79" s="6" t="s">
        <v>1</v>
      </c>
      <c r="J79" s="7"/>
      <c r="K79" s="7"/>
      <c r="L79" s="7"/>
      <c r="M79" s="7"/>
      <c r="N79" s="58"/>
      <c r="O79" s="7"/>
      <c r="P79" s="8"/>
    </row>
    <row r="80" spans="1:16" ht="40.15" customHeight="1">
      <c r="A80" s="3"/>
      <c r="B80" s="165" t="s">
        <v>2</v>
      </c>
      <c r="C80" s="166"/>
      <c r="D80" s="166"/>
      <c r="E80" s="166"/>
      <c r="F80" s="166"/>
      <c r="G80" s="166"/>
      <c r="H80" s="166"/>
      <c r="I80" s="167"/>
      <c r="J80" s="167"/>
      <c r="K80" s="167"/>
      <c r="L80" s="167"/>
      <c r="M80" s="167"/>
      <c r="N80" s="167"/>
      <c r="O80" s="167"/>
      <c r="P80" s="168"/>
    </row>
    <row r="81" spans="1:16" ht="29.25" customHeight="1">
      <c r="A81" s="3"/>
      <c r="B81" s="69" t="s">
        <v>0</v>
      </c>
      <c r="C81" s="70"/>
      <c r="D81" s="73" t="s">
        <v>7</v>
      </c>
      <c r="E81" s="75" t="s">
        <v>5</v>
      </c>
      <c r="F81" s="76"/>
      <c r="G81" s="76"/>
      <c r="H81" s="76"/>
      <c r="I81" s="76"/>
      <c r="J81" s="76"/>
      <c r="K81" s="76"/>
      <c r="L81" s="76"/>
      <c r="M81" s="76"/>
      <c r="N81" s="76"/>
      <c r="O81" s="76"/>
      <c r="P81" s="77"/>
    </row>
    <row r="82" spans="1:16" ht="36" customHeight="1">
      <c r="A82" s="3"/>
      <c r="B82" s="134"/>
      <c r="C82" s="135"/>
      <c r="D82" s="136"/>
      <c r="E82" s="137" t="s">
        <v>9</v>
      </c>
      <c r="F82" s="138"/>
      <c r="G82" s="139"/>
      <c r="H82" s="137" t="s">
        <v>10</v>
      </c>
      <c r="I82" s="138"/>
      <c r="J82" s="138"/>
      <c r="K82" s="138"/>
      <c r="L82" s="138"/>
      <c r="M82" s="139"/>
      <c r="N82" s="64" t="s">
        <v>24</v>
      </c>
      <c r="O82" s="140" t="s">
        <v>25</v>
      </c>
      <c r="P82" s="141"/>
    </row>
    <row r="83" spans="1:16" ht="29.45" customHeight="1">
      <c r="A83" s="3"/>
      <c r="B83" s="204"/>
      <c r="C83" s="205"/>
      <c r="D83" s="45"/>
      <c r="E83" s="151"/>
      <c r="F83" s="152"/>
      <c r="G83" s="153"/>
      <c r="H83" s="151"/>
      <c r="I83" s="152"/>
      <c r="J83" s="152"/>
      <c r="K83" s="152"/>
      <c r="L83" s="152"/>
      <c r="M83" s="153"/>
      <c r="N83" s="62"/>
      <c r="O83" s="154"/>
      <c r="P83" s="155"/>
    </row>
    <row r="84" spans="1:16" ht="29.45" customHeight="1">
      <c r="A84" s="3"/>
      <c r="B84" s="206"/>
      <c r="C84" s="207"/>
      <c r="D84" s="45"/>
      <c r="E84" s="151"/>
      <c r="F84" s="152"/>
      <c r="G84" s="153"/>
      <c r="H84" s="151"/>
      <c r="I84" s="152"/>
      <c r="J84" s="152"/>
      <c r="K84" s="152"/>
      <c r="L84" s="152"/>
      <c r="M84" s="153"/>
      <c r="N84" s="62"/>
      <c r="O84" s="154"/>
      <c r="P84" s="155"/>
    </row>
    <row r="85" spans="1:16" ht="29.45" customHeight="1">
      <c r="A85" s="3"/>
      <c r="B85" s="206"/>
      <c r="C85" s="207"/>
      <c r="D85" s="45"/>
      <c r="E85" s="151"/>
      <c r="F85" s="152"/>
      <c r="G85" s="153"/>
      <c r="H85" s="151"/>
      <c r="I85" s="152"/>
      <c r="J85" s="152"/>
      <c r="K85" s="152"/>
      <c r="L85" s="152"/>
      <c r="M85" s="153"/>
      <c r="N85" s="62"/>
      <c r="O85" s="154"/>
      <c r="P85" s="155"/>
    </row>
    <row r="86" spans="1:16" ht="29.45" customHeight="1">
      <c r="A86" s="3"/>
      <c r="B86" s="206"/>
      <c r="C86" s="207"/>
      <c r="D86" s="45"/>
      <c r="E86" s="151"/>
      <c r="F86" s="152"/>
      <c r="G86" s="153"/>
      <c r="H86" s="151"/>
      <c r="I86" s="152"/>
      <c r="J86" s="152"/>
      <c r="K86" s="152"/>
      <c r="L86" s="152"/>
      <c r="M86" s="153"/>
      <c r="N86" s="62"/>
      <c r="O86" s="154"/>
      <c r="P86" s="155"/>
    </row>
    <row r="87" spans="1:16" ht="29.45" customHeight="1">
      <c r="A87" s="3"/>
      <c r="B87" s="206"/>
      <c r="C87" s="207"/>
      <c r="D87" s="45"/>
      <c r="E87" s="151"/>
      <c r="F87" s="152"/>
      <c r="G87" s="153"/>
      <c r="H87" s="151"/>
      <c r="I87" s="152"/>
      <c r="J87" s="152"/>
      <c r="K87" s="152"/>
      <c r="L87" s="152"/>
      <c r="M87" s="153"/>
      <c r="N87" s="62"/>
      <c r="O87" s="154"/>
      <c r="P87" s="155"/>
    </row>
    <row r="88" spans="1:16" ht="29.45" customHeight="1">
      <c r="A88" s="3"/>
      <c r="B88" s="206"/>
      <c r="C88" s="207"/>
      <c r="D88" s="45"/>
      <c r="E88" s="151"/>
      <c r="F88" s="152"/>
      <c r="G88" s="153"/>
      <c r="H88" s="151"/>
      <c r="I88" s="152"/>
      <c r="J88" s="152"/>
      <c r="K88" s="152"/>
      <c r="L88" s="152"/>
      <c r="M88" s="153"/>
      <c r="N88" s="62"/>
      <c r="O88" s="154"/>
      <c r="P88" s="155"/>
    </row>
    <row r="89" spans="1:16" ht="29.45" customHeight="1">
      <c r="A89" s="3"/>
      <c r="B89" s="206"/>
      <c r="C89" s="207"/>
      <c r="D89" s="45"/>
      <c r="E89" s="151"/>
      <c r="F89" s="152"/>
      <c r="G89" s="153"/>
      <c r="H89" s="151"/>
      <c r="I89" s="152"/>
      <c r="J89" s="152"/>
      <c r="K89" s="152"/>
      <c r="L89" s="152"/>
      <c r="M89" s="153"/>
      <c r="N89" s="62"/>
      <c r="O89" s="154"/>
      <c r="P89" s="155"/>
    </row>
    <row r="90" spans="1:16" ht="29.45" customHeight="1">
      <c r="A90" s="3"/>
      <c r="B90" s="206"/>
      <c r="C90" s="207"/>
      <c r="D90" s="45"/>
      <c r="E90" s="151"/>
      <c r="F90" s="152"/>
      <c r="G90" s="153"/>
      <c r="H90" s="151"/>
      <c r="I90" s="152"/>
      <c r="J90" s="152"/>
      <c r="K90" s="152"/>
      <c r="L90" s="152"/>
      <c r="M90" s="153"/>
      <c r="N90" s="62"/>
      <c r="O90" s="154"/>
      <c r="P90" s="155"/>
    </row>
    <row r="91" spans="1:16" ht="29.45" customHeight="1">
      <c r="A91" s="3"/>
      <c r="B91" s="206"/>
      <c r="C91" s="207"/>
      <c r="D91" s="45"/>
      <c r="E91" s="151"/>
      <c r="F91" s="152"/>
      <c r="G91" s="153"/>
      <c r="H91" s="151"/>
      <c r="I91" s="152"/>
      <c r="J91" s="152"/>
      <c r="K91" s="152"/>
      <c r="L91" s="152"/>
      <c r="M91" s="153"/>
      <c r="N91" s="62"/>
      <c r="O91" s="154"/>
      <c r="P91" s="155"/>
    </row>
    <row r="92" spans="1:16" ht="29.45" customHeight="1">
      <c r="A92" s="3"/>
      <c r="B92" s="206"/>
      <c r="C92" s="207"/>
      <c r="D92" s="45"/>
      <c r="E92" s="151"/>
      <c r="F92" s="152"/>
      <c r="G92" s="153"/>
      <c r="H92" s="151"/>
      <c r="I92" s="152"/>
      <c r="J92" s="152"/>
      <c r="K92" s="152"/>
      <c r="L92" s="152"/>
      <c r="M92" s="153"/>
      <c r="N92" s="62"/>
      <c r="O92" s="154"/>
      <c r="P92" s="155"/>
    </row>
    <row r="93" spans="1:16" ht="29.45" customHeight="1">
      <c r="A93" s="3"/>
      <c r="B93" s="206"/>
      <c r="C93" s="207"/>
      <c r="D93" s="45"/>
      <c r="E93" s="151"/>
      <c r="F93" s="152"/>
      <c r="G93" s="153"/>
      <c r="H93" s="151"/>
      <c r="I93" s="152"/>
      <c r="J93" s="152"/>
      <c r="K93" s="152"/>
      <c r="L93" s="152"/>
      <c r="M93" s="153"/>
      <c r="N93" s="62"/>
      <c r="O93" s="154"/>
      <c r="P93" s="155"/>
    </row>
    <row r="94" spans="1:16" ht="29.45" customHeight="1">
      <c r="A94" s="3"/>
      <c r="B94" s="206"/>
      <c r="C94" s="207"/>
      <c r="D94" s="45"/>
      <c r="E94" s="151"/>
      <c r="F94" s="152"/>
      <c r="G94" s="153"/>
      <c r="H94" s="151"/>
      <c r="I94" s="152"/>
      <c r="J94" s="152"/>
      <c r="K94" s="152"/>
      <c r="L94" s="152"/>
      <c r="M94" s="153"/>
      <c r="N94" s="62"/>
      <c r="O94" s="154"/>
      <c r="P94" s="155"/>
    </row>
    <row r="95" spans="1:16" ht="29.45" customHeight="1">
      <c r="A95" s="47"/>
      <c r="B95" s="208"/>
      <c r="C95" s="209"/>
      <c r="D95" s="48"/>
      <c r="E95" s="156"/>
      <c r="F95" s="157"/>
      <c r="G95" s="158"/>
      <c r="H95" s="159"/>
      <c r="I95" s="160"/>
      <c r="J95" s="160"/>
      <c r="K95" s="160"/>
      <c r="L95" s="160"/>
      <c r="M95" s="161"/>
      <c r="N95" s="66"/>
      <c r="O95" s="162"/>
      <c r="P95" s="163"/>
    </row>
    <row r="96" spans="1:16" ht="49.15" customHeight="1">
      <c r="A96" s="3"/>
      <c r="B96" s="9"/>
      <c r="C96" s="9"/>
      <c r="D96" s="10"/>
      <c r="E96" s="164"/>
      <c r="F96" s="164"/>
      <c r="G96" s="164"/>
      <c r="H96" s="105" t="s">
        <v>13</v>
      </c>
      <c r="I96" s="106"/>
      <c r="J96" s="106"/>
      <c r="K96" s="106"/>
      <c r="L96" s="106"/>
      <c r="M96" s="107"/>
      <c r="N96" s="60"/>
      <c r="O96" s="108">
        <f>SUM(O83:P95)</f>
        <v>0</v>
      </c>
      <c r="P96" s="109"/>
    </row>
    <row r="97" spans="1:16" ht="26.45" customHeight="1">
      <c r="A97" s="26" t="s">
        <v>6</v>
      </c>
      <c r="B97" s="3"/>
      <c r="C97" s="3"/>
      <c r="D97" s="3"/>
      <c r="E97" s="3"/>
      <c r="F97" s="3"/>
      <c r="G97" s="3"/>
      <c r="H97" s="3"/>
      <c r="I97" s="3"/>
      <c r="J97" s="3"/>
      <c r="K97" s="3"/>
      <c r="L97" s="4" t="s">
        <v>11</v>
      </c>
      <c r="M97" s="110">
        <f>IF(補助金番号=0, "", 補助金番号)</f>
        <v>9999</v>
      </c>
      <c r="N97" s="110"/>
      <c r="O97" s="110"/>
      <c r="P97" s="11" t="s">
        <v>17</v>
      </c>
    </row>
    <row r="98" spans="1:16" ht="26.45" customHeight="1">
      <c r="A98" s="3"/>
      <c r="B98" s="3"/>
      <c r="C98" s="3"/>
      <c r="D98" s="3"/>
      <c r="E98" s="3"/>
      <c r="F98" s="3"/>
      <c r="G98" s="3"/>
      <c r="H98" s="3"/>
      <c r="I98" s="3"/>
      <c r="J98" s="3"/>
      <c r="K98" s="3"/>
      <c r="L98" s="5" t="s">
        <v>12</v>
      </c>
      <c r="M98" s="111" t="str">
        <f>IF(法人名=0, "", 法人名)</f>
        <v>学校法人　東京都庁大学</v>
      </c>
      <c r="N98" s="111"/>
      <c r="O98" s="111"/>
      <c r="P98" s="111"/>
    </row>
    <row r="99" spans="1:16" ht="30">
      <c r="A99" s="3"/>
      <c r="B99" s="89" t="s">
        <v>4</v>
      </c>
      <c r="C99" s="89"/>
      <c r="D99" s="89"/>
      <c r="E99" s="89"/>
      <c r="F99" s="89"/>
      <c r="G99" s="89"/>
      <c r="H99" s="89"/>
      <c r="I99" s="89"/>
      <c r="J99" s="89"/>
      <c r="K99" s="89"/>
      <c r="L99" s="89"/>
      <c r="M99" s="89"/>
      <c r="N99" s="89"/>
      <c r="O99" s="89"/>
      <c r="P99" s="89"/>
    </row>
    <row r="100" spans="1:16" ht="18.75">
      <c r="A100" s="3" t="s">
        <v>3</v>
      </c>
      <c r="B100" s="3"/>
      <c r="C100" s="3"/>
      <c r="D100" s="3"/>
      <c r="E100" s="3"/>
      <c r="F100" s="3"/>
      <c r="G100" s="3"/>
      <c r="H100" s="3"/>
      <c r="I100" s="3"/>
      <c r="J100" s="3"/>
      <c r="K100" s="3"/>
      <c r="L100" s="3"/>
      <c r="M100" s="3"/>
      <c r="N100" s="5"/>
      <c r="O100" s="3"/>
      <c r="P100" s="3"/>
    </row>
    <row r="101" spans="1:16" ht="18.75">
      <c r="A101" s="3"/>
      <c r="B101" s="3"/>
      <c r="C101" s="3"/>
      <c r="D101" s="3"/>
      <c r="E101" s="3"/>
      <c r="F101" s="3"/>
      <c r="G101" s="3"/>
      <c r="H101" s="3"/>
      <c r="I101" s="3"/>
      <c r="J101" s="3"/>
      <c r="K101" s="3"/>
      <c r="L101" s="3"/>
      <c r="M101" s="3"/>
      <c r="N101" s="5"/>
      <c r="O101" s="3"/>
      <c r="P101" s="3"/>
    </row>
    <row r="102" spans="1:16" ht="33.6" customHeight="1">
      <c r="A102" s="3"/>
      <c r="B102" s="90" t="s">
        <v>23</v>
      </c>
      <c r="C102" s="91"/>
      <c r="D102" s="131">
        <f>O120</f>
        <v>0</v>
      </c>
      <c r="E102" s="132"/>
      <c r="F102" s="132"/>
      <c r="G102" s="132"/>
      <c r="H102" s="133"/>
      <c r="I102" s="6" t="s">
        <v>1</v>
      </c>
      <c r="J102" s="7"/>
      <c r="K102" s="7"/>
      <c r="L102" s="7"/>
      <c r="M102" s="7"/>
      <c r="N102" s="58"/>
      <c r="O102" s="7"/>
      <c r="P102" s="8"/>
    </row>
    <row r="103" spans="1:16" ht="40.15" customHeight="1">
      <c r="A103" s="3"/>
      <c r="B103" s="165" t="s">
        <v>2</v>
      </c>
      <c r="C103" s="166"/>
      <c r="D103" s="166"/>
      <c r="E103" s="166"/>
      <c r="F103" s="166"/>
      <c r="G103" s="166"/>
      <c r="H103" s="166"/>
      <c r="I103" s="167"/>
      <c r="J103" s="167"/>
      <c r="K103" s="167"/>
      <c r="L103" s="167"/>
      <c r="M103" s="167"/>
      <c r="N103" s="167"/>
      <c r="O103" s="167"/>
      <c r="P103" s="168"/>
    </row>
    <row r="104" spans="1:16" ht="29.25" customHeight="1">
      <c r="A104" s="3"/>
      <c r="B104" s="69" t="s">
        <v>0</v>
      </c>
      <c r="C104" s="70"/>
      <c r="D104" s="73" t="s">
        <v>7</v>
      </c>
      <c r="E104" s="75" t="s">
        <v>5</v>
      </c>
      <c r="F104" s="76"/>
      <c r="G104" s="76"/>
      <c r="H104" s="76"/>
      <c r="I104" s="76"/>
      <c r="J104" s="76"/>
      <c r="K104" s="76"/>
      <c r="L104" s="76"/>
      <c r="M104" s="76"/>
      <c r="N104" s="76"/>
      <c r="O104" s="76"/>
      <c r="P104" s="77"/>
    </row>
    <row r="105" spans="1:16" ht="36" customHeight="1">
      <c r="A105" s="3"/>
      <c r="B105" s="134"/>
      <c r="C105" s="135"/>
      <c r="D105" s="136"/>
      <c r="E105" s="137" t="s">
        <v>9</v>
      </c>
      <c r="F105" s="138"/>
      <c r="G105" s="139"/>
      <c r="H105" s="137" t="s">
        <v>10</v>
      </c>
      <c r="I105" s="138"/>
      <c r="J105" s="138"/>
      <c r="K105" s="138"/>
      <c r="L105" s="138"/>
      <c r="M105" s="139"/>
      <c r="N105" s="64" t="s">
        <v>24</v>
      </c>
      <c r="O105" s="140" t="s">
        <v>25</v>
      </c>
      <c r="P105" s="141"/>
    </row>
    <row r="106" spans="1:16" ht="29.45" customHeight="1">
      <c r="A106" s="3"/>
      <c r="B106" s="201"/>
      <c r="C106" s="194"/>
      <c r="D106" s="43"/>
      <c r="E106" s="146"/>
      <c r="F106" s="147"/>
      <c r="G106" s="148"/>
      <c r="H106" s="146"/>
      <c r="I106" s="147"/>
      <c r="J106" s="147"/>
      <c r="K106" s="147"/>
      <c r="L106" s="147"/>
      <c r="M106" s="148"/>
      <c r="N106" s="65"/>
      <c r="O106" s="149"/>
      <c r="P106" s="150"/>
    </row>
    <row r="107" spans="1:16" ht="29.45" customHeight="1">
      <c r="A107" s="3"/>
      <c r="B107" s="201"/>
      <c r="C107" s="194"/>
      <c r="D107" s="45"/>
      <c r="E107" s="151"/>
      <c r="F107" s="152"/>
      <c r="G107" s="153"/>
      <c r="H107" s="151"/>
      <c r="I107" s="152"/>
      <c r="J107" s="152"/>
      <c r="K107" s="152"/>
      <c r="L107" s="152"/>
      <c r="M107" s="153"/>
      <c r="N107" s="62"/>
      <c r="O107" s="154"/>
      <c r="P107" s="155"/>
    </row>
    <row r="108" spans="1:16" ht="29.45" customHeight="1">
      <c r="A108" s="3"/>
      <c r="B108" s="201"/>
      <c r="C108" s="194"/>
      <c r="D108" s="45"/>
      <c r="E108" s="151"/>
      <c r="F108" s="152"/>
      <c r="G108" s="153"/>
      <c r="H108" s="151"/>
      <c r="I108" s="152"/>
      <c r="J108" s="152"/>
      <c r="K108" s="152"/>
      <c r="L108" s="152"/>
      <c r="M108" s="153"/>
      <c r="N108" s="62"/>
      <c r="O108" s="154"/>
      <c r="P108" s="155"/>
    </row>
    <row r="109" spans="1:16" ht="29.45" customHeight="1">
      <c r="A109" s="3"/>
      <c r="B109" s="201"/>
      <c r="C109" s="194"/>
      <c r="D109" s="45"/>
      <c r="E109" s="151"/>
      <c r="F109" s="152"/>
      <c r="G109" s="153"/>
      <c r="H109" s="151"/>
      <c r="I109" s="152"/>
      <c r="J109" s="152"/>
      <c r="K109" s="152"/>
      <c r="L109" s="152"/>
      <c r="M109" s="153"/>
      <c r="N109" s="62"/>
      <c r="O109" s="154"/>
      <c r="P109" s="155"/>
    </row>
    <row r="110" spans="1:16" ht="29.45" customHeight="1">
      <c r="A110" s="3"/>
      <c r="B110" s="201"/>
      <c r="C110" s="194"/>
      <c r="D110" s="45"/>
      <c r="E110" s="151"/>
      <c r="F110" s="152"/>
      <c r="G110" s="153"/>
      <c r="H110" s="151"/>
      <c r="I110" s="152"/>
      <c r="J110" s="152"/>
      <c r="K110" s="152"/>
      <c r="L110" s="152"/>
      <c r="M110" s="153"/>
      <c r="N110" s="62"/>
      <c r="O110" s="154"/>
      <c r="P110" s="155"/>
    </row>
    <row r="111" spans="1:16" ht="29.45" customHeight="1">
      <c r="A111" s="3"/>
      <c r="B111" s="201"/>
      <c r="C111" s="194"/>
      <c r="D111" s="45"/>
      <c r="E111" s="151"/>
      <c r="F111" s="152"/>
      <c r="G111" s="153"/>
      <c r="H111" s="151"/>
      <c r="I111" s="152"/>
      <c r="J111" s="152"/>
      <c r="K111" s="152"/>
      <c r="L111" s="152"/>
      <c r="M111" s="153"/>
      <c r="N111" s="62"/>
      <c r="O111" s="154"/>
      <c r="P111" s="155"/>
    </row>
    <row r="112" spans="1:16" ht="29.45" customHeight="1">
      <c r="A112" s="3"/>
      <c r="B112" s="201"/>
      <c r="C112" s="194"/>
      <c r="D112" s="45"/>
      <c r="E112" s="151"/>
      <c r="F112" s="152"/>
      <c r="G112" s="153"/>
      <c r="H112" s="151"/>
      <c r="I112" s="152"/>
      <c r="J112" s="152"/>
      <c r="K112" s="152"/>
      <c r="L112" s="152"/>
      <c r="M112" s="153"/>
      <c r="N112" s="62"/>
      <c r="O112" s="154"/>
      <c r="P112" s="155"/>
    </row>
    <row r="113" spans="1:16" ht="29.45" customHeight="1">
      <c r="A113" s="3"/>
      <c r="B113" s="201"/>
      <c r="C113" s="194"/>
      <c r="D113" s="45"/>
      <c r="E113" s="151"/>
      <c r="F113" s="152"/>
      <c r="G113" s="153"/>
      <c r="H113" s="151"/>
      <c r="I113" s="152"/>
      <c r="J113" s="152"/>
      <c r="K113" s="152"/>
      <c r="L113" s="152"/>
      <c r="M113" s="153"/>
      <c r="N113" s="62"/>
      <c r="O113" s="154"/>
      <c r="P113" s="155"/>
    </row>
    <row r="114" spans="1:16" ht="29.45" customHeight="1">
      <c r="A114" s="3"/>
      <c r="B114" s="201"/>
      <c r="C114" s="194"/>
      <c r="D114" s="45"/>
      <c r="E114" s="151"/>
      <c r="F114" s="152"/>
      <c r="G114" s="153"/>
      <c r="H114" s="151"/>
      <c r="I114" s="152"/>
      <c r="J114" s="152"/>
      <c r="K114" s="152"/>
      <c r="L114" s="152"/>
      <c r="M114" s="153"/>
      <c r="N114" s="62"/>
      <c r="O114" s="154"/>
      <c r="P114" s="155"/>
    </row>
    <row r="115" spans="1:16" ht="29.45" customHeight="1">
      <c r="A115" s="3"/>
      <c r="B115" s="201"/>
      <c r="C115" s="194"/>
      <c r="D115" s="45"/>
      <c r="E115" s="151"/>
      <c r="F115" s="152"/>
      <c r="G115" s="153"/>
      <c r="H115" s="151"/>
      <c r="I115" s="152"/>
      <c r="J115" s="152"/>
      <c r="K115" s="152"/>
      <c r="L115" s="152"/>
      <c r="M115" s="153"/>
      <c r="N115" s="62"/>
      <c r="O115" s="154"/>
      <c r="P115" s="155"/>
    </row>
    <row r="116" spans="1:16" ht="29.45" customHeight="1">
      <c r="A116" s="3"/>
      <c r="B116" s="201"/>
      <c r="C116" s="194"/>
      <c r="D116" s="45"/>
      <c r="E116" s="151"/>
      <c r="F116" s="152"/>
      <c r="G116" s="153"/>
      <c r="H116" s="151"/>
      <c r="I116" s="152"/>
      <c r="J116" s="152"/>
      <c r="K116" s="152"/>
      <c r="L116" s="152"/>
      <c r="M116" s="153"/>
      <c r="N116" s="62"/>
      <c r="O116" s="154"/>
      <c r="P116" s="155"/>
    </row>
    <row r="117" spans="1:16" ht="29.45" customHeight="1">
      <c r="A117" s="3"/>
      <c r="B117" s="201"/>
      <c r="C117" s="194"/>
      <c r="D117" s="45"/>
      <c r="E117" s="151"/>
      <c r="F117" s="152"/>
      <c r="G117" s="153"/>
      <c r="H117" s="151"/>
      <c r="I117" s="152"/>
      <c r="J117" s="152"/>
      <c r="K117" s="152"/>
      <c r="L117" s="152"/>
      <c r="M117" s="153"/>
      <c r="N117" s="62"/>
      <c r="O117" s="154"/>
      <c r="P117" s="155"/>
    </row>
    <row r="118" spans="1:16" ht="29.45" customHeight="1">
      <c r="A118" s="3"/>
      <c r="B118" s="201"/>
      <c r="C118" s="194"/>
      <c r="D118" s="45"/>
      <c r="E118" s="151"/>
      <c r="F118" s="152"/>
      <c r="G118" s="153"/>
      <c r="H118" s="151"/>
      <c r="I118" s="152"/>
      <c r="J118" s="152"/>
      <c r="K118" s="152"/>
      <c r="L118" s="152"/>
      <c r="M118" s="153"/>
      <c r="N118" s="62"/>
      <c r="O118" s="154"/>
      <c r="P118" s="155"/>
    </row>
    <row r="119" spans="1:16" ht="29.45" customHeight="1">
      <c r="A119" s="47"/>
      <c r="B119" s="202"/>
      <c r="C119" s="203"/>
      <c r="D119" s="48"/>
      <c r="E119" s="156"/>
      <c r="F119" s="157"/>
      <c r="G119" s="158"/>
      <c r="H119" s="159"/>
      <c r="I119" s="160"/>
      <c r="J119" s="160"/>
      <c r="K119" s="160"/>
      <c r="L119" s="160"/>
      <c r="M119" s="161"/>
      <c r="N119" s="66"/>
      <c r="O119" s="162"/>
      <c r="P119" s="163"/>
    </row>
    <row r="120" spans="1:16" ht="49.9" customHeight="1">
      <c r="A120" s="3"/>
      <c r="B120" s="9"/>
      <c r="C120" s="9"/>
      <c r="D120" s="10"/>
      <c r="E120" s="164"/>
      <c r="F120" s="164"/>
      <c r="G120" s="164"/>
      <c r="H120" s="105" t="s">
        <v>13</v>
      </c>
      <c r="I120" s="106"/>
      <c r="J120" s="106"/>
      <c r="K120" s="106"/>
      <c r="L120" s="106"/>
      <c r="M120" s="107"/>
      <c r="N120" s="60"/>
      <c r="O120" s="108">
        <f>SUM(O106:P119)</f>
        <v>0</v>
      </c>
      <c r="P120" s="109"/>
    </row>
    <row r="121" spans="1:16" ht="26.45" customHeight="1">
      <c r="A121" s="26" t="s">
        <v>6</v>
      </c>
      <c r="B121" s="3"/>
      <c r="C121" s="3"/>
      <c r="D121" s="3"/>
      <c r="E121" s="3"/>
      <c r="F121" s="3"/>
      <c r="G121" s="3"/>
      <c r="H121" s="3"/>
      <c r="I121" s="3"/>
      <c r="J121" s="3"/>
      <c r="K121" s="3"/>
      <c r="L121" s="4" t="s">
        <v>11</v>
      </c>
      <c r="M121" s="110">
        <f>IF(補助金番号=0, "", 補助金番号)</f>
        <v>9999</v>
      </c>
      <c r="N121" s="110"/>
      <c r="O121" s="110"/>
      <c r="P121" s="11" t="s">
        <v>18</v>
      </c>
    </row>
    <row r="122" spans="1:16" ht="26.45" customHeight="1">
      <c r="A122" s="3"/>
      <c r="B122" s="3"/>
      <c r="C122" s="3"/>
      <c r="D122" s="3"/>
      <c r="E122" s="3"/>
      <c r="F122" s="3"/>
      <c r="G122" s="3"/>
      <c r="H122" s="3"/>
      <c r="I122" s="3"/>
      <c r="J122" s="3"/>
      <c r="K122" s="3"/>
      <c r="L122" s="5" t="s">
        <v>12</v>
      </c>
      <c r="M122" s="111" t="str">
        <f>IF(法人名=0, "", 法人名)</f>
        <v>学校法人　東京都庁大学</v>
      </c>
      <c r="N122" s="111"/>
      <c r="O122" s="111"/>
      <c r="P122" s="111"/>
    </row>
    <row r="123" spans="1:16" ht="30">
      <c r="A123" s="3"/>
      <c r="B123" s="89" t="s">
        <v>4</v>
      </c>
      <c r="C123" s="89"/>
      <c r="D123" s="89"/>
      <c r="E123" s="89"/>
      <c r="F123" s="89"/>
      <c r="G123" s="89"/>
      <c r="H123" s="89"/>
      <c r="I123" s="89"/>
      <c r="J123" s="89"/>
      <c r="K123" s="89"/>
      <c r="L123" s="89"/>
      <c r="M123" s="89"/>
      <c r="N123" s="89"/>
      <c r="O123" s="89"/>
      <c r="P123" s="89"/>
    </row>
    <row r="124" spans="1:16" ht="18.75">
      <c r="A124" s="3" t="s">
        <v>3</v>
      </c>
      <c r="B124" s="3"/>
      <c r="C124" s="3"/>
      <c r="D124" s="3"/>
      <c r="E124" s="3"/>
      <c r="F124" s="3"/>
      <c r="G124" s="3"/>
      <c r="H124" s="3"/>
      <c r="I124" s="3"/>
      <c r="J124" s="3"/>
      <c r="K124" s="3"/>
      <c r="L124" s="3"/>
      <c r="M124" s="3"/>
      <c r="N124" s="5"/>
      <c r="O124" s="3"/>
      <c r="P124" s="3"/>
    </row>
    <row r="125" spans="1:16" ht="18.75">
      <c r="A125" s="3"/>
      <c r="B125" s="3"/>
      <c r="C125" s="3"/>
      <c r="D125" s="3"/>
      <c r="E125" s="3"/>
      <c r="F125" s="3"/>
      <c r="G125" s="3"/>
      <c r="H125" s="3"/>
      <c r="I125" s="3"/>
      <c r="J125" s="3"/>
      <c r="K125" s="3"/>
      <c r="L125" s="3"/>
      <c r="M125" s="3"/>
      <c r="N125" s="5"/>
      <c r="O125" s="3"/>
      <c r="P125" s="3"/>
    </row>
    <row r="126" spans="1:16" ht="33.6" customHeight="1">
      <c r="A126" s="3"/>
      <c r="B126" s="90" t="s">
        <v>23</v>
      </c>
      <c r="C126" s="91"/>
      <c r="D126" s="131">
        <f>O144</f>
        <v>0</v>
      </c>
      <c r="E126" s="132"/>
      <c r="F126" s="132"/>
      <c r="G126" s="132"/>
      <c r="H126" s="133"/>
      <c r="I126" s="6" t="s">
        <v>1</v>
      </c>
      <c r="J126" s="7"/>
      <c r="K126" s="7"/>
      <c r="L126" s="7"/>
      <c r="M126" s="7"/>
      <c r="N126" s="58"/>
      <c r="O126" s="7"/>
      <c r="P126" s="8"/>
    </row>
    <row r="127" spans="1:16" ht="40.15" customHeight="1">
      <c r="A127" s="3"/>
      <c r="B127" s="165" t="s">
        <v>2</v>
      </c>
      <c r="C127" s="166"/>
      <c r="D127" s="166"/>
      <c r="E127" s="166"/>
      <c r="F127" s="166"/>
      <c r="G127" s="166"/>
      <c r="H127" s="166"/>
      <c r="I127" s="167"/>
      <c r="J127" s="167"/>
      <c r="K127" s="167"/>
      <c r="L127" s="167"/>
      <c r="M127" s="167"/>
      <c r="N127" s="167"/>
      <c r="O127" s="167"/>
      <c r="P127" s="168"/>
    </row>
    <row r="128" spans="1:16" ht="29.25" customHeight="1">
      <c r="A128" s="3"/>
      <c r="B128" s="69" t="s">
        <v>0</v>
      </c>
      <c r="C128" s="70"/>
      <c r="D128" s="73" t="s">
        <v>7</v>
      </c>
      <c r="E128" s="75" t="s">
        <v>5</v>
      </c>
      <c r="F128" s="76"/>
      <c r="G128" s="76"/>
      <c r="H128" s="76"/>
      <c r="I128" s="76"/>
      <c r="J128" s="76"/>
      <c r="K128" s="76"/>
      <c r="L128" s="76"/>
      <c r="M128" s="76"/>
      <c r="N128" s="76"/>
      <c r="O128" s="76"/>
      <c r="P128" s="77"/>
    </row>
    <row r="129" spans="1:16" ht="36" customHeight="1">
      <c r="A129" s="3"/>
      <c r="B129" s="134"/>
      <c r="C129" s="135"/>
      <c r="D129" s="136"/>
      <c r="E129" s="137" t="s">
        <v>9</v>
      </c>
      <c r="F129" s="138"/>
      <c r="G129" s="139"/>
      <c r="H129" s="137" t="s">
        <v>10</v>
      </c>
      <c r="I129" s="138"/>
      <c r="J129" s="138"/>
      <c r="K129" s="138"/>
      <c r="L129" s="138"/>
      <c r="M129" s="139"/>
      <c r="N129" s="64" t="s">
        <v>24</v>
      </c>
      <c r="O129" s="140" t="s">
        <v>25</v>
      </c>
      <c r="P129" s="141"/>
    </row>
    <row r="130" spans="1:16" ht="29.45" customHeight="1">
      <c r="A130" s="3"/>
      <c r="B130" s="201"/>
      <c r="C130" s="194"/>
      <c r="D130" s="43"/>
      <c r="E130" s="146"/>
      <c r="F130" s="147"/>
      <c r="G130" s="148"/>
      <c r="H130" s="146"/>
      <c r="I130" s="147"/>
      <c r="J130" s="147"/>
      <c r="K130" s="147"/>
      <c r="L130" s="147"/>
      <c r="M130" s="148"/>
      <c r="N130" s="65"/>
      <c r="O130" s="149"/>
      <c r="P130" s="150"/>
    </row>
    <row r="131" spans="1:16" ht="29.45" customHeight="1">
      <c r="A131" s="3"/>
      <c r="B131" s="201"/>
      <c r="C131" s="194"/>
      <c r="D131" s="45"/>
      <c r="E131" s="151"/>
      <c r="F131" s="152"/>
      <c r="G131" s="153"/>
      <c r="H131" s="151"/>
      <c r="I131" s="152"/>
      <c r="J131" s="152"/>
      <c r="K131" s="152"/>
      <c r="L131" s="152"/>
      <c r="M131" s="153"/>
      <c r="N131" s="62"/>
      <c r="O131" s="154"/>
      <c r="P131" s="155"/>
    </row>
    <row r="132" spans="1:16" ht="29.45" customHeight="1">
      <c r="A132" s="3"/>
      <c r="B132" s="201"/>
      <c r="C132" s="194"/>
      <c r="D132" s="45"/>
      <c r="E132" s="151"/>
      <c r="F132" s="152"/>
      <c r="G132" s="153"/>
      <c r="H132" s="151"/>
      <c r="I132" s="152"/>
      <c r="J132" s="152"/>
      <c r="K132" s="152"/>
      <c r="L132" s="152"/>
      <c r="M132" s="153"/>
      <c r="N132" s="62"/>
      <c r="O132" s="154"/>
      <c r="P132" s="155"/>
    </row>
    <row r="133" spans="1:16" ht="29.45" customHeight="1">
      <c r="A133" s="3"/>
      <c r="B133" s="201"/>
      <c r="C133" s="194"/>
      <c r="D133" s="45"/>
      <c r="E133" s="151"/>
      <c r="F133" s="152"/>
      <c r="G133" s="153"/>
      <c r="H133" s="151"/>
      <c r="I133" s="152"/>
      <c r="J133" s="152"/>
      <c r="K133" s="152"/>
      <c r="L133" s="152"/>
      <c r="M133" s="153"/>
      <c r="N133" s="62"/>
      <c r="O133" s="154"/>
      <c r="P133" s="155"/>
    </row>
    <row r="134" spans="1:16" ht="29.45" customHeight="1">
      <c r="A134" s="3"/>
      <c r="B134" s="201"/>
      <c r="C134" s="194"/>
      <c r="D134" s="45"/>
      <c r="E134" s="151"/>
      <c r="F134" s="152"/>
      <c r="G134" s="153"/>
      <c r="H134" s="151"/>
      <c r="I134" s="152"/>
      <c r="J134" s="152"/>
      <c r="K134" s="152"/>
      <c r="L134" s="152"/>
      <c r="M134" s="153"/>
      <c r="N134" s="62"/>
      <c r="O134" s="154"/>
      <c r="P134" s="155"/>
    </row>
    <row r="135" spans="1:16" ht="29.45" customHeight="1">
      <c r="A135" s="3"/>
      <c r="B135" s="201"/>
      <c r="C135" s="194"/>
      <c r="D135" s="45"/>
      <c r="E135" s="151"/>
      <c r="F135" s="152"/>
      <c r="G135" s="153"/>
      <c r="H135" s="151"/>
      <c r="I135" s="152"/>
      <c r="J135" s="152"/>
      <c r="K135" s="152"/>
      <c r="L135" s="152"/>
      <c r="M135" s="153"/>
      <c r="N135" s="62"/>
      <c r="O135" s="154"/>
      <c r="P135" s="155"/>
    </row>
    <row r="136" spans="1:16" ht="29.45" customHeight="1">
      <c r="A136" s="3"/>
      <c r="B136" s="201"/>
      <c r="C136" s="194"/>
      <c r="D136" s="45"/>
      <c r="E136" s="151"/>
      <c r="F136" s="152"/>
      <c r="G136" s="153"/>
      <c r="H136" s="151"/>
      <c r="I136" s="152"/>
      <c r="J136" s="152"/>
      <c r="K136" s="152"/>
      <c r="L136" s="152"/>
      <c r="M136" s="153"/>
      <c r="N136" s="62"/>
      <c r="O136" s="154"/>
      <c r="P136" s="155"/>
    </row>
    <row r="137" spans="1:16" ht="29.45" customHeight="1">
      <c r="A137" s="3"/>
      <c r="B137" s="201"/>
      <c r="C137" s="194"/>
      <c r="D137" s="45"/>
      <c r="E137" s="151"/>
      <c r="F137" s="152"/>
      <c r="G137" s="153"/>
      <c r="H137" s="151"/>
      <c r="I137" s="152"/>
      <c r="J137" s="152"/>
      <c r="K137" s="152"/>
      <c r="L137" s="152"/>
      <c r="M137" s="153"/>
      <c r="N137" s="62"/>
      <c r="O137" s="154"/>
      <c r="P137" s="155"/>
    </row>
    <row r="138" spans="1:16" ht="29.45" customHeight="1">
      <c r="A138" s="3"/>
      <c r="B138" s="201"/>
      <c r="C138" s="194"/>
      <c r="D138" s="45"/>
      <c r="E138" s="151"/>
      <c r="F138" s="152"/>
      <c r="G138" s="153"/>
      <c r="H138" s="151"/>
      <c r="I138" s="152"/>
      <c r="J138" s="152"/>
      <c r="K138" s="152"/>
      <c r="L138" s="152"/>
      <c r="M138" s="153"/>
      <c r="N138" s="62"/>
      <c r="O138" s="154"/>
      <c r="P138" s="155"/>
    </row>
    <row r="139" spans="1:16" ht="29.45" customHeight="1">
      <c r="A139" s="3"/>
      <c r="B139" s="201"/>
      <c r="C139" s="194"/>
      <c r="D139" s="45"/>
      <c r="E139" s="151"/>
      <c r="F139" s="152"/>
      <c r="G139" s="153"/>
      <c r="H139" s="151"/>
      <c r="I139" s="152"/>
      <c r="J139" s="152"/>
      <c r="K139" s="152"/>
      <c r="L139" s="152"/>
      <c r="M139" s="153"/>
      <c r="N139" s="62"/>
      <c r="O139" s="154"/>
      <c r="P139" s="155"/>
    </row>
    <row r="140" spans="1:16" ht="29.45" customHeight="1">
      <c r="A140" s="3"/>
      <c r="B140" s="201"/>
      <c r="C140" s="194"/>
      <c r="D140" s="45"/>
      <c r="E140" s="151"/>
      <c r="F140" s="152"/>
      <c r="G140" s="153"/>
      <c r="H140" s="151"/>
      <c r="I140" s="152"/>
      <c r="J140" s="152"/>
      <c r="K140" s="152"/>
      <c r="L140" s="152"/>
      <c r="M140" s="153"/>
      <c r="N140" s="62"/>
      <c r="O140" s="154"/>
      <c r="P140" s="155"/>
    </row>
    <row r="141" spans="1:16" ht="29.45" customHeight="1">
      <c r="A141" s="3"/>
      <c r="B141" s="201"/>
      <c r="C141" s="194"/>
      <c r="D141" s="45"/>
      <c r="E141" s="151"/>
      <c r="F141" s="152"/>
      <c r="G141" s="153"/>
      <c r="H141" s="151"/>
      <c r="I141" s="152"/>
      <c r="J141" s="152"/>
      <c r="K141" s="152"/>
      <c r="L141" s="152"/>
      <c r="M141" s="153"/>
      <c r="N141" s="62"/>
      <c r="O141" s="154"/>
      <c r="P141" s="155"/>
    </row>
    <row r="142" spans="1:16" ht="29.45" customHeight="1">
      <c r="A142" s="3"/>
      <c r="B142" s="201"/>
      <c r="C142" s="194"/>
      <c r="D142" s="45"/>
      <c r="E142" s="151"/>
      <c r="F142" s="152"/>
      <c r="G142" s="153"/>
      <c r="H142" s="151"/>
      <c r="I142" s="152"/>
      <c r="J142" s="152"/>
      <c r="K142" s="152"/>
      <c r="L142" s="152"/>
      <c r="M142" s="153"/>
      <c r="N142" s="62"/>
      <c r="O142" s="154"/>
      <c r="P142" s="155"/>
    </row>
    <row r="143" spans="1:16" ht="29.45" customHeight="1">
      <c r="A143" s="47"/>
      <c r="B143" s="202"/>
      <c r="C143" s="203"/>
      <c r="D143" s="48"/>
      <c r="E143" s="156"/>
      <c r="F143" s="157"/>
      <c r="G143" s="158"/>
      <c r="H143" s="159"/>
      <c r="I143" s="160"/>
      <c r="J143" s="160"/>
      <c r="K143" s="160"/>
      <c r="L143" s="160"/>
      <c r="M143" s="161"/>
      <c r="N143" s="66"/>
      <c r="O143" s="162"/>
      <c r="P143" s="163"/>
    </row>
    <row r="144" spans="1:16" ht="49.9" customHeight="1">
      <c r="A144" s="3"/>
      <c r="B144" s="9"/>
      <c r="C144" s="9"/>
      <c r="D144" s="10"/>
      <c r="E144" s="164"/>
      <c r="F144" s="164"/>
      <c r="G144" s="164"/>
      <c r="H144" s="105" t="s">
        <v>13</v>
      </c>
      <c r="I144" s="106"/>
      <c r="J144" s="106"/>
      <c r="K144" s="106"/>
      <c r="L144" s="106"/>
      <c r="M144" s="107"/>
      <c r="N144" s="60"/>
      <c r="O144" s="108">
        <f>SUM(O130:P143)</f>
        <v>0</v>
      </c>
      <c r="P144" s="109"/>
    </row>
    <row r="145" spans="1:16" ht="26.45" customHeight="1">
      <c r="A145" s="26" t="s">
        <v>6</v>
      </c>
      <c r="B145" s="3"/>
      <c r="C145" s="3"/>
      <c r="D145" s="3"/>
      <c r="E145" s="3"/>
      <c r="F145" s="3"/>
      <c r="G145" s="3"/>
      <c r="H145" s="3"/>
      <c r="I145" s="3"/>
      <c r="J145" s="3"/>
      <c r="K145" s="3"/>
      <c r="L145" s="4" t="s">
        <v>11</v>
      </c>
      <c r="M145" s="110">
        <f>IF(補助金番号=0, "", 補助金番号)</f>
        <v>9999</v>
      </c>
      <c r="N145" s="110"/>
      <c r="O145" s="110"/>
      <c r="P145" s="11" t="s">
        <v>19</v>
      </c>
    </row>
    <row r="146" spans="1:16" ht="26.45" customHeight="1">
      <c r="A146" s="3"/>
      <c r="B146" s="3"/>
      <c r="C146" s="3"/>
      <c r="D146" s="3"/>
      <c r="E146" s="3"/>
      <c r="F146" s="3"/>
      <c r="G146" s="3"/>
      <c r="H146" s="3"/>
      <c r="I146" s="3"/>
      <c r="J146" s="3"/>
      <c r="K146" s="3"/>
      <c r="L146" s="5" t="s">
        <v>12</v>
      </c>
      <c r="M146" s="111" t="str">
        <f>IF(法人名=0, "", 法人名)</f>
        <v>学校法人　東京都庁大学</v>
      </c>
      <c r="N146" s="111"/>
      <c r="O146" s="111"/>
      <c r="P146" s="111"/>
    </row>
    <row r="147" spans="1:16" ht="30">
      <c r="A147" s="3"/>
      <c r="B147" s="89" t="s">
        <v>4</v>
      </c>
      <c r="C147" s="89"/>
      <c r="D147" s="89"/>
      <c r="E147" s="89"/>
      <c r="F147" s="89"/>
      <c r="G147" s="89"/>
      <c r="H147" s="89"/>
      <c r="I147" s="89"/>
      <c r="J147" s="89"/>
      <c r="K147" s="89"/>
      <c r="L147" s="89"/>
      <c r="M147" s="89"/>
      <c r="N147" s="89"/>
      <c r="O147" s="89"/>
      <c r="P147" s="89"/>
    </row>
    <row r="148" spans="1:16" ht="18.75">
      <c r="A148" s="3" t="s">
        <v>3</v>
      </c>
      <c r="B148" s="3"/>
      <c r="C148" s="3"/>
      <c r="D148" s="3"/>
      <c r="E148" s="3"/>
      <c r="F148" s="3"/>
      <c r="G148" s="3"/>
      <c r="H148" s="3"/>
      <c r="I148" s="3"/>
      <c r="J148" s="3"/>
      <c r="K148" s="3"/>
      <c r="L148" s="3"/>
      <c r="M148" s="3"/>
      <c r="N148" s="5"/>
      <c r="O148" s="3"/>
      <c r="P148" s="3"/>
    </row>
    <row r="149" spans="1:16" ht="18.75">
      <c r="A149" s="3"/>
      <c r="B149" s="3"/>
      <c r="C149" s="3"/>
      <c r="D149" s="3"/>
      <c r="E149" s="3"/>
      <c r="F149" s="3"/>
      <c r="G149" s="3"/>
      <c r="H149" s="3"/>
      <c r="I149" s="3"/>
      <c r="J149" s="3"/>
      <c r="K149" s="3"/>
      <c r="L149" s="3"/>
      <c r="M149" s="3"/>
      <c r="N149" s="5"/>
      <c r="O149" s="3"/>
      <c r="P149" s="3"/>
    </row>
    <row r="150" spans="1:16" ht="33.6" customHeight="1">
      <c r="A150" s="3"/>
      <c r="B150" s="90" t="s">
        <v>23</v>
      </c>
      <c r="C150" s="91"/>
      <c r="D150" s="131">
        <f>O168</f>
        <v>0</v>
      </c>
      <c r="E150" s="132"/>
      <c r="F150" s="132"/>
      <c r="G150" s="132"/>
      <c r="H150" s="133"/>
      <c r="I150" s="6" t="s">
        <v>1</v>
      </c>
      <c r="J150" s="7"/>
      <c r="K150" s="7"/>
      <c r="L150" s="7"/>
      <c r="M150" s="7"/>
      <c r="N150" s="58"/>
      <c r="O150" s="7"/>
      <c r="P150" s="8"/>
    </row>
    <row r="151" spans="1:16" ht="40.15" customHeight="1">
      <c r="A151" s="3"/>
      <c r="B151" s="165" t="s">
        <v>2</v>
      </c>
      <c r="C151" s="166"/>
      <c r="D151" s="166"/>
      <c r="E151" s="166"/>
      <c r="F151" s="166"/>
      <c r="G151" s="166"/>
      <c r="H151" s="166"/>
      <c r="I151" s="167"/>
      <c r="J151" s="167"/>
      <c r="K151" s="167"/>
      <c r="L151" s="167"/>
      <c r="M151" s="167"/>
      <c r="N151" s="167"/>
      <c r="O151" s="167"/>
      <c r="P151" s="168"/>
    </row>
    <row r="152" spans="1:16" ht="29.25" customHeight="1">
      <c r="A152" s="3"/>
      <c r="B152" s="69" t="s">
        <v>0</v>
      </c>
      <c r="C152" s="70"/>
      <c r="D152" s="73" t="s">
        <v>7</v>
      </c>
      <c r="E152" s="75" t="s">
        <v>5</v>
      </c>
      <c r="F152" s="76"/>
      <c r="G152" s="76"/>
      <c r="H152" s="76"/>
      <c r="I152" s="76"/>
      <c r="J152" s="76"/>
      <c r="K152" s="76"/>
      <c r="L152" s="76"/>
      <c r="M152" s="76"/>
      <c r="N152" s="76"/>
      <c r="O152" s="76"/>
      <c r="P152" s="77"/>
    </row>
    <row r="153" spans="1:16" ht="36" customHeight="1">
      <c r="A153" s="3"/>
      <c r="B153" s="134"/>
      <c r="C153" s="135"/>
      <c r="D153" s="136"/>
      <c r="E153" s="137" t="s">
        <v>9</v>
      </c>
      <c r="F153" s="138"/>
      <c r="G153" s="139"/>
      <c r="H153" s="137" t="s">
        <v>10</v>
      </c>
      <c r="I153" s="138"/>
      <c r="J153" s="138"/>
      <c r="K153" s="138"/>
      <c r="L153" s="138"/>
      <c r="M153" s="139"/>
      <c r="N153" s="64" t="s">
        <v>24</v>
      </c>
      <c r="O153" s="140" t="s">
        <v>25</v>
      </c>
      <c r="P153" s="141"/>
    </row>
    <row r="154" spans="1:16" ht="29.45" customHeight="1">
      <c r="A154" s="3"/>
      <c r="B154" s="201"/>
      <c r="C154" s="194"/>
      <c r="D154" s="43"/>
      <c r="E154" s="146"/>
      <c r="F154" s="147"/>
      <c r="G154" s="148"/>
      <c r="H154" s="146"/>
      <c r="I154" s="147"/>
      <c r="J154" s="147"/>
      <c r="K154" s="147"/>
      <c r="L154" s="147"/>
      <c r="M154" s="148"/>
      <c r="N154" s="65"/>
      <c r="O154" s="169"/>
      <c r="P154" s="150"/>
    </row>
    <row r="155" spans="1:16" ht="29.45" customHeight="1">
      <c r="A155" s="3"/>
      <c r="B155" s="201"/>
      <c r="C155" s="194"/>
      <c r="D155" s="45"/>
      <c r="E155" s="151"/>
      <c r="F155" s="152"/>
      <c r="G155" s="153"/>
      <c r="H155" s="151"/>
      <c r="I155" s="152"/>
      <c r="J155" s="152"/>
      <c r="K155" s="152"/>
      <c r="L155" s="152"/>
      <c r="M155" s="153"/>
      <c r="N155" s="62"/>
      <c r="O155" s="170"/>
      <c r="P155" s="155"/>
    </row>
    <row r="156" spans="1:16" ht="29.45" customHeight="1">
      <c r="A156" s="3"/>
      <c r="B156" s="201"/>
      <c r="C156" s="194"/>
      <c r="D156" s="45"/>
      <c r="E156" s="151"/>
      <c r="F156" s="152"/>
      <c r="G156" s="153"/>
      <c r="H156" s="151"/>
      <c r="I156" s="152"/>
      <c r="J156" s="152"/>
      <c r="K156" s="152"/>
      <c r="L156" s="152"/>
      <c r="M156" s="153"/>
      <c r="N156" s="62"/>
      <c r="O156" s="170"/>
      <c r="P156" s="155"/>
    </row>
    <row r="157" spans="1:16" ht="29.45" customHeight="1">
      <c r="A157" s="3"/>
      <c r="B157" s="201"/>
      <c r="C157" s="194"/>
      <c r="D157" s="45"/>
      <c r="E157" s="151"/>
      <c r="F157" s="152"/>
      <c r="G157" s="153"/>
      <c r="H157" s="151"/>
      <c r="I157" s="152"/>
      <c r="J157" s="152"/>
      <c r="K157" s="152"/>
      <c r="L157" s="152"/>
      <c r="M157" s="153"/>
      <c r="N157" s="62"/>
      <c r="O157" s="154"/>
      <c r="P157" s="155"/>
    </row>
    <row r="158" spans="1:16" ht="29.45" customHeight="1">
      <c r="A158" s="3"/>
      <c r="B158" s="201"/>
      <c r="C158" s="194"/>
      <c r="D158" s="45"/>
      <c r="E158" s="151"/>
      <c r="F158" s="152"/>
      <c r="G158" s="153"/>
      <c r="H158" s="151"/>
      <c r="I158" s="152"/>
      <c r="J158" s="152"/>
      <c r="K158" s="152"/>
      <c r="L158" s="152"/>
      <c r="M158" s="153"/>
      <c r="N158" s="62"/>
      <c r="O158" s="154"/>
      <c r="P158" s="155"/>
    </row>
    <row r="159" spans="1:16" ht="29.45" customHeight="1">
      <c r="A159" s="3"/>
      <c r="B159" s="201"/>
      <c r="C159" s="194"/>
      <c r="D159" s="45"/>
      <c r="E159" s="151"/>
      <c r="F159" s="152"/>
      <c r="G159" s="153"/>
      <c r="H159" s="151"/>
      <c r="I159" s="152"/>
      <c r="J159" s="152"/>
      <c r="K159" s="152"/>
      <c r="L159" s="152"/>
      <c r="M159" s="153"/>
      <c r="N159" s="62"/>
      <c r="O159" s="154"/>
      <c r="P159" s="155"/>
    </row>
    <row r="160" spans="1:16" ht="29.45" customHeight="1">
      <c r="A160" s="3"/>
      <c r="B160" s="201"/>
      <c r="C160" s="194"/>
      <c r="D160" s="45"/>
      <c r="E160" s="151"/>
      <c r="F160" s="152"/>
      <c r="G160" s="153"/>
      <c r="H160" s="151"/>
      <c r="I160" s="152"/>
      <c r="J160" s="152"/>
      <c r="K160" s="152"/>
      <c r="L160" s="152"/>
      <c r="M160" s="153"/>
      <c r="N160" s="62"/>
      <c r="O160" s="154"/>
      <c r="P160" s="155"/>
    </row>
    <row r="161" spans="1:16" ht="29.45" customHeight="1">
      <c r="A161" s="3"/>
      <c r="B161" s="201"/>
      <c r="C161" s="194"/>
      <c r="D161" s="45"/>
      <c r="E161" s="151"/>
      <c r="F161" s="152"/>
      <c r="G161" s="153"/>
      <c r="H161" s="151"/>
      <c r="I161" s="152"/>
      <c r="J161" s="152"/>
      <c r="K161" s="152"/>
      <c r="L161" s="152"/>
      <c r="M161" s="153"/>
      <c r="N161" s="62"/>
      <c r="O161" s="154"/>
      <c r="P161" s="155"/>
    </row>
    <row r="162" spans="1:16" ht="29.45" customHeight="1">
      <c r="A162" s="3"/>
      <c r="B162" s="201"/>
      <c r="C162" s="194"/>
      <c r="D162" s="45"/>
      <c r="E162" s="151"/>
      <c r="F162" s="152"/>
      <c r="G162" s="153"/>
      <c r="H162" s="151"/>
      <c r="I162" s="152"/>
      <c r="J162" s="152"/>
      <c r="K162" s="152"/>
      <c r="L162" s="152"/>
      <c r="M162" s="153"/>
      <c r="N162" s="62"/>
      <c r="O162" s="154"/>
      <c r="P162" s="155"/>
    </row>
    <row r="163" spans="1:16" ht="29.45" customHeight="1">
      <c r="A163" s="3"/>
      <c r="B163" s="201"/>
      <c r="C163" s="194"/>
      <c r="D163" s="45"/>
      <c r="E163" s="151"/>
      <c r="F163" s="152"/>
      <c r="G163" s="153"/>
      <c r="H163" s="151"/>
      <c r="I163" s="152"/>
      <c r="J163" s="152"/>
      <c r="K163" s="152"/>
      <c r="L163" s="152"/>
      <c r="M163" s="153"/>
      <c r="N163" s="62"/>
      <c r="O163" s="154"/>
      <c r="P163" s="155"/>
    </row>
    <row r="164" spans="1:16" ht="29.45" customHeight="1">
      <c r="A164" s="3"/>
      <c r="B164" s="201"/>
      <c r="C164" s="194"/>
      <c r="D164" s="45"/>
      <c r="E164" s="151"/>
      <c r="F164" s="152"/>
      <c r="G164" s="153"/>
      <c r="H164" s="151"/>
      <c r="I164" s="152"/>
      <c r="J164" s="152"/>
      <c r="K164" s="152"/>
      <c r="L164" s="152"/>
      <c r="M164" s="153"/>
      <c r="N164" s="62"/>
      <c r="O164" s="154"/>
      <c r="P164" s="155"/>
    </row>
    <row r="165" spans="1:16" ht="29.45" customHeight="1">
      <c r="A165" s="3"/>
      <c r="B165" s="201"/>
      <c r="C165" s="194"/>
      <c r="D165" s="45"/>
      <c r="E165" s="151"/>
      <c r="F165" s="152"/>
      <c r="G165" s="153"/>
      <c r="H165" s="151"/>
      <c r="I165" s="152"/>
      <c r="J165" s="152"/>
      <c r="K165" s="152"/>
      <c r="L165" s="152"/>
      <c r="M165" s="153"/>
      <c r="N165" s="62"/>
      <c r="O165" s="154"/>
      <c r="P165" s="155"/>
    </row>
    <row r="166" spans="1:16" ht="29.45" customHeight="1">
      <c r="A166" s="3"/>
      <c r="B166" s="201"/>
      <c r="C166" s="194"/>
      <c r="D166" s="45"/>
      <c r="E166" s="151"/>
      <c r="F166" s="152"/>
      <c r="G166" s="153"/>
      <c r="H166" s="151"/>
      <c r="I166" s="152"/>
      <c r="J166" s="152"/>
      <c r="K166" s="152"/>
      <c r="L166" s="152"/>
      <c r="M166" s="153"/>
      <c r="N166" s="62"/>
      <c r="O166" s="154"/>
      <c r="P166" s="155"/>
    </row>
    <row r="167" spans="1:16" ht="29.45" customHeight="1">
      <c r="A167" s="47"/>
      <c r="B167" s="202"/>
      <c r="C167" s="203"/>
      <c r="D167" s="48"/>
      <c r="E167" s="156"/>
      <c r="F167" s="157"/>
      <c r="G167" s="158"/>
      <c r="H167" s="159"/>
      <c r="I167" s="160"/>
      <c r="J167" s="160"/>
      <c r="K167" s="160"/>
      <c r="L167" s="160"/>
      <c r="M167" s="161"/>
      <c r="N167" s="66"/>
      <c r="O167" s="162"/>
      <c r="P167" s="163"/>
    </row>
    <row r="168" spans="1:16" ht="49.9" customHeight="1">
      <c r="A168" s="3"/>
      <c r="B168" s="9"/>
      <c r="C168" s="9"/>
      <c r="D168" s="10"/>
      <c r="E168" s="164"/>
      <c r="F168" s="164"/>
      <c r="G168" s="164"/>
      <c r="H168" s="105" t="s">
        <v>13</v>
      </c>
      <c r="I168" s="106"/>
      <c r="J168" s="106"/>
      <c r="K168" s="106"/>
      <c r="L168" s="106"/>
      <c r="M168" s="107"/>
      <c r="N168" s="60"/>
      <c r="O168" s="108">
        <f>SUM(O154:P167)</f>
        <v>0</v>
      </c>
      <c r="P168" s="109"/>
    </row>
    <row r="169" spans="1:16" ht="26.45" customHeight="1">
      <c r="A169" s="26" t="s">
        <v>6</v>
      </c>
      <c r="B169" s="3"/>
      <c r="C169" s="3"/>
      <c r="D169" s="3"/>
      <c r="E169" s="3"/>
      <c r="F169" s="3"/>
      <c r="G169" s="3"/>
      <c r="H169" s="3"/>
      <c r="I169" s="3"/>
      <c r="J169" s="3"/>
      <c r="K169" s="3"/>
      <c r="L169" s="4" t="s">
        <v>11</v>
      </c>
      <c r="M169" s="110">
        <f>IF(補助金番号=0, "", 補助金番号)</f>
        <v>9999</v>
      </c>
      <c r="N169" s="110"/>
      <c r="O169" s="110"/>
      <c r="P169" s="11" t="s">
        <v>20</v>
      </c>
    </row>
    <row r="170" spans="1:16" ht="26.45" customHeight="1">
      <c r="A170" s="3"/>
      <c r="B170" s="3"/>
      <c r="C170" s="3"/>
      <c r="D170" s="3"/>
      <c r="E170" s="3"/>
      <c r="F170" s="3"/>
      <c r="G170" s="3"/>
      <c r="H170" s="3"/>
      <c r="I170" s="3"/>
      <c r="J170" s="3"/>
      <c r="K170" s="3"/>
      <c r="L170" s="5" t="s">
        <v>12</v>
      </c>
      <c r="M170" s="111" t="str">
        <f>IF(法人名=0, "", 法人名)</f>
        <v>学校法人　東京都庁大学</v>
      </c>
      <c r="N170" s="111"/>
      <c r="O170" s="111"/>
      <c r="P170" s="111"/>
    </row>
    <row r="171" spans="1:16" ht="30">
      <c r="A171" s="3"/>
      <c r="B171" s="89" t="s">
        <v>4</v>
      </c>
      <c r="C171" s="89"/>
      <c r="D171" s="89"/>
      <c r="E171" s="89"/>
      <c r="F171" s="89"/>
      <c r="G171" s="89"/>
      <c r="H171" s="89"/>
      <c r="I171" s="89"/>
      <c r="J171" s="89"/>
      <c r="K171" s="89"/>
      <c r="L171" s="89"/>
      <c r="M171" s="89"/>
      <c r="N171" s="89"/>
      <c r="O171" s="89"/>
      <c r="P171" s="89"/>
    </row>
    <row r="172" spans="1:16" ht="18.75">
      <c r="A172" s="3" t="s">
        <v>3</v>
      </c>
      <c r="B172" s="3"/>
      <c r="C172" s="3"/>
      <c r="D172" s="3"/>
      <c r="E172" s="3"/>
      <c r="F172" s="3"/>
      <c r="G172" s="3"/>
      <c r="H172" s="3"/>
      <c r="I172" s="3"/>
      <c r="J172" s="3"/>
      <c r="K172" s="3"/>
      <c r="L172" s="3"/>
      <c r="M172" s="3"/>
      <c r="N172" s="5"/>
      <c r="O172" s="3"/>
      <c r="P172" s="3"/>
    </row>
    <row r="173" spans="1:16" ht="18.75">
      <c r="A173" s="3"/>
      <c r="B173" s="3"/>
      <c r="C173" s="3"/>
      <c r="D173" s="3"/>
      <c r="E173" s="3"/>
      <c r="F173" s="3"/>
      <c r="G173" s="3"/>
      <c r="H173" s="3"/>
      <c r="I173" s="3"/>
      <c r="J173" s="3"/>
      <c r="K173" s="3"/>
      <c r="L173" s="3"/>
      <c r="M173" s="3"/>
      <c r="N173" s="5"/>
      <c r="O173" s="3"/>
      <c r="P173" s="3"/>
    </row>
    <row r="174" spans="1:16" ht="33.6" customHeight="1">
      <c r="A174" s="3"/>
      <c r="B174" s="171" t="s">
        <v>23</v>
      </c>
      <c r="C174" s="172"/>
      <c r="D174" s="131">
        <f>O192</f>
        <v>0</v>
      </c>
      <c r="E174" s="132"/>
      <c r="F174" s="132"/>
      <c r="G174" s="132"/>
      <c r="H174" s="133"/>
      <c r="I174" s="6" t="s">
        <v>1</v>
      </c>
      <c r="J174" s="7"/>
      <c r="K174" s="7"/>
      <c r="L174" s="7"/>
      <c r="M174" s="7"/>
      <c r="N174" s="58"/>
      <c r="O174" s="7"/>
      <c r="P174" s="8"/>
    </row>
    <row r="175" spans="1:16" ht="40.15" customHeight="1">
      <c r="A175" s="3"/>
      <c r="B175" s="165" t="s">
        <v>2</v>
      </c>
      <c r="C175" s="166"/>
      <c r="D175" s="166"/>
      <c r="E175" s="166"/>
      <c r="F175" s="166"/>
      <c r="G175" s="166"/>
      <c r="H175" s="166"/>
      <c r="I175" s="167"/>
      <c r="J175" s="167"/>
      <c r="K175" s="167"/>
      <c r="L175" s="167"/>
      <c r="M175" s="167"/>
      <c r="N175" s="167"/>
      <c r="O175" s="167"/>
      <c r="P175" s="168"/>
    </row>
    <row r="176" spans="1:16" ht="29.25" customHeight="1">
      <c r="A176" s="3"/>
      <c r="B176" s="69" t="s">
        <v>0</v>
      </c>
      <c r="C176" s="70"/>
      <c r="D176" s="73" t="s">
        <v>7</v>
      </c>
      <c r="E176" s="75" t="s">
        <v>5</v>
      </c>
      <c r="F176" s="76"/>
      <c r="G176" s="76"/>
      <c r="H176" s="76"/>
      <c r="I176" s="76"/>
      <c r="J176" s="76"/>
      <c r="K176" s="76"/>
      <c r="L176" s="76"/>
      <c r="M176" s="76"/>
      <c r="N176" s="76"/>
      <c r="O176" s="76"/>
      <c r="P176" s="77"/>
    </row>
    <row r="177" spans="1:16" ht="36" customHeight="1">
      <c r="A177" s="3"/>
      <c r="B177" s="134"/>
      <c r="C177" s="135"/>
      <c r="D177" s="136"/>
      <c r="E177" s="137" t="s">
        <v>9</v>
      </c>
      <c r="F177" s="138"/>
      <c r="G177" s="139"/>
      <c r="H177" s="137" t="s">
        <v>10</v>
      </c>
      <c r="I177" s="138"/>
      <c r="J177" s="138"/>
      <c r="K177" s="138"/>
      <c r="L177" s="138"/>
      <c r="M177" s="139"/>
      <c r="N177" s="64" t="s">
        <v>24</v>
      </c>
      <c r="O177" s="140" t="s">
        <v>25</v>
      </c>
      <c r="P177" s="141"/>
    </row>
    <row r="178" spans="1:16" ht="29.45" customHeight="1">
      <c r="A178" s="3"/>
      <c r="B178" s="201"/>
      <c r="C178" s="194"/>
      <c r="D178" s="43"/>
      <c r="E178" s="146"/>
      <c r="F178" s="147"/>
      <c r="G178" s="148"/>
      <c r="H178" s="146"/>
      <c r="I178" s="147"/>
      <c r="J178" s="147"/>
      <c r="K178" s="147"/>
      <c r="L178" s="147"/>
      <c r="M178" s="148"/>
      <c r="N178" s="65"/>
      <c r="O178" s="169"/>
      <c r="P178" s="150"/>
    </row>
    <row r="179" spans="1:16" ht="29.45" customHeight="1">
      <c r="A179" s="3"/>
      <c r="B179" s="201"/>
      <c r="C179" s="194"/>
      <c r="D179" s="45"/>
      <c r="E179" s="151"/>
      <c r="F179" s="152"/>
      <c r="G179" s="153"/>
      <c r="H179" s="151"/>
      <c r="I179" s="152"/>
      <c r="J179" s="152"/>
      <c r="K179" s="152"/>
      <c r="L179" s="152"/>
      <c r="M179" s="153"/>
      <c r="N179" s="62"/>
      <c r="O179" s="170"/>
      <c r="P179" s="155"/>
    </row>
    <row r="180" spans="1:16" ht="29.45" customHeight="1">
      <c r="A180" s="3"/>
      <c r="B180" s="201"/>
      <c r="C180" s="194"/>
      <c r="D180" s="45"/>
      <c r="E180" s="151"/>
      <c r="F180" s="152"/>
      <c r="G180" s="153"/>
      <c r="H180" s="151"/>
      <c r="I180" s="152"/>
      <c r="J180" s="152"/>
      <c r="K180" s="152"/>
      <c r="L180" s="152"/>
      <c r="M180" s="153"/>
      <c r="N180" s="62"/>
      <c r="O180" s="170"/>
      <c r="P180" s="155"/>
    </row>
    <row r="181" spans="1:16" ht="29.45" customHeight="1">
      <c r="A181" s="3"/>
      <c r="B181" s="201"/>
      <c r="C181" s="194"/>
      <c r="D181" s="45"/>
      <c r="E181" s="151"/>
      <c r="F181" s="152"/>
      <c r="G181" s="153"/>
      <c r="H181" s="151"/>
      <c r="I181" s="152"/>
      <c r="J181" s="152"/>
      <c r="K181" s="152"/>
      <c r="L181" s="152"/>
      <c r="M181" s="153"/>
      <c r="N181" s="62"/>
      <c r="O181" s="154"/>
      <c r="P181" s="155"/>
    </row>
    <row r="182" spans="1:16" ht="29.45" customHeight="1">
      <c r="A182" s="3"/>
      <c r="B182" s="201"/>
      <c r="C182" s="194"/>
      <c r="D182" s="45"/>
      <c r="E182" s="151"/>
      <c r="F182" s="152"/>
      <c r="G182" s="153"/>
      <c r="H182" s="151"/>
      <c r="I182" s="152"/>
      <c r="J182" s="152"/>
      <c r="K182" s="152"/>
      <c r="L182" s="152"/>
      <c r="M182" s="153"/>
      <c r="N182" s="62"/>
      <c r="O182" s="154"/>
      <c r="P182" s="155"/>
    </row>
    <row r="183" spans="1:16" ht="29.45" customHeight="1">
      <c r="A183" s="3"/>
      <c r="B183" s="201"/>
      <c r="C183" s="194"/>
      <c r="D183" s="45"/>
      <c r="E183" s="151"/>
      <c r="F183" s="152"/>
      <c r="G183" s="153"/>
      <c r="H183" s="151"/>
      <c r="I183" s="152"/>
      <c r="J183" s="152"/>
      <c r="K183" s="152"/>
      <c r="L183" s="152"/>
      <c r="M183" s="153"/>
      <c r="N183" s="62"/>
      <c r="O183" s="154"/>
      <c r="P183" s="155"/>
    </row>
    <row r="184" spans="1:16" ht="29.45" customHeight="1">
      <c r="A184" s="3"/>
      <c r="B184" s="201"/>
      <c r="C184" s="194"/>
      <c r="D184" s="45"/>
      <c r="E184" s="151"/>
      <c r="F184" s="152"/>
      <c r="G184" s="153"/>
      <c r="H184" s="151"/>
      <c r="I184" s="152"/>
      <c r="J184" s="152"/>
      <c r="K184" s="152"/>
      <c r="L184" s="152"/>
      <c r="M184" s="153"/>
      <c r="N184" s="62"/>
      <c r="O184" s="154"/>
      <c r="P184" s="155"/>
    </row>
    <row r="185" spans="1:16" ht="29.45" customHeight="1">
      <c r="A185" s="3"/>
      <c r="B185" s="201"/>
      <c r="C185" s="194"/>
      <c r="D185" s="45"/>
      <c r="E185" s="151"/>
      <c r="F185" s="152"/>
      <c r="G185" s="153"/>
      <c r="H185" s="151"/>
      <c r="I185" s="152"/>
      <c r="J185" s="152"/>
      <c r="K185" s="152"/>
      <c r="L185" s="152"/>
      <c r="M185" s="153"/>
      <c r="N185" s="62"/>
      <c r="O185" s="154"/>
      <c r="P185" s="155"/>
    </row>
    <row r="186" spans="1:16" ht="29.45" customHeight="1">
      <c r="A186" s="3"/>
      <c r="B186" s="201"/>
      <c r="C186" s="194"/>
      <c r="D186" s="45"/>
      <c r="E186" s="151"/>
      <c r="F186" s="152"/>
      <c r="G186" s="153"/>
      <c r="H186" s="151"/>
      <c r="I186" s="152"/>
      <c r="J186" s="152"/>
      <c r="K186" s="152"/>
      <c r="L186" s="152"/>
      <c r="M186" s="153"/>
      <c r="N186" s="62"/>
      <c r="O186" s="154"/>
      <c r="P186" s="155"/>
    </row>
    <row r="187" spans="1:16" ht="29.45" customHeight="1">
      <c r="A187" s="3"/>
      <c r="B187" s="201"/>
      <c r="C187" s="194"/>
      <c r="D187" s="45"/>
      <c r="E187" s="151"/>
      <c r="F187" s="152"/>
      <c r="G187" s="153"/>
      <c r="H187" s="151"/>
      <c r="I187" s="152"/>
      <c r="J187" s="152"/>
      <c r="K187" s="152"/>
      <c r="L187" s="152"/>
      <c r="M187" s="153"/>
      <c r="N187" s="62"/>
      <c r="O187" s="154"/>
      <c r="P187" s="155"/>
    </row>
    <row r="188" spans="1:16" ht="29.45" customHeight="1">
      <c r="A188" s="3"/>
      <c r="B188" s="201"/>
      <c r="C188" s="194"/>
      <c r="D188" s="45"/>
      <c r="E188" s="151"/>
      <c r="F188" s="152"/>
      <c r="G188" s="153"/>
      <c r="H188" s="151"/>
      <c r="I188" s="152"/>
      <c r="J188" s="152"/>
      <c r="K188" s="152"/>
      <c r="L188" s="152"/>
      <c r="M188" s="153"/>
      <c r="N188" s="62"/>
      <c r="O188" s="154"/>
      <c r="P188" s="155"/>
    </row>
    <row r="189" spans="1:16" ht="29.45" customHeight="1">
      <c r="A189" s="3"/>
      <c r="B189" s="201"/>
      <c r="C189" s="194"/>
      <c r="D189" s="45"/>
      <c r="E189" s="151"/>
      <c r="F189" s="152"/>
      <c r="G189" s="153"/>
      <c r="H189" s="151"/>
      <c r="I189" s="152"/>
      <c r="J189" s="152"/>
      <c r="K189" s="152"/>
      <c r="L189" s="152"/>
      <c r="M189" s="153"/>
      <c r="N189" s="62"/>
      <c r="O189" s="154"/>
      <c r="P189" s="155"/>
    </row>
    <row r="190" spans="1:16" ht="29.45" customHeight="1">
      <c r="A190" s="3"/>
      <c r="B190" s="201"/>
      <c r="C190" s="194"/>
      <c r="D190" s="45"/>
      <c r="E190" s="151"/>
      <c r="F190" s="152"/>
      <c r="G190" s="153"/>
      <c r="H190" s="151"/>
      <c r="I190" s="152"/>
      <c r="J190" s="152"/>
      <c r="K190" s="152"/>
      <c r="L190" s="152"/>
      <c r="M190" s="153"/>
      <c r="N190" s="62"/>
      <c r="O190" s="154"/>
      <c r="P190" s="155"/>
    </row>
    <row r="191" spans="1:16" ht="29.45" customHeight="1">
      <c r="A191" s="47"/>
      <c r="B191" s="202"/>
      <c r="C191" s="203"/>
      <c r="D191" s="48"/>
      <c r="E191" s="156"/>
      <c r="F191" s="157"/>
      <c r="G191" s="158"/>
      <c r="H191" s="159"/>
      <c r="I191" s="160"/>
      <c r="J191" s="160"/>
      <c r="K191" s="160"/>
      <c r="L191" s="160"/>
      <c r="M191" s="161"/>
      <c r="N191" s="66"/>
      <c r="O191" s="162"/>
      <c r="P191" s="163"/>
    </row>
    <row r="192" spans="1:16" ht="49.9" customHeight="1">
      <c r="A192" s="3"/>
      <c r="B192" s="9"/>
      <c r="C192" s="9"/>
      <c r="D192" s="10"/>
      <c r="E192" s="164"/>
      <c r="F192" s="164"/>
      <c r="G192" s="164"/>
      <c r="H192" s="105" t="s">
        <v>13</v>
      </c>
      <c r="I192" s="106"/>
      <c r="J192" s="106"/>
      <c r="K192" s="106"/>
      <c r="L192" s="106"/>
      <c r="M192" s="107"/>
      <c r="N192" s="60"/>
      <c r="O192" s="108">
        <f>SUM(O178:P191)</f>
        <v>0</v>
      </c>
      <c r="P192" s="109"/>
    </row>
    <row r="193" spans="1:16" ht="26.45" customHeight="1">
      <c r="A193" s="26" t="s">
        <v>6</v>
      </c>
      <c r="B193" s="3"/>
      <c r="C193" s="3"/>
      <c r="D193" s="3"/>
      <c r="E193" s="3"/>
      <c r="F193" s="3"/>
      <c r="G193" s="3"/>
      <c r="H193" s="3"/>
      <c r="I193" s="3"/>
      <c r="J193" s="3"/>
      <c r="K193" s="3"/>
      <c r="L193" s="4" t="s">
        <v>11</v>
      </c>
      <c r="M193" s="110">
        <f>IF(補助金番号=0, "", 補助金番号)</f>
        <v>9999</v>
      </c>
      <c r="N193" s="110"/>
      <c r="O193" s="110"/>
      <c r="P193" s="11" t="s">
        <v>21</v>
      </c>
    </row>
    <row r="194" spans="1:16" ht="26.45" customHeight="1">
      <c r="A194" s="3"/>
      <c r="B194" s="3"/>
      <c r="C194" s="3"/>
      <c r="D194" s="3"/>
      <c r="E194" s="3"/>
      <c r="F194" s="3"/>
      <c r="G194" s="3"/>
      <c r="H194" s="3"/>
      <c r="I194" s="3"/>
      <c r="J194" s="3"/>
      <c r="K194" s="3"/>
      <c r="L194" s="5" t="s">
        <v>12</v>
      </c>
      <c r="M194" s="111" t="str">
        <f>IF(法人名=0, "", 法人名)</f>
        <v>学校法人　東京都庁大学</v>
      </c>
      <c r="N194" s="111"/>
      <c r="O194" s="111"/>
      <c r="P194" s="111"/>
    </row>
    <row r="195" spans="1:16" ht="30">
      <c r="A195" s="3"/>
      <c r="B195" s="89" t="s">
        <v>4</v>
      </c>
      <c r="C195" s="89"/>
      <c r="D195" s="89"/>
      <c r="E195" s="89"/>
      <c r="F195" s="89"/>
      <c r="G195" s="89"/>
      <c r="H195" s="89"/>
      <c r="I195" s="89"/>
      <c r="J195" s="89"/>
      <c r="K195" s="89"/>
      <c r="L195" s="89"/>
      <c r="M195" s="89"/>
      <c r="N195" s="89"/>
      <c r="O195" s="89"/>
      <c r="P195" s="89"/>
    </row>
    <row r="196" spans="1:16" ht="18.75">
      <c r="A196" s="3" t="s">
        <v>3</v>
      </c>
      <c r="B196" s="3"/>
      <c r="C196" s="3"/>
      <c r="D196" s="3"/>
      <c r="E196" s="3"/>
      <c r="F196" s="3"/>
      <c r="G196" s="3"/>
      <c r="H196" s="3"/>
      <c r="I196" s="3"/>
      <c r="J196" s="3"/>
      <c r="K196" s="3"/>
      <c r="L196" s="3"/>
      <c r="M196" s="3"/>
      <c r="N196" s="5"/>
      <c r="O196" s="3"/>
      <c r="P196" s="3"/>
    </row>
    <row r="197" spans="1:16" ht="18.75">
      <c r="A197" s="3"/>
      <c r="B197" s="3"/>
      <c r="C197" s="3"/>
      <c r="D197" s="3"/>
      <c r="E197" s="3"/>
      <c r="F197" s="3"/>
      <c r="G197" s="3"/>
      <c r="H197" s="3"/>
      <c r="I197" s="3"/>
      <c r="J197" s="3"/>
      <c r="K197" s="3"/>
      <c r="L197" s="3"/>
      <c r="M197" s="3"/>
      <c r="N197" s="5"/>
      <c r="O197" s="3"/>
      <c r="P197" s="3"/>
    </row>
    <row r="198" spans="1:16" ht="33.6" customHeight="1">
      <c r="A198" s="3"/>
      <c r="B198" s="171" t="s">
        <v>23</v>
      </c>
      <c r="C198" s="172"/>
      <c r="D198" s="131">
        <f>O216</f>
        <v>0</v>
      </c>
      <c r="E198" s="132"/>
      <c r="F198" s="132"/>
      <c r="G198" s="132"/>
      <c r="H198" s="133"/>
      <c r="I198" s="6" t="s">
        <v>1</v>
      </c>
      <c r="J198" s="7"/>
      <c r="K198" s="7"/>
      <c r="L198" s="7"/>
      <c r="M198" s="7"/>
      <c r="N198" s="58"/>
      <c r="O198" s="7"/>
      <c r="P198" s="8"/>
    </row>
    <row r="199" spans="1:16" ht="40.15" customHeight="1">
      <c r="A199" s="3"/>
      <c r="B199" s="165" t="s">
        <v>2</v>
      </c>
      <c r="C199" s="166"/>
      <c r="D199" s="166"/>
      <c r="E199" s="166"/>
      <c r="F199" s="166"/>
      <c r="G199" s="166"/>
      <c r="H199" s="166"/>
      <c r="I199" s="167"/>
      <c r="J199" s="167"/>
      <c r="K199" s="167"/>
      <c r="L199" s="167"/>
      <c r="M199" s="167"/>
      <c r="N199" s="167"/>
      <c r="O199" s="167"/>
      <c r="P199" s="168"/>
    </row>
    <row r="200" spans="1:16" ht="29.25" customHeight="1">
      <c r="A200" s="3"/>
      <c r="B200" s="69" t="s">
        <v>0</v>
      </c>
      <c r="C200" s="70"/>
      <c r="D200" s="73" t="s">
        <v>7</v>
      </c>
      <c r="E200" s="75" t="s">
        <v>5</v>
      </c>
      <c r="F200" s="76"/>
      <c r="G200" s="76"/>
      <c r="H200" s="76"/>
      <c r="I200" s="76"/>
      <c r="J200" s="76"/>
      <c r="K200" s="76"/>
      <c r="L200" s="76"/>
      <c r="M200" s="76"/>
      <c r="N200" s="76"/>
      <c r="O200" s="76"/>
      <c r="P200" s="77"/>
    </row>
    <row r="201" spans="1:16" ht="36" customHeight="1">
      <c r="A201" s="3"/>
      <c r="B201" s="134"/>
      <c r="C201" s="135"/>
      <c r="D201" s="136"/>
      <c r="E201" s="137" t="s">
        <v>9</v>
      </c>
      <c r="F201" s="138"/>
      <c r="G201" s="139"/>
      <c r="H201" s="137" t="s">
        <v>10</v>
      </c>
      <c r="I201" s="138"/>
      <c r="J201" s="138"/>
      <c r="K201" s="138"/>
      <c r="L201" s="138"/>
      <c r="M201" s="139"/>
      <c r="N201" s="64" t="s">
        <v>24</v>
      </c>
      <c r="O201" s="140" t="s">
        <v>25</v>
      </c>
      <c r="P201" s="141"/>
    </row>
    <row r="202" spans="1:16" ht="29.45" customHeight="1">
      <c r="A202" s="3"/>
      <c r="B202" s="201"/>
      <c r="C202" s="194"/>
      <c r="D202" s="43"/>
      <c r="E202" s="146"/>
      <c r="F202" s="147"/>
      <c r="G202" s="148"/>
      <c r="H202" s="146"/>
      <c r="I202" s="147"/>
      <c r="J202" s="147"/>
      <c r="K202" s="147"/>
      <c r="L202" s="147"/>
      <c r="M202" s="148"/>
      <c r="N202" s="65"/>
      <c r="O202" s="149"/>
      <c r="P202" s="150"/>
    </row>
    <row r="203" spans="1:16" ht="29.45" customHeight="1">
      <c r="A203" s="3"/>
      <c r="B203" s="201"/>
      <c r="C203" s="194"/>
      <c r="D203" s="45"/>
      <c r="E203" s="151"/>
      <c r="F203" s="152"/>
      <c r="G203" s="153"/>
      <c r="H203" s="151"/>
      <c r="I203" s="152"/>
      <c r="J203" s="152"/>
      <c r="K203" s="152"/>
      <c r="L203" s="152"/>
      <c r="M203" s="153"/>
      <c r="N203" s="62"/>
      <c r="O203" s="154"/>
      <c r="P203" s="155"/>
    </row>
    <row r="204" spans="1:16" ht="29.45" customHeight="1">
      <c r="A204" s="3"/>
      <c r="B204" s="201"/>
      <c r="C204" s="194"/>
      <c r="D204" s="45"/>
      <c r="E204" s="151"/>
      <c r="F204" s="152"/>
      <c r="G204" s="153"/>
      <c r="H204" s="151"/>
      <c r="I204" s="152"/>
      <c r="J204" s="152"/>
      <c r="K204" s="152"/>
      <c r="L204" s="152"/>
      <c r="M204" s="153"/>
      <c r="N204" s="62"/>
      <c r="O204" s="154"/>
      <c r="P204" s="155"/>
    </row>
    <row r="205" spans="1:16" ht="29.45" customHeight="1">
      <c r="A205" s="3"/>
      <c r="B205" s="201"/>
      <c r="C205" s="194"/>
      <c r="D205" s="45"/>
      <c r="E205" s="151"/>
      <c r="F205" s="152"/>
      <c r="G205" s="153"/>
      <c r="H205" s="151"/>
      <c r="I205" s="152"/>
      <c r="J205" s="152"/>
      <c r="K205" s="152"/>
      <c r="L205" s="152"/>
      <c r="M205" s="153"/>
      <c r="N205" s="62"/>
      <c r="O205" s="154"/>
      <c r="P205" s="155"/>
    </row>
    <row r="206" spans="1:16" ht="29.45" customHeight="1">
      <c r="A206" s="3"/>
      <c r="B206" s="201"/>
      <c r="C206" s="194"/>
      <c r="D206" s="45"/>
      <c r="E206" s="151"/>
      <c r="F206" s="152"/>
      <c r="G206" s="153"/>
      <c r="H206" s="151"/>
      <c r="I206" s="152"/>
      <c r="J206" s="152"/>
      <c r="K206" s="152"/>
      <c r="L206" s="152"/>
      <c r="M206" s="153"/>
      <c r="N206" s="62"/>
      <c r="O206" s="154"/>
      <c r="P206" s="155"/>
    </row>
    <row r="207" spans="1:16" ht="29.45" customHeight="1">
      <c r="A207" s="3"/>
      <c r="B207" s="201"/>
      <c r="C207" s="194"/>
      <c r="D207" s="45"/>
      <c r="E207" s="151"/>
      <c r="F207" s="152"/>
      <c r="G207" s="153"/>
      <c r="H207" s="151"/>
      <c r="I207" s="152"/>
      <c r="J207" s="152"/>
      <c r="K207" s="152"/>
      <c r="L207" s="152"/>
      <c r="M207" s="153"/>
      <c r="N207" s="62"/>
      <c r="O207" s="154"/>
      <c r="P207" s="155"/>
    </row>
    <row r="208" spans="1:16" ht="29.45" customHeight="1">
      <c r="A208" s="3"/>
      <c r="B208" s="201"/>
      <c r="C208" s="194"/>
      <c r="D208" s="45"/>
      <c r="E208" s="151"/>
      <c r="F208" s="152"/>
      <c r="G208" s="153"/>
      <c r="H208" s="151"/>
      <c r="I208" s="152"/>
      <c r="J208" s="152"/>
      <c r="K208" s="152"/>
      <c r="L208" s="152"/>
      <c r="M208" s="153"/>
      <c r="N208" s="62"/>
      <c r="O208" s="154"/>
      <c r="P208" s="155"/>
    </row>
    <row r="209" spans="1:16" ht="29.45" customHeight="1">
      <c r="A209" s="3"/>
      <c r="B209" s="201"/>
      <c r="C209" s="194"/>
      <c r="D209" s="45"/>
      <c r="E209" s="151"/>
      <c r="F209" s="152"/>
      <c r="G209" s="153"/>
      <c r="H209" s="151"/>
      <c r="I209" s="152"/>
      <c r="J209" s="152"/>
      <c r="K209" s="152"/>
      <c r="L209" s="152"/>
      <c r="M209" s="153"/>
      <c r="N209" s="62"/>
      <c r="O209" s="154"/>
      <c r="P209" s="155"/>
    </row>
    <row r="210" spans="1:16" ht="29.45" customHeight="1">
      <c r="A210" s="3"/>
      <c r="B210" s="201"/>
      <c r="C210" s="194"/>
      <c r="D210" s="45"/>
      <c r="E210" s="151"/>
      <c r="F210" s="152"/>
      <c r="G210" s="153"/>
      <c r="H210" s="151"/>
      <c r="I210" s="152"/>
      <c r="J210" s="152"/>
      <c r="K210" s="152"/>
      <c r="L210" s="152"/>
      <c r="M210" s="153"/>
      <c r="N210" s="62"/>
      <c r="O210" s="154"/>
      <c r="P210" s="155"/>
    </row>
    <row r="211" spans="1:16" ht="29.45" customHeight="1">
      <c r="A211" s="3"/>
      <c r="B211" s="201"/>
      <c r="C211" s="194"/>
      <c r="D211" s="45"/>
      <c r="E211" s="151"/>
      <c r="F211" s="152"/>
      <c r="G211" s="153"/>
      <c r="H211" s="151"/>
      <c r="I211" s="152"/>
      <c r="J211" s="152"/>
      <c r="K211" s="152"/>
      <c r="L211" s="152"/>
      <c r="M211" s="153"/>
      <c r="N211" s="62"/>
      <c r="O211" s="154"/>
      <c r="P211" s="155"/>
    </row>
    <row r="212" spans="1:16" ht="29.45" customHeight="1">
      <c r="A212" s="3"/>
      <c r="B212" s="201"/>
      <c r="C212" s="194"/>
      <c r="D212" s="45"/>
      <c r="E212" s="151"/>
      <c r="F212" s="152"/>
      <c r="G212" s="153"/>
      <c r="H212" s="151"/>
      <c r="I212" s="152"/>
      <c r="J212" s="152"/>
      <c r="K212" s="152"/>
      <c r="L212" s="152"/>
      <c r="M212" s="153"/>
      <c r="N212" s="62"/>
      <c r="O212" s="154"/>
      <c r="P212" s="155"/>
    </row>
    <row r="213" spans="1:16" ht="29.45" customHeight="1">
      <c r="A213" s="3"/>
      <c r="B213" s="201"/>
      <c r="C213" s="194"/>
      <c r="D213" s="45"/>
      <c r="E213" s="151"/>
      <c r="F213" s="152"/>
      <c r="G213" s="153"/>
      <c r="H213" s="151"/>
      <c r="I213" s="152"/>
      <c r="J213" s="152"/>
      <c r="K213" s="152"/>
      <c r="L213" s="152"/>
      <c r="M213" s="153"/>
      <c r="N213" s="62"/>
      <c r="O213" s="154"/>
      <c r="P213" s="155"/>
    </row>
    <row r="214" spans="1:16" ht="29.45" customHeight="1">
      <c r="A214" s="3"/>
      <c r="B214" s="201"/>
      <c r="C214" s="194"/>
      <c r="D214" s="45"/>
      <c r="E214" s="151"/>
      <c r="F214" s="152"/>
      <c r="G214" s="153"/>
      <c r="H214" s="151"/>
      <c r="I214" s="152"/>
      <c r="J214" s="152"/>
      <c r="K214" s="152"/>
      <c r="L214" s="152"/>
      <c r="M214" s="153"/>
      <c r="N214" s="62"/>
      <c r="O214" s="154"/>
      <c r="P214" s="155"/>
    </row>
    <row r="215" spans="1:16" ht="29.45" customHeight="1">
      <c r="A215" s="47"/>
      <c r="B215" s="202"/>
      <c r="C215" s="203"/>
      <c r="D215" s="48"/>
      <c r="E215" s="156"/>
      <c r="F215" s="157"/>
      <c r="G215" s="158"/>
      <c r="H215" s="159"/>
      <c r="I215" s="160"/>
      <c r="J215" s="160"/>
      <c r="K215" s="160"/>
      <c r="L215" s="160"/>
      <c r="M215" s="161"/>
      <c r="N215" s="66"/>
      <c r="O215" s="162"/>
      <c r="P215" s="163"/>
    </row>
    <row r="216" spans="1:16" ht="49.9" customHeight="1">
      <c r="A216" s="3"/>
      <c r="B216" s="9"/>
      <c r="C216" s="9"/>
      <c r="D216" s="10"/>
      <c r="E216" s="164"/>
      <c r="F216" s="164"/>
      <c r="G216" s="164"/>
      <c r="H216" s="105" t="s">
        <v>13</v>
      </c>
      <c r="I216" s="106"/>
      <c r="J216" s="106"/>
      <c r="K216" s="106"/>
      <c r="L216" s="106"/>
      <c r="M216" s="107"/>
      <c r="N216" s="60"/>
      <c r="O216" s="108">
        <f>SUM(O202:P215)</f>
        <v>0</v>
      </c>
      <c r="P216" s="109"/>
    </row>
    <row r="217" spans="1:16" ht="26.45" customHeight="1">
      <c r="A217" s="26" t="s">
        <v>6</v>
      </c>
      <c r="B217" s="3"/>
      <c r="C217" s="3"/>
      <c r="D217" s="3"/>
      <c r="E217" s="3"/>
      <c r="F217" s="3"/>
      <c r="G217" s="3"/>
      <c r="H217" s="3"/>
      <c r="I217" s="3"/>
      <c r="J217" s="3"/>
      <c r="K217" s="3"/>
      <c r="L217" s="4" t="s">
        <v>11</v>
      </c>
      <c r="M217" s="110">
        <f>IF(補助金番号=0, "", 補助金番号)</f>
        <v>9999</v>
      </c>
      <c r="N217" s="110"/>
      <c r="O217" s="110"/>
      <c r="P217" s="11" t="s">
        <v>22</v>
      </c>
    </row>
    <row r="218" spans="1:16" ht="26.45" customHeight="1">
      <c r="A218" s="3"/>
      <c r="B218" s="3"/>
      <c r="C218" s="3"/>
      <c r="D218" s="3"/>
      <c r="E218" s="3"/>
      <c r="F218" s="3"/>
      <c r="G218" s="3"/>
      <c r="H218" s="3"/>
      <c r="I218" s="3"/>
      <c r="J218" s="3"/>
      <c r="K218" s="3"/>
      <c r="L218" s="5" t="s">
        <v>12</v>
      </c>
      <c r="M218" s="111" t="str">
        <f>IF(法人名=0, "", 法人名)</f>
        <v>学校法人　東京都庁大学</v>
      </c>
      <c r="N218" s="111"/>
      <c r="O218" s="111"/>
      <c r="P218" s="111"/>
    </row>
    <row r="219" spans="1:16" ht="30">
      <c r="A219" s="3"/>
      <c r="B219" s="89" t="s">
        <v>4</v>
      </c>
      <c r="C219" s="89"/>
      <c r="D219" s="89"/>
      <c r="E219" s="89"/>
      <c r="F219" s="89"/>
      <c r="G219" s="89"/>
      <c r="H219" s="89"/>
      <c r="I219" s="89"/>
      <c r="J219" s="89"/>
      <c r="K219" s="89"/>
      <c r="L219" s="89"/>
      <c r="M219" s="89"/>
      <c r="N219" s="89"/>
      <c r="O219" s="89"/>
      <c r="P219" s="89"/>
    </row>
    <row r="220" spans="1:16" ht="18.75">
      <c r="A220" s="3" t="s">
        <v>3</v>
      </c>
      <c r="B220" s="3"/>
      <c r="C220" s="3"/>
      <c r="D220" s="3"/>
      <c r="E220" s="3"/>
      <c r="F220" s="3"/>
      <c r="G220" s="3"/>
      <c r="H220" s="3"/>
      <c r="I220" s="3"/>
      <c r="J220" s="3"/>
      <c r="K220" s="3"/>
      <c r="L220" s="3"/>
      <c r="M220" s="3"/>
      <c r="N220" s="5"/>
      <c r="O220" s="3"/>
      <c r="P220" s="3"/>
    </row>
    <row r="221" spans="1:16" ht="18.75">
      <c r="A221" s="3"/>
      <c r="B221" s="3"/>
      <c r="C221" s="3"/>
      <c r="D221" s="3"/>
      <c r="E221" s="3"/>
      <c r="F221" s="3"/>
      <c r="G221" s="3"/>
      <c r="H221" s="3"/>
      <c r="I221" s="3"/>
      <c r="J221" s="3"/>
      <c r="K221" s="3"/>
      <c r="L221" s="3"/>
      <c r="M221" s="3"/>
      <c r="N221" s="5"/>
      <c r="O221" s="3"/>
      <c r="P221" s="3"/>
    </row>
    <row r="222" spans="1:16" ht="33.6" customHeight="1">
      <c r="A222" s="3"/>
      <c r="B222" s="171" t="s">
        <v>23</v>
      </c>
      <c r="C222" s="172"/>
      <c r="D222" s="131">
        <f>O240</f>
        <v>0</v>
      </c>
      <c r="E222" s="132"/>
      <c r="F222" s="132"/>
      <c r="G222" s="132"/>
      <c r="H222" s="133"/>
      <c r="I222" s="6" t="s">
        <v>1</v>
      </c>
      <c r="J222" s="7"/>
      <c r="K222" s="7"/>
      <c r="L222" s="7"/>
      <c r="M222" s="7"/>
      <c r="N222" s="58"/>
      <c r="O222" s="7"/>
      <c r="P222" s="8"/>
    </row>
    <row r="223" spans="1:16" ht="40.15" customHeight="1">
      <c r="A223" s="3"/>
      <c r="B223" s="165" t="s">
        <v>2</v>
      </c>
      <c r="C223" s="166"/>
      <c r="D223" s="166"/>
      <c r="E223" s="166"/>
      <c r="F223" s="166"/>
      <c r="G223" s="166"/>
      <c r="H223" s="166"/>
      <c r="I223" s="167"/>
      <c r="J223" s="167"/>
      <c r="K223" s="167"/>
      <c r="L223" s="167"/>
      <c r="M223" s="167"/>
      <c r="N223" s="167"/>
      <c r="O223" s="167"/>
      <c r="P223" s="168"/>
    </row>
    <row r="224" spans="1:16" ht="29.25" customHeight="1">
      <c r="A224" s="3"/>
      <c r="B224" s="69" t="s">
        <v>0</v>
      </c>
      <c r="C224" s="70"/>
      <c r="D224" s="73" t="s">
        <v>7</v>
      </c>
      <c r="E224" s="75" t="s">
        <v>5</v>
      </c>
      <c r="F224" s="76"/>
      <c r="G224" s="76"/>
      <c r="H224" s="76"/>
      <c r="I224" s="76"/>
      <c r="J224" s="76"/>
      <c r="K224" s="76"/>
      <c r="L224" s="76"/>
      <c r="M224" s="76"/>
      <c r="N224" s="76"/>
      <c r="O224" s="76"/>
      <c r="P224" s="77"/>
    </row>
    <row r="225" spans="1:16" ht="36" customHeight="1">
      <c r="A225" s="3"/>
      <c r="B225" s="134"/>
      <c r="C225" s="135"/>
      <c r="D225" s="136"/>
      <c r="E225" s="137" t="s">
        <v>9</v>
      </c>
      <c r="F225" s="138"/>
      <c r="G225" s="139"/>
      <c r="H225" s="137" t="s">
        <v>10</v>
      </c>
      <c r="I225" s="138"/>
      <c r="J225" s="138"/>
      <c r="K225" s="138"/>
      <c r="L225" s="138"/>
      <c r="M225" s="139"/>
      <c r="N225" s="64" t="s">
        <v>24</v>
      </c>
      <c r="O225" s="140" t="s">
        <v>25</v>
      </c>
      <c r="P225" s="141"/>
    </row>
    <row r="226" spans="1:16" ht="29.45" customHeight="1">
      <c r="A226" s="3"/>
      <c r="B226" s="201"/>
      <c r="C226" s="194"/>
      <c r="D226" s="43"/>
      <c r="E226" s="146"/>
      <c r="F226" s="147"/>
      <c r="G226" s="148"/>
      <c r="H226" s="146"/>
      <c r="I226" s="147"/>
      <c r="J226" s="147"/>
      <c r="K226" s="147"/>
      <c r="L226" s="147"/>
      <c r="M226" s="148"/>
      <c r="N226" s="65"/>
      <c r="O226" s="169"/>
      <c r="P226" s="150"/>
    </row>
    <row r="227" spans="1:16" ht="29.45" customHeight="1">
      <c r="A227" s="3"/>
      <c r="B227" s="201"/>
      <c r="C227" s="194"/>
      <c r="D227" s="45"/>
      <c r="E227" s="151"/>
      <c r="F227" s="152"/>
      <c r="G227" s="153"/>
      <c r="H227" s="151"/>
      <c r="I227" s="152"/>
      <c r="J227" s="152"/>
      <c r="K227" s="152"/>
      <c r="L227" s="152"/>
      <c r="M227" s="153"/>
      <c r="N227" s="62"/>
      <c r="O227" s="170"/>
      <c r="P227" s="155"/>
    </row>
    <row r="228" spans="1:16" ht="29.45" customHeight="1">
      <c r="A228" s="3"/>
      <c r="B228" s="201"/>
      <c r="C228" s="194"/>
      <c r="D228" s="45"/>
      <c r="E228" s="151"/>
      <c r="F228" s="152"/>
      <c r="G228" s="153"/>
      <c r="H228" s="151"/>
      <c r="I228" s="152"/>
      <c r="J228" s="152"/>
      <c r="K228" s="152"/>
      <c r="L228" s="152"/>
      <c r="M228" s="153"/>
      <c r="N228" s="62"/>
      <c r="O228" s="170"/>
      <c r="P228" s="155"/>
    </row>
    <row r="229" spans="1:16" ht="29.45" customHeight="1">
      <c r="A229" s="3"/>
      <c r="B229" s="201"/>
      <c r="C229" s="194"/>
      <c r="D229" s="45"/>
      <c r="E229" s="151"/>
      <c r="F229" s="152"/>
      <c r="G229" s="153"/>
      <c r="H229" s="151"/>
      <c r="I229" s="152"/>
      <c r="J229" s="152"/>
      <c r="K229" s="152"/>
      <c r="L229" s="152"/>
      <c r="M229" s="153"/>
      <c r="N229" s="62"/>
      <c r="O229" s="154"/>
      <c r="P229" s="155"/>
    </row>
    <row r="230" spans="1:16" ht="29.45" customHeight="1">
      <c r="A230" s="3"/>
      <c r="B230" s="201"/>
      <c r="C230" s="194"/>
      <c r="D230" s="45"/>
      <c r="E230" s="151"/>
      <c r="F230" s="152"/>
      <c r="G230" s="153"/>
      <c r="H230" s="151"/>
      <c r="I230" s="152"/>
      <c r="J230" s="152"/>
      <c r="K230" s="152"/>
      <c r="L230" s="152"/>
      <c r="M230" s="153"/>
      <c r="N230" s="62"/>
      <c r="O230" s="154"/>
      <c r="P230" s="155"/>
    </row>
    <row r="231" spans="1:16" ht="29.45" customHeight="1">
      <c r="A231" s="3"/>
      <c r="B231" s="201"/>
      <c r="C231" s="194"/>
      <c r="D231" s="45"/>
      <c r="E231" s="151"/>
      <c r="F231" s="152"/>
      <c r="G231" s="153"/>
      <c r="H231" s="151"/>
      <c r="I231" s="152"/>
      <c r="J231" s="152"/>
      <c r="K231" s="152"/>
      <c r="L231" s="152"/>
      <c r="M231" s="153"/>
      <c r="N231" s="62"/>
      <c r="O231" s="154"/>
      <c r="P231" s="155"/>
    </row>
    <row r="232" spans="1:16" ht="29.45" customHeight="1">
      <c r="A232" s="3"/>
      <c r="B232" s="201"/>
      <c r="C232" s="194"/>
      <c r="D232" s="45"/>
      <c r="E232" s="151"/>
      <c r="F232" s="152"/>
      <c r="G232" s="153"/>
      <c r="H232" s="151"/>
      <c r="I232" s="152"/>
      <c r="J232" s="152"/>
      <c r="K232" s="152"/>
      <c r="L232" s="152"/>
      <c r="M232" s="153"/>
      <c r="N232" s="62"/>
      <c r="O232" s="154"/>
      <c r="P232" s="155"/>
    </row>
    <row r="233" spans="1:16" ht="29.45" customHeight="1">
      <c r="A233" s="3"/>
      <c r="B233" s="201"/>
      <c r="C233" s="194"/>
      <c r="D233" s="45"/>
      <c r="E233" s="151"/>
      <c r="F233" s="152"/>
      <c r="G233" s="153"/>
      <c r="H233" s="151"/>
      <c r="I233" s="152"/>
      <c r="J233" s="152"/>
      <c r="K233" s="152"/>
      <c r="L233" s="152"/>
      <c r="M233" s="153"/>
      <c r="N233" s="62"/>
      <c r="O233" s="154"/>
      <c r="P233" s="155"/>
    </row>
    <row r="234" spans="1:16" ht="29.45" customHeight="1">
      <c r="A234" s="3"/>
      <c r="B234" s="201"/>
      <c r="C234" s="194"/>
      <c r="D234" s="45"/>
      <c r="E234" s="151"/>
      <c r="F234" s="152"/>
      <c r="G234" s="153"/>
      <c r="H234" s="151"/>
      <c r="I234" s="152"/>
      <c r="J234" s="152"/>
      <c r="K234" s="152"/>
      <c r="L234" s="152"/>
      <c r="M234" s="153"/>
      <c r="N234" s="62"/>
      <c r="O234" s="154"/>
      <c r="P234" s="155"/>
    </row>
    <row r="235" spans="1:16" ht="29.45" customHeight="1">
      <c r="A235" s="3"/>
      <c r="B235" s="201"/>
      <c r="C235" s="194"/>
      <c r="D235" s="45"/>
      <c r="E235" s="151"/>
      <c r="F235" s="152"/>
      <c r="G235" s="153"/>
      <c r="H235" s="151"/>
      <c r="I235" s="152"/>
      <c r="J235" s="152"/>
      <c r="K235" s="152"/>
      <c r="L235" s="152"/>
      <c r="M235" s="153"/>
      <c r="N235" s="62"/>
      <c r="O235" s="154"/>
      <c r="P235" s="155"/>
    </row>
    <row r="236" spans="1:16" ht="29.45" customHeight="1">
      <c r="A236" s="3"/>
      <c r="B236" s="201"/>
      <c r="C236" s="194"/>
      <c r="D236" s="45"/>
      <c r="E236" s="151"/>
      <c r="F236" s="152"/>
      <c r="G236" s="153"/>
      <c r="H236" s="151"/>
      <c r="I236" s="152"/>
      <c r="J236" s="152"/>
      <c r="K236" s="152"/>
      <c r="L236" s="152"/>
      <c r="M236" s="153"/>
      <c r="N236" s="62"/>
      <c r="O236" s="154"/>
      <c r="P236" s="155"/>
    </row>
    <row r="237" spans="1:16" ht="29.45" customHeight="1">
      <c r="A237" s="3"/>
      <c r="B237" s="201"/>
      <c r="C237" s="194"/>
      <c r="D237" s="45"/>
      <c r="E237" s="151"/>
      <c r="F237" s="152"/>
      <c r="G237" s="153"/>
      <c r="H237" s="151"/>
      <c r="I237" s="152"/>
      <c r="J237" s="152"/>
      <c r="K237" s="152"/>
      <c r="L237" s="152"/>
      <c r="M237" s="153"/>
      <c r="N237" s="62"/>
      <c r="O237" s="154"/>
      <c r="P237" s="155"/>
    </row>
    <row r="238" spans="1:16" ht="29.45" customHeight="1">
      <c r="A238" s="3"/>
      <c r="B238" s="201"/>
      <c r="C238" s="194"/>
      <c r="D238" s="45"/>
      <c r="E238" s="151"/>
      <c r="F238" s="152"/>
      <c r="G238" s="153"/>
      <c r="H238" s="151"/>
      <c r="I238" s="152"/>
      <c r="J238" s="152"/>
      <c r="K238" s="152"/>
      <c r="L238" s="152"/>
      <c r="M238" s="153"/>
      <c r="N238" s="62"/>
      <c r="O238" s="154"/>
      <c r="P238" s="155"/>
    </row>
    <row r="239" spans="1:16" ht="29.45" customHeight="1">
      <c r="A239" s="47"/>
      <c r="B239" s="202"/>
      <c r="C239" s="203"/>
      <c r="D239" s="48"/>
      <c r="E239" s="156"/>
      <c r="F239" s="157"/>
      <c r="G239" s="158"/>
      <c r="H239" s="159"/>
      <c r="I239" s="160"/>
      <c r="J239" s="160"/>
      <c r="K239" s="160"/>
      <c r="L239" s="160"/>
      <c r="M239" s="161"/>
      <c r="N239" s="66"/>
      <c r="O239" s="162"/>
      <c r="P239" s="163"/>
    </row>
    <row r="240" spans="1:16" ht="49.9" customHeight="1">
      <c r="A240" s="3"/>
      <c r="B240" s="9"/>
      <c r="C240" s="9"/>
      <c r="D240" s="10"/>
      <c r="E240" s="164"/>
      <c r="F240" s="164"/>
      <c r="G240" s="164"/>
      <c r="H240" s="105" t="s">
        <v>13</v>
      </c>
      <c r="I240" s="106"/>
      <c r="J240" s="106"/>
      <c r="K240" s="106"/>
      <c r="L240" s="106"/>
      <c r="M240" s="107"/>
      <c r="N240" s="60"/>
      <c r="O240" s="108">
        <f>SUM(O226:P239)</f>
        <v>0</v>
      </c>
      <c r="P240" s="109"/>
    </row>
  </sheetData>
  <sheetProtection algorithmName="SHA-512" hashValue="wx7er+KbiKBEjkc8o7q7pGCggM/rMVnSSW6kP8GSOh0eNrDZcZXM/ZfCp+dUIHT0EgdtkOPtAwcGmzc7PrpbVw==" saltValue="xzF4dqHLExWxFaLFC5wKFw==" spinCount="100000" sheet="1"/>
  <mergeCells count="574">
    <mergeCell ref="E239:G239"/>
    <mergeCell ref="H239:M239"/>
    <mergeCell ref="O239:P239"/>
    <mergeCell ref="E240:G240"/>
    <mergeCell ref="H240:M240"/>
    <mergeCell ref="O240:P240"/>
    <mergeCell ref="E237:G237"/>
    <mergeCell ref="H237:M237"/>
    <mergeCell ref="O237:P237"/>
    <mergeCell ref="E238:G238"/>
    <mergeCell ref="H238:M238"/>
    <mergeCell ref="O238:P238"/>
    <mergeCell ref="O235:P235"/>
    <mergeCell ref="E236:G236"/>
    <mergeCell ref="H236:M236"/>
    <mergeCell ref="O236:P236"/>
    <mergeCell ref="E233:G233"/>
    <mergeCell ref="H233:M233"/>
    <mergeCell ref="O233:P233"/>
    <mergeCell ref="E234:G234"/>
    <mergeCell ref="H234:M234"/>
    <mergeCell ref="O234:P234"/>
    <mergeCell ref="B226:C239"/>
    <mergeCell ref="E226:G226"/>
    <mergeCell ref="H226:M226"/>
    <mergeCell ref="O226:P226"/>
    <mergeCell ref="E227:G227"/>
    <mergeCell ref="H227:M227"/>
    <mergeCell ref="O227:P227"/>
    <mergeCell ref="E228:G228"/>
    <mergeCell ref="H228:M228"/>
    <mergeCell ref="O228:P228"/>
    <mergeCell ref="E231:G231"/>
    <mergeCell ref="H231:M231"/>
    <mergeCell ref="O231:P231"/>
    <mergeCell ref="E232:G232"/>
    <mergeCell ref="H232:M232"/>
    <mergeCell ref="O232:P232"/>
    <mergeCell ref="E229:G229"/>
    <mergeCell ref="H229:M229"/>
    <mergeCell ref="O229:P229"/>
    <mergeCell ref="E230:G230"/>
    <mergeCell ref="H230:M230"/>
    <mergeCell ref="O230:P230"/>
    <mergeCell ref="E235:G235"/>
    <mergeCell ref="H235:M235"/>
    <mergeCell ref="B224:C225"/>
    <mergeCell ref="D224:D225"/>
    <mergeCell ref="E224:P224"/>
    <mergeCell ref="E225:G225"/>
    <mergeCell ref="H225:M225"/>
    <mergeCell ref="O225:P225"/>
    <mergeCell ref="M217:O217"/>
    <mergeCell ref="M218:P218"/>
    <mergeCell ref="B219:P219"/>
    <mergeCell ref="B222:C222"/>
    <mergeCell ref="D222:H222"/>
    <mergeCell ref="B223:P223"/>
    <mergeCell ref="E215:G215"/>
    <mergeCell ref="H215:M215"/>
    <mergeCell ref="O215:P215"/>
    <mergeCell ref="E216:G216"/>
    <mergeCell ref="H216:M216"/>
    <mergeCell ref="O216:P216"/>
    <mergeCell ref="E213:G213"/>
    <mergeCell ref="H213:M213"/>
    <mergeCell ref="O213:P213"/>
    <mergeCell ref="E214:G214"/>
    <mergeCell ref="H214:M214"/>
    <mergeCell ref="O214:P214"/>
    <mergeCell ref="O211:P211"/>
    <mergeCell ref="E212:G212"/>
    <mergeCell ref="H212:M212"/>
    <mergeCell ref="O212:P212"/>
    <mergeCell ref="E209:G209"/>
    <mergeCell ref="H209:M209"/>
    <mergeCell ref="O209:P209"/>
    <mergeCell ref="E210:G210"/>
    <mergeCell ref="H210:M210"/>
    <mergeCell ref="O210:P210"/>
    <mergeCell ref="B202:C215"/>
    <mergeCell ref="E202:G202"/>
    <mergeCell ref="H202:M202"/>
    <mergeCell ref="O202:P202"/>
    <mergeCell ref="E203:G203"/>
    <mergeCell ref="H203:M203"/>
    <mergeCell ref="O203:P203"/>
    <mergeCell ref="E204:G204"/>
    <mergeCell ref="H204:M204"/>
    <mergeCell ref="O204:P204"/>
    <mergeCell ref="E207:G207"/>
    <mergeCell ref="H207:M207"/>
    <mergeCell ref="O207:P207"/>
    <mergeCell ref="E208:G208"/>
    <mergeCell ref="H208:M208"/>
    <mergeCell ref="O208:P208"/>
    <mergeCell ref="E205:G205"/>
    <mergeCell ref="H205:M205"/>
    <mergeCell ref="O205:P205"/>
    <mergeCell ref="E206:G206"/>
    <mergeCell ref="H206:M206"/>
    <mergeCell ref="O206:P206"/>
    <mergeCell ref="E211:G211"/>
    <mergeCell ref="H211:M211"/>
    <mergeCell ref="B200:C201"/>
    <mergeCell ref="D200:D201"/>
    <mergeCell ref="E200:P200"/>
    <mergeCell ref="E201:G201"/>
    <mergeCell ref="H201:M201"/>
    <mergeCell ref="O201:P201"/>
    <mergeCell ref="M193:O193"/>
    <mergeCell ref="M194:P194"/>
    <mergeCell ref="B195:P195"/>
    <mergeCell ref="B198:C198"/>
    <mergeCell ref="D198:H198"/>
    <mergeCell ref="B199:P199"/>
    <mergeCell ref="E191:G191"/>
    <mergeCell ref="H191:M191"/>
    <mergeCell ref="O191:P191"/>
    <mergeCell ref="E192:G192"/>
    <mergeCell ref="H192:M192"/>
    <mergeCell ref="O192:P192"/>
    <mergeCell ref="E189:G189"/>
    <mergeCell ref="H189:M189"/>
    <mergeCell ref="O189:P189"/>
    <mergeCell ref="E190:G190"/>
    <mergeCell ref="H190:M190"/>
    <mergeCell ref="O190:P190"/>
    <mergeCell ref="O187:P187"/>
    <mergeCell ref="E188:G188"/>
    <mergeCell ref="H188:M188"/>
    <mergeCell ref="O188:P188"/>
    <mergeCell ref="E185:G185"/>
    <mergeCell ref="H185:M185"/>
    <mergeCell ref="O185:P185"/>
    <mergeCell ref="E186:G186"/>
    <mergeCell ref="H186:M186"/>
    <mergeCell ref="O186:P186"/>
    <mergeCell ref="B178:C191"/>
    <mergeCell ref="E178:G178"/>
    <mergeCell ref="H178:M178"/>
    <mergeCell ref="O178:P178"/>
    <mergeCell ref="E179:G179"/>
    <mergeCell ref="H179:M179"/>
    <mergeCell ref="O179:P179"/>
    <mergeCell ref="E180:G180"/>
    <mergeCell ref="H180:M180"/>
    <mergeCell ref="O180:P180"/>
    <mergeCell ref="E183:G183"/>
    <mergeCell ref="H183:M183"/>
    <mergeCell ref="O183:P183"/>
    <mergeCell ref="E184:G184"/>
    <mergeCell ref="H184:M184"/>
    <mergeCell ref="O184:P184"/>
    <mergeCell ref="E181:G181"/>
    <mergeCell ref="H181:M181"/>
    <mergeCell ref="O181:P181"/>
    <mergeCell ref="E182:G182"/>
    <mergeCell ref="H182:M182"/>
    <mergeCell ref="O182:P182"/>
    <mergeCell ref="E187:G187"/>
    <mergeCell ref="H187:M187"/>
    <mergeCell ref="B176:C177"/>
    <mergeCell ref="D176:D177"/>
    <mergeCell ref="E176:P176"/>
    <mergeCell ref="E177:G177"/>
    <mergeCell ref="H177:M177"/>
    <mergeCell ref="O177:P177"/>
    <mergeCell ref="M169:O169"/>
    <mergeCell ref="M170:P170"/>
    <mergeCell ref="B171:P171"/>
    <mergeCell ref="B174:C174"/>
    <mergeCell ref="D174:H174"/>
    <mergeCell ref="B175:P175"/>
    <mergeCell ref="E167:G167"/>
    <mergeCell ref="H167:M167"/>
    <mergeCell ref="O167:P167"/>
    <mergeCell ref="E168:G168"/>
    <mergeCell ref="H168:M168"/>
    <mergeCell ref="O168:P168"/>
    <mergeCell ref="E165:G165"/>
    <mergeCell ref="H165:M165"/>
    <mergeCell ref="O165:P165"/>
    <mergeCell ref="E166:G166"/>
    <mergeCell ref="H166:M166"/>
    <mergeCell ref="O166:P166"/>
    <mergeCell ref="O163:P163"/>
    <mergeCell ref="E164:G164"/>
    <mergeCell ref="H164:M164"/>
    <mergeCell ref="O164:P164"/>
    <mergeCell ref="E161:G161"/>
    <mergeCell ref="H161:M161"/>
    <mergeCell ref="O161:P161"/>
    <mergeCell ref="E162:G162"/>
    <mergeCell ref="H162:M162"/>
    <mergeCell ref="O162:P162"/>
    <mergeCell ref="B154:C167"/>
    <mergeCell ref="E154:G154"/>
    <mergeCell ref="H154:M154"/>
    <mergeCell ref="O154:P154"/>
    <mergeCell ref="E155:G155"/>
    <mergeCell ref="H155:M155"/>
    <mergeCell ref="O155:P155"/>
    <mergeCell ref="E156:G156"/>
    <mergeCell ref="H156:M156"/>
    <mergeCell ref="O156:P156"/>
    <mergeCell ref="E159:G159"/>
    <mergeCell ref="H159:M159"/>
    <mergeCell ref="O159:P159"/>
    <mergeCell ref="E160:G160"/>
    <mergeCell ref="H160:M160"/>
    <mergeCell ref="O160:P160"/>
    <mergeCell ref="E157:G157"/>
    <mergeCell ref="H157:M157"/>
    <mergeCell ref="O157:P157"/>
    <mergeCell ref="E158:G158"/>
    <mergeCell ref="H158:M158"/>
    <mergeCell ref="O158:P158"/>
    <mergeCell ref="E163:G163"/>
    <mergeCell ref="H163:M163"/>
    <mergeCell ref="B152:C153"/>
    <mergeCell ref="D152:D153"/>
    <mergeCell ref="E152:P152"/>
    <mergeCell ref="E153:G153"/>
    <mergeCell ref="H153:M153"/>
    <mergeCell ref="O153:P153"/>
    <mergeCell ref="M145:O145"/>
    <mergeCell ref="M146:P146"/>
    <mergeCell ref="B147:P147"/>
    <mergeCell ref="B150:C150"/>
    <mergeCell ref="D150:H150"/>
    <mergeCell ref="B151:P151"/>
    <mergeCell ref="E143:G143"/>
    <mergeCell ref="H143:M143"/>
    <mergeCell ref="O143:P143"/>
    <mergeCell ref="E144:G144"/>
    <mergeCell ref="H144:M144"/>
    <mergeCell ref="O144:P144"/>
    <mergeCell ref="E141:G141"/>
    <mergeCell ref="H141:M141"/>
    <mergeCell ref="O141:P141"/>
    <mergeCell ref="E142:G142"/>
    <mergeCell ref="H142:M142"/>
    <mergeCell ref="O142:P142"/>
    <mergeCell ref="O139:P139"/>
    <mergeCell ref="E140:G140"/>
    <mergeCell ref="H140:M140"/>
    <mergeCell ref="O140:P140"/>
    <mergeCell ref="E137:G137"/>
    <mergeCell ref="H137:M137"/>
    <mergeCell ref="O137:P137"/>
    <mergeCell ref="E138:G138"/>
    <mergeCell ref="H138:M138"/>
    <mergeCell ref="O138:P138"/>
    <mergeCell ref="B130:C143"/>
    <mergeCell ref="E130:G130"/>
    <mergeCell ref="H130:M130"/>
    <mergeCell ref="O130:P130"/>
    <mergeCell ref="E131:G131"/>
    <mergeCell ref="H131:M131"/>
    <mergeCell ref="O131:P131"/>
    <mergeCell ref="E132:G132"/>
    <mergeCell ref="H132:M132"/>
    <mergeCell ref="O132:P132"/>
    <mergeCell ref="E135:G135"/>
    <mergeCell ref="H135:M135"/>
    <mergeCell ref="O135:P135"/>
    <mergeCell ref="E136:G136"/>
    <mergeCell ref="H136:M136"/>
    <mergeCell ref="O136:P136"/>
    <mergeCell ref="E133:G133"/>
    <mergeCell ref="H133:M133"/>
    <mergeCell ref="O133:P133"/>
    <mergeCell ref="E134:G134"/>
    <mergeCell ref="H134:M134"/>
    <mergeCell ref="O134:P134"/>
    <mergeCell ref="E139:G139"/>
    <mergeCell ref="H139:M139"/>
    <mergeCell ref="B128:C129"/>
    <mergeCell ref="D128:D129"/>
    <mergeCell ref="E128:P128"/>
    <mergeCell ref="E129:G129"/>
    <mergeCell ref="H129:M129"/>
    <mergeCell ref="O129:P129"/>
    <mergeCell ref="M121:O121"/>
    <mergeCell ref="M122:P122"/>
    <mergeCell ref="B123:P123"/>
    <mergeCell ref="B126:C126"/>
    <mergeCell ref="D126:H126"/>
    <mergeCell ref="B127:P127"/>
    <mergeCell ref="E119:G119"/>
    <mergeCell ref="H119:M119"/>
    <mergeCell ref="O119:P119"/>
    <mergeCell ref="E120:G120"/>
    <mergeCell ref="H120:M120"/>
    <mergeCell ref="O120:P120"/>
    <mergeCell ref="E117:G117"/>
    <mergeCell ref="H117:M117"/>
    <mergeCell ref="O117:P117"/>
    <mergeCell ref="E118:G118"/>
    <mergeCell ref="H118:M118"/>
    <mergeCell ref="O118:P118"/>
    <mergeCell ref="O115:P115"/>
    <mergeCell ref="E116:G116"/>
    <mergeCell ref="H116:M116"/>
    <mergeCell ref="O116:P116"/>
    <mergeCell ref="E113:G113"/>
    <mergeCell ref="H113:M113"/>
    <mergeCell ref="O113:P113"/>
    <mergeCell ref="E114:G114"/>
    <mergeCell ref="H114:M114"/>
    <mergeCell ref="O114:P114"/>
    <mergeCell ref="B106:C119"/>
    <mergeCell ref="E106:G106"/>
    <mergeCell ref="H106:M106"/>
    <mergeCell ref="O106:P106"/>
    <mergeCell ref="E107:G107"/>
    <mergeCell ref="H107:M107"/>
    <mergeCell ref="O107:P107"/>
    <mergeCell ref="E108:G108"/>
    <mergeCell ref="H108:M108"/>
    <mergeCell ref="O108:P108"/>
    <mergeCell ref="E111:G111"/>
    <mergeCell ref="H111:M111"/>
    <mergeCell ref="O111:P111"/>
    <mergeCell ref="E112:G112"/>
    <mergeCell ref="H112:M112"/>
    <mergeCell ref="O112:P112"/>
    <mergeCell ref="E109:G109"/>
    <mergeCell ref="H109:M109"/>
    <mergeCell ref="O109:P109"/>
    <mergeCell ref="E110:G110"/>
    <mergeCell ref="H110:M110"/>
    <mergeCell ref="O110:P110"/>
    <mergeCell ref="E115:G115"/>
    <mergeCell ref="H115:M115"/>
    <mergeCell ref="B102:C102"/>
    <mergeCell ref="D102:H102"/>
    <mergeCell ref="B103:P103"/>
    <mergeCell ref="B104:C105"/>
    <mergeCell ref="D104:D105"/>
    <mergeCell ref="E104:P104"/>
    <mergeCell ref="E105:G105"/>
    <mergeCell ref="H105:M105"/>
    <mergeCell ref="O105:P105"/>
    <mergeCell ref="E96:G96"/>
    <mergeCell ref="H96:M96"/>
    <mergeCell ref="O96:P96"/>
    <mergeCell ref="M97:O97"/>
    <mergeCell ref="M98:P98"/>
    <mergeCell ref="B99:P99"/>
    <mergeCell ref="E94:G94"/>
    <mergeCell ref="H94:M94"/>
    <mergeCell ref="O94:P94"/>
    <mergeCell ref="E95:G95"/>
    <mergeCell ref="H95:M95"/>
    <mergeCell ref="O95:P95"/>
    <mergeCell ref="B83:C95"/>
    <mergeCell ref="E83:G83"/>
    <mergeCell ref="H83:M83"/>
    <mergeCell ref="O83:P83"/>
    <mergeCell ref="E84:G84"/>
    <mergeCell ref="H84:M84"/>
    <mergeCell ref="O84:P84"/>
    <mergeCell ref="E85:G85"/>
    <mergeCell ref="H85:M85"/>
    <mergeCell ref="O85:P85"/>
    <mergeCell ref="E92:G92"/>
    <mergeCell ref="H92:M92"/>
    <mergeCell ref="O92:P92"/>
    <mergeCell ref="E93:G93"/>
    <mergeCell ref="H93:M93"/>
    <mergeCell ref="O93:P93"/>
    <mergeCell ref="E90:G90"/>
    <mergeCell ref="H90:M90"/>
    <mergeCell ref="O90:P90"/>
    <mergeCell ref="E91:G91"/>
    <mergeCell ref="H91:M91"/>
    <mergeCell ref="O91:P91"/>
    <mergeCell ref="E88:G88"/>
    <mergeCell ref="H88:M88"/>
    <mergeCell ref="O88:P88"/>
    <mergeCell ref="E89:G89"/>
    <mergeCell ref="H89:M89"/>
    <mergeCell ref="O89:P89"/>
    <mergeCell ref="E86:G86"/>
    <mergeCell ref="H86:M86"/>
    <mergeCell ref="O86:P86"/>
    <mergeCell ref="E87:G87"/>
    <mergeCell ref="H87:M87"/>
    <mergeCell ref="O87:P87"/>
    <mergeCell ref="B81:C82"/>
    <mergeCell ref="D81:D82"/>
    <mergeCell ref="E81:P81"/>
    <mergeCell ref="E82:G82"/>
    <mergeCell ref="H82:M82"/>
    <mergeCell ref="O82:P82"/>
    <mergeCell ref="M74:O74"/>
    <mergeCell ref="M75:P75"/>
    <mergeCell ref="B76:P76"/>
    <mergeCell ref="B79:C79"/>
    <mergeCell ref="D79:H79"/>
    <mergeCell ref="B80:P80"/>
    <mergeCell ref="E72:G72"/>
    <mergeCell ref="H72:M72"/>
    <mergeCell ref="O72:P72"/>
    <mergeCell ref="E73:G73"/>
    <mergeCell ref="H73:M73"/>
    <mergeCell ref="O73:P73"/>
    <mergeCell ref="E70:G70"/>
    <mergeCell ref="H70:M70"/>
    <mergeCell ref="O70:P70"/>
    <mergeCell ref="E71:G71"/>
    <mergeCell ref="H71:M71"/>
    <mergeCell ref="O71:P71"/>
    <mergeCell ref="O68:P68"/>
    <mergeCell ref="E69:G69"/>
    <mergeCell ref="H69:M69"/>
    <mergeCell ref="O69:P69"/>
    <mergeCell ref="E66:G66"/>
    <mergeCell ref="H66:M66"/>
    <mergeCell ref="O66:P66"/>
    <mergeCell ref="E67:G67"/>
    <mergeCell ref="H67:M67"/>
    <mergeCell ref="O67:P67"/>
    <mergeCell ref="B59:C72"/>
    <mergeCell ref="E59:G59"/>
    <mergeCell ref="H59:M59"/>
    <mergeCell ref="O59:P59"/>
    <mergeCell ref="E60:G60"/>
    <mergeCell ref="H60:M60"/>
    <mergeCell ref="O60:P60"/>
    <mergeCell ref="E61:G61"/>
    <mergeCell ref="H61:M61"/>
    <mergeCell ref="O61:P61"/>
    <mergeCell ref="E64:G64"/>
    <mergeCell ref="H64:M64"/>
    <mergeCell ref="O64:P64"/>
    <mergeCell ref="E65:G65"/>
    <mergeCell ref="H65:M65"/>
    <mergeCell ref="O65:P65"/>
    <mergeCell ref="E62:G62"/>
    <mergeCell ref="H62:M62"/>
    <mergeCell ref="O62:P62"/>
    <mergeCell ref="E63:G63"/>
    <mergeCell ref="H63:M63"/>
    <mergeCell ref="O63:P63"/>
    <mergeCell ref="E68:G68"/>
    <mergeCell ref="H68:M68"/>
    <mergeCell ref="B57:C58"/>
    <mergeCell ref="D57:D58"/>
    <mergeCell ref="E57:P57"/>
    <mergeCell ref="E58:G58"/>
    <mergeCell ref="H58:M58"/>
    <mergeCell ref="O58:P58"/>
    <mergeCell ref="M50:O50"/>
    <mergeCell ref="M51:P51"/>
    <mergeCell ref="B52:P52"/>
    <mergeCell ref="B55:C55"/>
    <mergeCell ref="D55:H55"/>
    <mergeCell ref="B56:P56"/>
    <mergeCell ref="E48:G48"/>
    <mergeCell ref="H48:M48"/>
    <mergeCell ref="O48:P48"/>
    <mergeCell ref="E49:G49"/>
    <mergeCell ref="H49:M49"/>
    <mergeCell ref="O49:P49"/>
    <mergeCell ref="E46:G46"/>
    <mergeCell ref="H46:M46"/>
    <mergeCell ref="O46:P46"/>
    <mergeCell ref="E47:G47"/>
    <mergeCell ref="H47:M47"/>
    <mergeCell ref="O47:P47"/>
    <mergeCell ref="O44:P44"/>
    <mergeCell ref="E45:G45"/>
    <mergeCell ref="H45:M45"/>
    <mergeCell ref="O45:P45"/>
    <mergeCell ref="E42:G42"/>
    <mergeCell ref="H42:M42"/>
    <mergeCell ref="O42:P42"/>
    <mergeCell ref="E43:G43"/>
    <mergeCell ref="H43:M43"/>
    <mergeCell ref="O43:P43"/>
    <mergeCell ref="B35:C48"/>
    <mergeCell ref="E35:G35"/>
    <mergeCell ref="H35:M35"/>
    <mergeCell ref="O35:P35"/>
    <mergeCell ref="E36:G36"/>
    <mergeCell ref="H36:M36"/>
    <mergeCell ref="O36:P36"/>
    <mergeCell ref="E37:G37"/>
    <mergeCell ref="H37:M37"/>
    <mergeCell ref="O37:P37"/>
    <mergeCell ref="E40:G40"/>
    <mergeCell ref="H40:M40"/>
    <mergeCell ref="O40:P40"/>
    <mergeCell ref="E41:G41"/>
    <mergeCell ref="H41:M41"/>
    <mergeCell ref="O41:P41"/>
    <mergeCell ref="E38:G38"/>
    <mergeCell ref="H38:M38"/>
    <mergeCell ref="O38:P38"/>
    <mergeCell ref="E39:G39"/>
    <mergeCell ref="H39:M39"/>
    <mergeCell ref="O39:P39"/>
    <mergeCell ref="E44:G44"/>
    <mergeCell ref="H44:M44"/>
    <mergeCell ref="B31:C31"/>
    <mergeCell ref="D31:H31"/>
    <mergeCell ref="B32:P32"/>
    <mergeCell ref="B33:C34"/>
    <mergeCell ref="D33:D34"/>
    <mergeCell ref="E33:P33"/>
    <mergeCell ref="E34:G34"/>
    <mergeCell ref="H34:M34"/>
    <mergeCell ref="O34:P34"/>
    <mergeCell ref="E25:G25"/>
    <mergeCell ref="H25:M25"/>
    <mergeCell ref="O25:P25"/>
    <mergeCell ref="M26:O26"/>
    <mergeCell ref="M27:P27"/>
    <mergeCell ref="B28:P28"/>
    <mergeCell ref="E23:G23"/>
    <mergeCell ref="H23:M23"/>
    <mergeCell ref="O23:P23"/>
    <mergeCell ref="E24:G24"/>
    <mergeCell ref="H24:M24"/>
    <mergeCell ref="O24:P24"/>
    <mergeCell ref="B12:C24"/>
    <mergeCell ref="E12:G12"/>
    <mergeCell ref="H12:M12"/>
    <mergeCell ref="O12:P12"/>
    <mergeCell ref="E13:G13"/>
    <mergeCell ref="H13:M13"/>
    <mergeCell ref="O13:P13"/>
    <mergeCell ref="E14:G14"/>
    <mergeCell ref="H14:M14"/>
    <mergeCell ref="O14:P14"/>
    <mergeCell ref="E21:G21"/>
    <mergeCell ref="H21:M21"/>
    <mergeCell ref="O21:P21"/>
    <mergeCell ref="E22:G22"/>
    <mergeCell ref="H22:M22"/>
    <mergeCell ref="O22:P22"/>
    <mergeCell ref="E19:G19"/>
    <mergeCell ref="H19:M19"/>
    <mergeCell ref="O19:P19"/>
    <mergeCell ref="E20:G20"/>
    <mergeCell ref="H20:M20"/>
    <mergeCell ref="O20:P20"/>
    <mergeCell ref="E17:G17"/>
    <mergeCell ref="H17:M17"/>
    <mergeCell ref="O17:P17"/>
    <mergeCell ref="E18:G18"/>
    <mergeCell ref="H18:M18"/>
    <mergeCell ref="O18:P18"/>
    <mergeCell ref="E15:G15"/>
    <mergeCell ref="H15:M15"/>
    <mergeCell ref="O15:P15"/>
    <mergeCell ref="E16:G16"/>
    <mergeCell ref="H16:M16"/>
    <mergeCell ref="O16:P16"/>
    <mergeCell ref="B10:C11"/>
    <mergeCell ref="D10:D11"/>
    <mergeCell ref="E10:P10"/>
    <mergeCell ref="E11:G11"/>
    <mergeCell ref="H11:M11"/>
    <mergeCell ref="O11:P11"/>
    <mergeCell ref="M3:O3"/>
    <mergeCell ref="M4:P4"/>
    <mergeCell ref="B5:P5"/>
    <mergeCell ref="B8:C8"/>
    <mergeCell ref="D8:H8"/>
    <mergeCell ref="B9:P9"/>
  </mergeCells>
  <phoneticPr fontId="2"/>
  <dataValidations count="3">
    <dataValidation allowBlank="1" showErrorMessage="1" sqref="D79:H79 D126:H126" xr:uid="{26BC6B9F-40E7-4D48-A641-2B9831D1556C}"/>
    <dataValidation allowBlank="1" showErrorMessage="1" prompt="_x000a_" sqref="D222:H222 D31:H31 D55:H55 D102:H102 D150:H150 D174:H174 D198:H198" xr:uid="{3E9E21B1-A2BB-415A-9BCE-8796A7F19B30}"/>
    <dataValidation allowBlank="1" showInputMessage="1" showErrorMessage="1" promptTitle="合計支出済額（D）" prompt="第9号様式の（D）欄と金額が同額です_x000a_" sqref="D8:H8" xr:uid="{D3C41E2F-589D-47F6-ABB0-5EBC04D3FEB1}"/>
  </dataValidations>
  <pageMargins left="0.59055118110236227" right="0.39370078740157483" top="0.59055118110236227" bottom="0.39370078740157483" header="0" footer="0"/>
  <pageSetup paperSize="9" scale="76" orientation="landscape" r:id="rId1"/>
  <headerFooter alignWithMargins="0"/>
  <rowBreaks count="6" manualBreakCount="6">
    <brk id="25" max="14" man="1"/>
    <brk id="49" max="15" man="1"/>
    <brk id="73" max="14" man="1"/>
    <brk id="96" max="14" man="1"/>
    <brk id="120" max="14" man="1"/>
    <brk id="144" max="14" man="1"/>
  </rowBreaks>
  <colBreaks count="1" manualBreakCount="1">
    <brk id="24"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2"/>
  <sheetViews>
    <sheetView view="pageBreakPreview" zoomScale="90" zoomScaleNormal="75" zoomScaleSheetLayoutView="90" workbookViewId="0">
      <selection activeCell="O14" sqref="O14:P14"/>
    </sheetView>
  </sheetViews>
  <sheetFormatPr defaultRowHeight="13.5"/>
  <cols>
    <col min="1" max="1" width="4" customWidth="1"/>
    <col min="2" max="2" width="2.625" customWidth="1"/>
    <col min="3" max="3" width="29.625" customWidth="1"/>
    <col min="4" max="14" width="9.625" customWidth="1"/>
    <col min="15" max="15" width="8.5" customWidth="1"/>
    <col min="16" max="16" width="15.625" customWidth="1"/>
    <col min="17" max="19" width="9.625" customWidth="1"/>
    <col min="20" max="20" width="11.625" customWidth="1"/>
    <col min="21" max="23" width="8.125" customWidth="1"/>
    <col min="24" max="24" width="9.75" customWidth="1"/>
  </cols>
  <sheetData>
    <row r="1" spans="1:24" ht="72.599999999999994" customHeight="1">
      <c r="A1" s="23" t="s">
        <v>29</v>
      </c>
      <c r="B1" s="23"/>
      <c r="C1" s="23"/>
      <c r="D1" s="23"/>
      <c r="E1" s="23"/>
      <c r="F1" s="23"/>
    </row>
    <row r="2" spans="1:24" ht="54.6" customHeight="1"/>
    <row r="3" spans="1:24" ht="26.45" customHeight="1">
      <c r="A3" s="26" t="s">
        <v>6</v>
      </c>
      <c r="B3" s="3"/>
      <c r="C3" s="3"/>
      <c r="D3" s="3"/>
      <c r="E3" s="3"/>
      <c r="F3" s="3"/>
      <c r="G3" s="3"/>
      <c r="H3" s="3"/>
      <c r="I3" s="3"/>
      <c r="J3" s="3"/>
      <c r="K3" s="3"/>
      <c r="L3" s="4" t="s">
        <v>11</v>
      </c>
      <c r="M3" s="210"/>
      <c r="N3" s="210"/>
      <c r="O3" s="210"/>
      <c r="P3" s="20" t="s">
        <v>28</v>
      </c>
    </row>
    <row r="4" spans="1:24" ht="26.45" customHeight="1">
      <c r="A4" s="3"/>
      <c r="B4" s="3"/>
      <c r="C4" s="3"/>
      <c r="D4" s="3"/>
      <c r="E4" s="3"/>
      <c r="F4" s="3"/>
      <c r="G4" s="3"/>
      <c r="H4" s="3"/>
      <c r="I4" s="3"/>
      <c r="J4" s="3"/>
      <c r="K4" s="3"/>
      <c r="L4" s="5" t="s">
        <v>12</v>
      </c>
      <c r="M4" s="234"/>
      <c r="N4" s="234"/>
      <c r="O4" s="234"/>
      <c r="P4" s="234"/>
    </row>
    <row r="5" spans="1:24" ht="26.25" customHeight="1">
      <c r="A5" s="3"/>
      <c r="B5" s="89" t="s">
        <v>4</v>
      </c>
      <c r="C5" s="89"/>
      <c r="D5" s="89"/>
      <c r="E5" s="89"/>
      <c r="F5" s="89"/>
      <c r="G5" s="89"/>
      <c r="H5" s="89"/>
      <c r="I5" s="89"/>
      <c r="J5" s="89"/>
      <c r="K5" s="89"/>
      <c r="L5" s="89"/>
      <c r="M5" s="89"/>
      <c r="N5" s="89"/>
      <c r="O5" s="89"/>
      <c r="P5" s="89"/>
      <c r="Q5" s="2"/>
      <c r="R5" s="2"/>
      <c r="S5" s="2"/>
      <c r="T5" s="2"/>
      <c r="U5" s="1"/>
      <c r="V5" s="1"/>
      <c r="W5" s="1"/>
      <c r="X5" s="1"/>
    </row>
    <row r="6" spans="1:24" ht="21.75" customHeight="1">
      <c r="A6" s="3" t="s">
        <v>3</v>
      </c>
      <c r="B6" s="3"/>
      <c r="C6" s="3"/>
      <c r="D6" s="3"/>
      <c r="E6" s="3"/>
      <c r="F6" s="3"/>
      <c r="G6" s="3"/>
      <c r="H6" s="3"/>
      <c r="I6" s="3"/>
      <c r="J6" s="3"/>
      <c r="K6" s="3"/>
      <c r="L6" s="3"/>
      <c r="M6" s="3"/>
      <c r="N6" s="3"/>
      <c r="O6" s="3"/>
      <c r="P6" s="3"/>
    </row>
    <row r="7" spans="1:24" ht="24" customHeight="1">
      <c r="A7" s="3"/>
      <c r="B7" s="3"/>
      <c r="C7" s="3"/>
      <c r="D7" s="3"/>
      <c r="E7" s="3"/>
      <c r="F7" s="3"/>
      <c r="G7" s="3"/>
      <c r="H7" s="3"/>
      <c r="I7" s="3"/>
      <c r="J7" s="3"/>
      <c r="K7" s="3"/>
      <c r="L7" s="3"/>
      <c r="M7" s="3"/>
      <c r="N7" s="3"/>
      <c r="O7" s="3"/>
      <c r="P7" s="3"/>
    </row>
    <row r="8" spans="1:24" ht="42.6" customHeight="1">
      <c r="A8" s="3"/>
      <c r="B8" s="90" t="s">
        <v>8</v>
      </c>
      <c r="C8" s="91"/>
      <c r="D8" s="216">
        <f>$O$25+$D$31+$D$54+$D$77+$D$100+$D$123+$D$146+$D$169+$D$192+$D$215</f>
        <v>0</v>
      </c>
      <c r="E8" s="217"/>
      <c r="F8" s="217"/>
      <c r="G8" s="217"/>
      <c r="H8" s="218"/>
      <c r="I8" s="6" t="s">
        <v>1</v>
      </c>
      <c r="J8" s="7"/>
      <c r="K8" s="7"/>
      <c r="L8" s="7"/>
      <c r="M8" s="7"/>
      <c r="N8" s="7"/>
      <c r="O8" s="7"/>
      <c r="P8" s="8"/>
    </row>
    <row r="9" spans="1:24" ht="40.15" customHeight="1">
      <c r="A9" s="3"/>
      <c r="B9" s="95" t="s">
        <v>2</v>
      </c>
      <c r="C9" s="96"/>
      <c r="D9" s="96"/>
      <c r="E9" s="96"/>
      <c r="F9" s="96"/>
      <c r="G9" s="96"/>
      <c r="H9" s="96"/>
      <c r="I9" s="97"/>
      <c r="J9" s="97"/>
      <c r="K9" s="97"/>
      <c r="L9" s="97"/>
      <c r="M9" s="97"/>
      <c r="N9" s="97"/>
      <c r="O9" s="97"/>
      <c r="P9" s="98"/>
    </row>
    <row r="10" spans="1:24" ht="29.25" customHeight="1">
      <c r="A10" s="3"/>
      <c r="B10" s="69" t="s">
        <v>0</v>
      </c>
      <c r="C10" s="70"/>
      <c r="D10" s="73" t="s">
        <v>7</v>
      </c>
      <c r="E10" s="75" t="s">
        <v>5</v>
      </c>
      <c r="F10" s="76"/>
      <c r="G10" s="76"/>
      <c r="H10" s="76"/>
      <c r="I10" s="76"/>
      <c r="J10" s="76"/>
      <c r="K10" s="76"/>
      <c r="L10" s="76"/>
      <c r="M10" s="76"/>
      <c r="N10" s="76"/>
      <c r="O10" s="76"/>
      <c r="P10" s="77"/>
    </row>
    <row r="11" spans="1:24" ht="36" customHeight="1">
      <c r="A11" s="3"/>
      <c r="B11" s="134"/>
      <c r="C11" s="135"/>
      <c r="D11" s="136"/>
      <c r="E11" s="137" t="s">
        <v>9</v>
      </c>
      <c r="F11" s="138"/>
      <c r="G11" s="139"/>
      <c r="H11" s="137" t="s">
        <v>10</v>
      </c>
      <c r="I11" s="138"/>
      <c r="J11" s="138"/>
      <c r="K11" s="138"/>
      <c r="L11" s="138"/>
      <c r="M11" s="139"/>
      <c r="N11" s="19" t="s">
        <v>24</v>
      </c>
      <c r="O11" s="227" t="s">
        <v>25</v>
      </c>
      <c r="P11" s="228"/>
    </row>
    <row r="12" spans="1:24" ht="25.5" customHeight="1">
      <c r="A12" s="3"/>
      <c r="B12" s="235"/>
      <c r="C12" s="236"/>
      <c r="D12" s="13"/>
      <c r="E12" s="224"/>
      <c r="F12" s="225"/>
      <c r="G12" s="226"/>
      <c r="H12" s="224"/>
      <c r="I12" s="225"/>
      <c r="J12" s="225"/>
      <c r="K12" s="225"/>
      <c r="L12" s="225"/>
      <c r="M12" s="226"/>
      <c r="N12" s="14"/>
      <c r="O12" s="229"/>
      <c r="P12" s="230"/>
    </row>
    <row r="13" spans="1:24" ht="25.5" customHeight="1">
      <c r="A13" s="3"/>
      <c r="B13" s="237"/>
      <c r="C13" s="238"/>
      <c r="D13" s="15"/>
      <c r="E13" s="219"/>
      <c r="F13" s="220"/>
      <c r="G13" s="221"/>
      <c r="H13" s="219"/>
      <c r="I13" s="220"/>
      <c r="J13" s="220"/>
      <c r="K13" s="220"/>
      <c r="L13" s="220"/>
      <c r="M13" s="221"/>
      <c r="N13" s="16"/>
      <c r="O13" s="211"/>
      <c r="P13" s="212"/>
    </row>
    <row r="14" spans="1:24" ht="25.5" customHeight="1">
      <c r="A14" s="3"/>
      <c r="B14" s="237"/>
      <c r="C14" s="238"/>
      <c r="D14" s="15"/>
      <c r="E14" s="219"/>
      <c r="F14" s="220"/>
      <c r="G14" s="221"/>
      <c r="H14" s="219"/>
      <c r="I14" s="220"/>
      <c r="J14" s="220"/>
      <c r="K14" s="220"/>
      <c r="L14" s="220"/>
      <c r="M14" s="221"/>
      <c r="N14" s="16"/>
      <c r="O14" s="211"/>
      <c r="P14" s="212"/>
    </row>
    <row r="15" spans="1:24" ht="25.5" customHeight="1">
      <c r="A15" s="3"/>
      <c r="B15" s="237"/>
      <c r="C15" s="238"/>
      <c r="D15" s="15"/>
      <c r="E15" s="219"/>
      <c r="F15" s="220"/>
      <c r="G15" s="221"/>
      <c r="H15" s="219"/>
      <c r="I15" s="220"/>
      <c r="J15" s="220"/>
      <c r="K15" s="220"/>
      <c r="L15" s="220"/>
      <c r="M15" s="221"/>
      <c r="N15" s="16"/>
      <c r="O15" s="211"/>
      <c r="P15" s="212"/>
    </row>
    <row r="16" spans="1:24" ht="25.5" customHeight="1">
      <c r="A16" s="3"/>
      <c r="B16" s="237"/>
      <c r="C16" s="238"/>
      <c r="D16" s="15"/>
      <c r="E16" s="219"/>
      <c r="F16" s="220"/>
      <c r="G16" s="221"/>
      <c r="H16" s="219"/>
      <c r="I16" s="220"/>
      <c r="J16" s="220"/>
      <c r="K16" s="220"/>
      <c r="L16" s="220"/>
      <c r="M16" s="221"/>
      <c r="N16" s="16"/>
      <c r="O16" s="211"/>
      <c r="P16" s="212"/>
    </row>
    <row r="17" spans="1:24" ht="25.5" customHeight="1">
      <c r="A17" s="3"/>
      <c r="B17" s="237"/>
      <c r="C17" s="238"/>
      <c r="D17" s="15"/>
      <c r="E17" s="219"/>
      <c r="F17" s="220"/>
      <c r="G17" s="221"/>
      <c r="H17" s="219"/>
      <c r="I17" s="220"/>
      <c r="J17" s="220"/>
      <c r="K17" s="220"/>
      <c r="L17" s="220"/>
      <c r="M17" s="221"/>
      <c r="N17" s="16"/>
      <c r="O17" s="211"/>
      <c r="P17" s="212"/>
    </row>
    <row r="18" spans="1:24" ht="25.5" customHeight="1">
      <c r="A18" s="3"/>
      <c r="B18" s="237"/>
      <c r="C18" s="238"/>
      <c r="D18" s="15"/>
      <c r="E18" s="219"/>
      <c r="F18" s="220"/>
      <c r="G18" s="221"/>
      <c r="H18" s="219"/>
      <c r="I18" s="220"/>
      <c r="J18" s="220"/>
      <c r="K18" s="220"/>
      <c r="L18" s="220"/>
      <c r="M18" s="221"/>
      <c r="N18" s="16"/>
      <c r="O18" s="211"/>
      <c r="P18" s="212"/>
    </row>
    <row r="19" spans="1:24" ht="25.5" customHeight="1">
      <c r="A19" s="3"/>
      <c r="B19" s="237"/>
      <c r="C19" s="238"/>
      <c r="D19" s="15"/>
      <c r="E19" s="219"/>
      <c r="F19" s="220"/>
      <c r="G19" s="221"/>
      <c r="H19" s="219"/>
      <c r="I19" s="220"/>
      <c r="J19" s="220"/>
      <c r="K19" s="220"/>
      <c r="L19" s="220"/>
      <c r="M19" s="221"/>
      <c r="N19" s="16"/>
      <c r="O19" s="211"/>
      <c r="P19" s="212"/>
    </row>
    <row r="20" spans="1:24" ht="25.5" customHeight="1">
      <c r="A20" s="3"/>
      <c r="B20" s="237"/>
      <c r="C20" s="238"/>
      <c r="D20" s="15"/>
      <c r="E20" s="219"/>
      <c r="F20" s="220"/>
      <c r="G20" s="221"/>
      <c r="H20" s="219"/>
      <c r="I20" s="220"/>
      <c r="J20" s="220"/>
      <c r="K20" s="220"/>
      <c r="L20" s="220"/>
      <c r="M20" s="221"/>
      <c r="N20" s="16"/>
      <c r="O20" s="211"/>
      <c r="P20" s="212"/>
    </row>
    <row r="21" spans="1:24" ht="25.5" customHeight="1">
      <c r="A21" s="3"/>
      <c r="B21" s="237"/>
      <c r="C21" s="238"/>
      <c r="D21" s="15"/>
      <c r="E21" s="219"/>
      <c r="F21" s="220"/>
      <c r="G21" s="221"/>
      <c r="H21" s="219"/>
      <c r="I21" s="220"/>
      <c r="J21" s="220"/>
      <c r="K21" s="220"/>
      <c r="L21" s="220"/>
      <c r="M21" s="221"/>
      <c r="N21" s="16"/>
      <c r="O21" s="211"/>
      <c r="P21" s="212"/>
    </row>
    <row r="22" spans="1:24" ht="25.5" customHeight="1">
      <c r="A22" s="3"/>
      <c r="B22" s="237"/>
      <c r="C22" s="238"/>
      <c r="D22" s="15"/>
      <c r="E22" s="219"/>
      <c r="F22" s="220"/>
      <c r="G22" s="221"/>
      <c r="H22" s="219"/>
      <c r="I22" s="220"/>
      <c r="J22" s="220"/>
      <c r="K22" s="220"/>
      <c r="L22" s="220"/>
      <c r="M22" s="221"/>
      <c r="N22" s="16"/>
      <c r="O22" s="211"/>
      <c r="P22" s="212"/>
    </row>
    <row r="23" spans="1:24" ht="25.5" customHeight="1">
      <c r="A23" s="3"/>
      <c r="B23" s="237"/>
      <c r="C23" s="238"/>
      <c r="D23" s="15"/>
      <c r="E23" s="219"/>
      <c r="F23" s="220"/>
      <c r="G23" s="221"/>
      <c r="H23" s="219"/>
      <c r="I23" s="220"/>
      <c r="J23" s="220"/>
      <c r="K23" s="220"/>
      <c r="L23" s="220"/>
      <c r="M23" s="221"/>
      <c r="N23" s="16"/>
      <c r="O23" s="211"/>
      <c r="P23" s="212"/>
    </row>
    <row r="24" spans="1:24" ht="25.5" customHeight="1">
      <c r="A24" s="3"/>
      <c r="B24" s="237"/>
      <c r="C24" s="238"/>
      <c r="D24" s="17"/>
      <c r="E24" s="231"/>
      <c r="F24" s="232"/>
      <c r="G24" s="233"/>
      <c r="H24" s="239"/>
      <c r="I24" s="240"/>
      <c r="J24" s="240"/>
      <c r="K24" s="240"/>
      <c r="L24" s="240"/>
      <c r="M24" s="241"/>
      <c r="N24" s="18"/>
      <c r="O24" s="242"/>
      <c r="P24" s="243"/>
    </row>
    <row r="25" spans="1:24" ht="49.15" customHeight="1">
      <c r="A25" s="3"/>
      <c r="B25" s="9"/>
      <c r="C25" s="9"/>
      <c r="D25" s="10"/>
      <c r="E25" s="164"/>
      <c r="F25" s="164"/>
      <c r="G25" s="164"/>
      <c r="H25" s="105" t="s">
        <v>13</v>
      </c>
      <c r="I25" s="106"/>
      <c r="J25" s="106"/>
      <c r="K25" s="106"/>
      <c r="L25" s="106"/>
      <c r="M25" s="107"/>
      <c r="N25" s="12"/>
      <c r="O25" s="222">
        <f>SUM(O12:P24)</f>
        <v>0</v>
      </c>
      <c r="P25" s="223"/>
    </row>
    <row r="26" spans="1:24" ht="26.45" customHeight="1">
      <c r="A26" s="26" t="s">
        <v>6</v>
      </c>
      <c r="B26" s="3"/>
      <c r="C26" s="3"/>
      <c r="D26" s="3"/>
      <c r="E26" s="3"/>
      <c r="F26" s="3"/>
      <c r="G26" s="3"/>
      <c r="H26" s="3"/>
      <c r="I26" s="3"/>
      <c r="J26" s="3"/>
      <c r="K26" s="3"/>
      <c r="L26" s="4" t="s">
        <v>11</v>
      </c>
      <c r="M26" s="110" t="str">
        <f>IF(補助金番号=0, "", 補助金番号)</f>
        <v/>
      </c>
      <c r="N26" s="110"/>
      <c r="O26" s="110"/>
      <c r="P26" s="11" t="s">
        <v>14</v>
      </c>
    </row>
    <row r="27" spans="1:24" ht="26.45" customHeight="1">
      <c r="A27" s="3"/>
      <c r="B27" s="3"/>
      <c r="C27" s="3"/>
      <c r="D27" s="3"/>
      <c r="E27" s="3"/>
      <c r="F27" s="3"/>
      <c r="G27" s="3"/>
      <c r="H27" s="3"/>
      <c r="I27" s="3"/>
      <c r="J27" s="3"/>
      <c r="K27" s="3"/>
      <c r="L27" s="5" t="s">
        <v>12</v>
      </c>
      <c r="M27" s="111" t="str">
        <f>IF(法人名=0, "", 法人名)</f>
        <v/>
      </c>
      <c r="N27" s="111"/>
      <c r="O27" s="111"/>
      <c r="P27" s="111"/>
    </row>
    <row r="28" spans="1:24" ht="26.25" customHeight="1">
      <c r="A28" s="3"/>
      <c r="B28" s="89" t="s">
        <v>4</v>
      </c>
      <c r="C28" s="89"/>
      <c r="D28" s="89"/>
      <c r="E28" s="89"/>
      <c r="F28" s="89"/>
      <c r="G28" s="89"/>
      <c r="H28" s="89"/>
      <c r="I28" s="89"/>
      <c r="J28" s="89"/>
      <c r="K28" s="89"/>
      <c r="L28" s="89"/>
      <c r="M28" s="89"/>
      <c r="N28" s="89"/>
      <c r="O28" s="89"/>
      <c r="P28" s="89"/>
      <c r="Q28" s="2"/>
      <c r="R28" s="2"/>
      <c r="S28" s="2"/>
      <c r="T28" s="2"/>
      <c r="U28" s="1"/>
      <c r="V28" s="1"/>
      <c r="W28" s="1"/>
      <c r="X28" s="1"/>
    </row>
    <row r="29" spans="1:24" ht="21.75" customHeight="1">
      <c r="A29" s="3" t="s">
        <v>3</v>
      </c>
      <c r="B29" s="3"/>
      <c r="C29" s="3"/>
      <c r="D29" s="3"/>
      <c r="E29" s="3"/>
      <c r="F29" s="3"/>
      <c r="G29" s="3"/>
      <c r="H29" s="3"/>
      <c r="I29" s="3"/>
      <c r="J29" s="3"/>
      <c r="K29" s="3"/>
      <c r="L29" s="3"/>
      <c r="M29" s="3"/>
      <c r="N29" s="3"/>
      <c r="O29" s="3"/>
      <c r="P29" s="3"/>
    </row>
    <row r="30" spans="1:24" ht="24" customHeight="1">
      <c r="A30" s="3"/>
      <c r="B30" s="3"/>
      <c r="C30" s="3"/>
      <c r="D30" s="3"/>
      <c r="E30" s="3"/>
      <c r="F30" s="3"/>
      <c r="G30" s="3"/>
      <c r="H30" s="3"/>
      <c r="I30" s="3"/>
      <c r="J30" s="3"/>
      <c r="K30" s="3"/>
      <c r="L30" s="3"/>
      <c r="M30" s="3"/>
      <c r="N30" s="3"/>
      <c r="O30" s="3"/>
      <c r="P30" s="3"/>
    </row>
    <row r="31" spans="1:24" ht="33.75" customHeight="1">
      <c r="A31" s="3"/>
      <c r="B31" s="90" t="s">
        <v>23</v>
      </c>
      <c r="C31" s="91"/>
      <c r="D31" s="213">
        <f>O48</f>
        <v>0</v>
      </c>
      <c r="E31" s="214"/>
      <c r="F31" s="214"/>
      <c r="G31" s="214"/>
      <c r="H31" s="215"/>
      <c r="I31" s="6" t="s">
        <v>1</v>
      </c>
      <c r="J31" s="7"/>
      <c r="K31" s="7"/>
      <c r="L31" s="7"/>
      <c r="M31" s="7"/>
      <c r="N31" s="7"/>
      <c r="O31" s="7"/>
      <c r="P31" s="8"/>
    </row>
    <row r="32" spans="1:24" ht="40.15" customHeight="1">
      <c r="A32" s="3"/>
      <c r="B32" s="95" t="s">
        <v>2</v>
      </c>
      <c r="C32" s="96"/>
      <c r="D32" s="96"/>
      <c r="E32" s="96"/>
      <c r="F32" s="96"/>
      <c r="G32" s="96"/>
      <c r="H32" s="96"/>
      <c r="I32" s="97"/>
      <c r="J32" s="97"/>
      <c r="K32" s="97"/>
      <c r="L32" s="97"/>
      <c r="M32" s="97"/>
      <c r="N32" s="97"/>
      <c r="O32" s="97"/>
      <c r="P32" s="98"/>
    </row>
    <row r="33" spans="1:16" ht="29.25" customHeight="1">
      <c r="A33" s="3"/>
      <c r="B33" s="69" t="s">
        <v>0</v>
      </c>
      <c r="C33" s="70"/>
      <c r="D33" s="73" t="s">
        <v>7</v>
      </c>
      <c r="E33" s="75" t="s">
        <v>5</v>
      </c>
      <c r="F33" s="76"/>
      <c r="G33" s="76"/>
      <c r="H33" s="76"/>
      <c r="I33" s="76"/>
      <c r="J33" s="76"/>
      <c r="K33" s="76"/>
      <c r="L33" s="76"/>
      <c r="M33" s="76"/>
      <c r="N33" s="76"/>
      <c r="O33" s="76"/>
      <c r="P33" s="77"/>
    </row>
    <row r="34" spans="1:16" ht="36" customHeight="1">
      <c r="A34" s="3"/>
      <c r="B34" s="134"/>
      <c r="C34" s="135"/>
      <c r="D34" s="136"/>
      <c r="E34" s="137" t="s">
        <v>9</v>
      </c>
      <c r="F34" s="138"/>
      <c r="G34" s="139"/>
      <c r="H34" s="137" t="s">
        <v>10</v>
      </c>
      <c r="I34" s="138"/>
      <c r="J34" s="138"/>
      <c r="K34" s="138"/>
      <c r="L34" s="138"/>
      <c r="M34" s="139"/>
      <c r="N34" s="19" t="s">
        <v>24</v>
      </c>
      <c r="O34" s="227" t="s">
        <v>25</v>
      </c>
      <c r="P34" s="228"/>
    </row>
    <row r="35" spans="1:16" ht="29.45" customHeight="1">
      <c r="A35" s="3"/>
      <c r="B35" s="249"/>
      <c r="C35" s="250"/>
      <c r="D35" s="27"/>
      <c r="E35" s="244"/>
      <c r="F35" s="245"/>
      <c r="G35" s="246"/>
      <c r="H35" s="244"/>
      <c r="I35" s="245"/>
      <c r="J35" s="245"/>
      <c r="K35" s="245"/>
      <c r="L35" s="245"/>
      <c r="M35" s="246"/>
      <c r="N35" s="28"/>
      <c r="O35" s="247"/>
      <c r="P35" s="248"/>
    </row>
    <row r="36" spans="1:16" ht="25.5" customHeight="1">
      <c r="A36" s="3"/>
      <c r="B36" s="249"/>
      <c r="C36" s="250"/>
      <c r="D36" s="21"/>
      <c r="E36" s="219"/>
      <c r="F36" s="220"/>
      <c r="G36" s="221"/>
      <c r="H36" s="219"/>
      <c r="I36" s="220"/>
      <c r="J36" s="220"/>
      <c r="K36" s="220"/>
      <c r="L36" s="220"/>
      <c r="M36" s="221"/>
      <c r="N36" s="16"/>
      <c r="O36" s="211"/>
      <c r="P36" s="212"/>
    </row>
    <row r="37" spans="1:16" ht="25.5" customHeight="1">
      <c r="A37" s="3"/>
      <c r="B37" s="249"/>
      <c r="C37" s="250"/>
      <c r="D37" s="21"/>
      <c r="E37" s="219"/>
      <c r="F37" s="220"/>
      <c r="G37" s="221"/>
      <c r="H37" s="219"/>
      <c r="I37" s="220"/>
      <c r="J37" s="220"/>
      <c r="K37" s="220"/>
      <c r="L37" s="220"/>
      <c r="M37" s="221"/>
      <c r="N37" s="16"/>
      <c r="O37" s="211"/>
      <c r="P37" s="212"/>
    </row>
    <row r="38" spans="1:16" ht="25.5" customHeight="1">
      <c r="A38" s="3"/>
      <c r="B38" s="249"/>
      <c r="C38" s="250"/>
      <c r="D38" s="21"/>
      <c r="E38" s="219"/>
      <c r="F38" s="220"/>
      <c r="G38" s="221"/>
      <c r="H38" s="219"/>
      <c r="I38" s="220"/>
      <c r="J38" s="220"/>
      <c r="K38" s="220"/>
      <c r="L38" s="220"/>
      <c r="M38" s="221"/>
      <c r="N38" s="16"/>
      <c r="O38" s="211"/>
      <c r="P38" s="212"/>
    </row>
    <row r="39" spans="1:16" ht="25.5" customHeight="1">
      <c r="A39" s="3"/>
      <c r="B39" s="249"/>
      <c r="C39" s="250"/>
      <c r="D39" s="21"/>
      <c r="E39" s="219"/>
      <c r="F39" s="220"/>
      <c r="G39" s="221"/>
      <c r="H39" s="219"/>
      <c r="I39" s="220"/>
      <c r="J39" s="220"/>
      <c r="K39" s="220"/>
      <c r="L39" s="220"/>
      <c r="M39" s="221"/>
      <c r="N39" s="16"/>
      <c r="O39" s="211"/>
      <c r="P39" s="212"/>
    </row>
    <row r="40" spans="1:16" ht="25.5" customHeight="1">
      <c r="A40" s="3"/>
      <c r="B40" s="249"/>
      <c r="C40" s="250"/>
      <c r="D40" s="21"/>
      <c r="E40" s="219"/>
      <c r="F40" s="220"/>
      <c r="G40" s="221"/>
      <c r="H40" s="219"/>
      <c r="I40" s="220"/>
      <c r="J40" s="220"/>
      <c r="K40" s="220"/>
      <c r="L40" s="220"/>
      <c r="M40" s="221"/>
      <c r="N40" s="16"/>
      <c r="O40" s="211"/>
      <c r="P40" s="212"/>
    </row>
    <row r="41" spans="1:16" ht="25.5" customHeight="1">
      <c r="A41" s="3"/>
      <c r="B41" s="249"/>
      <c r="C41" s="250"/>
      <c r="D41" s="21"/>
      <c r="E41" s="219"/>
      <c r="F41" s="220"/>
      <c r="G41" s="221"/>
      <c r="H41" s="219"/>
      <c r="I41" s="220"/>
      <c r="J41" s="220"/>
      <c r="K41" s="220"/>
      <c r="L41" s="220"/>
      <c r="M41" s="221"/>
      <c r="N41" s="16"/>
      <c r="O41" s="211"/>
      <c r="P41" s="212"/>
    </row>
    <row r="42" spans="1:16" ht="25.5" customHeight="1">
      <c r="A42" s="3"/>
      <c r="B42" s="249"/>
      <c r="C42" s="250"/>
      <c r="D42" s="21"/>
      <c r="E42" s="219"/>
      <c r="F42" s="220"/>
      <c r="G42" s="221"/>
      <c r="H42" s="219"/>
      <c r="I42" s="220"/>
      <c r="J42" s="220"/>
      <c r="K42" s="220"/>
      <c r="L42" s="220"/>
      <c r="M42" s="221"/>
      <c r="N42" s="16"/>
      <c r="O42" s="211"/>
      <c r="P42" s="212"/>
    </row>
    <row r="43" spans="1:16" ht="25.5" customHeight="1">
      <c r="A43" s="3"/>
      <c r="B43" s="249"/>
      <c r="C43" s="250"/>
      <c r="D43" s="21"/>
      <c r="E43" s="219"/>
      <c r="F43" s="220"/>
      <c r="G43" s="221"/>
      <c r="H43" s="219"/>
      <c r="I43" s="220"/>
      <c r="J43" s="220"/>
      <c r="K43" s="220"/>
      <c r="L43" s="220"/>
      <c r="M43" s="221"/>
      <c r="N43" s="16"/>
      <c r="O43" s="211"/>
      <c r="P43" s="212"/>
    </row>
    <row r="44" spans="1:16" ht="25.5" customHeight="1">
      <c r="A44" s="3"/>
      <c r="B44" s="249"/>
      <c r="C44" s="250"/>
      <c r="D44" s="21"/>
      <c r="E44" s="219"/>
      <c r="F44" s="220"/>
      <c r="G44" s="221"/>
      <c r="H44" s="219"/>
      <c r="I44" s="220"/>
      <c r="J44" s="220"/>
      <c r="K44" s="220"/>
      <c r="L44" s="220"/>
      <c r="M44" s="221"/>
      <c r="N44" s="16"/>
      <c r="O44" s="211"/>
      <c r="P44" s="212"/>
    </row>
    <row r="45" spans="1:16" ht="25.5" customHeight="1">
      <c r="A45" s="3"/>
      <c r="B45" s="249"/>
      <c r="C45" s="250"/>
      <c r="D45" s="21"/>
      <c r="E45" s="219"/>
      <c r="F45" s="220"/>
      <c r="G45" s="221"/>
      <c r="H45" s="219"/>
      <c r="I45" s="220"/>
      <c r="J45" s="220"/>
      <c r="K45" s="220"/>
      <c r="L45" s="220"/>
      <c r="M45" s="221"/>
      <c r="N45" s="16"/>
      <c r="O45" s="211"/>
      <c r="P45" s="212"/>
    </row>
    <row r="46" spans="1:16" ht="25.5" customHeight="1">
      <c r="A46" s="3"/>
      <c r="B46" s="249"/>
      <c r="C46" s="250"/>
      <c r="D46" s="21"/>
      <c r="E46" s="219"/>
      <c r="F46" s="220"/>
      <c r="G46" s="221"/>
      <c r="H46" s="219"/>
      <c r="I46" s="220"/>
      <c r="J46" s="220"/>
      <c r="K46" s="220"/>
      <c r="L46" s="220"/>
      <c r="M46" s="221"/>
      <c r="N46" s="16"/>
      <c r="O46" s="211"/>
      <c r="P46" s="212"/>
    </row>
    <row r="47" spans="1:16" ht="25.5" customHeight="1">
      <c r="A47" s="3"/>
      <c r="B47" s="251"/>
      <c r="C47" s="252"/>
      <c r="D47" s="22"/>
      <c r="E47" s="219"/>
      <c r="F47" s="220"/>
      <c r="G47" s="221"/>
      <c r="H47" s="239"/>
      <c r="I47" s="240"/>
      <c r="J47" s="240"/>
      <c r="K47" s="240"/>
      <c r="L47" s="240"/>
      <c r="M47" s="241"/>
      <c r="N47" s="18"/>
      <c r="O47" s="242"/>
      <c r="P47" s="243"/>
    </row>
    <row r="48" spans="1:16" ht="49.15" customHeight="1">
      <c r="A48" s="3"/>
      <c r="B48" s="9"/>
      <c r="C48" s="9"/>
      <c r="D48" s="10"/>
      <c r="E48" s="164"/>
      <c r="F48" s="164"/>
      <c r="G48" s="164"/>
      <c r="H48" s="105" t="s">
        <v>13</v>
      </c>
      <c r="I48" s="106"/>
      <c r="J48" s="106"/>
      <c r="K48" s="106"/>
      <c r="L48" s="106"/>
      <c r="M48" s="107"/>
      <c r="N48" s="12"/>
      <c r="O48" s="222">
        <f>SUM(O35:P47)</f>
        <v>0</v>
      </c>
      <c r="P48" s="223"/>
    </row>
    <row r="49" spans="1:24" ht="26.45" customHeight="1">
      <c r="A49" s="26" t="s">
        <v>6</v>
      </c>
      <c r="B49" s="3"/>
      <c r="C49" s="3"/>
      <c r="D49" s="3"/>
      <c r="E49" s="3"/>
      <c r="F49" s="3"/>
      <c r="G49" s="3"/>
      <c r="H49" s="3"/>
      <c r="I49" s="3"/>
      <c r="J49" s="3"/>
      <c r="K49" s="3"/>
      <c r="L49" s="4" t="s">
        <v>11</v>
      </c>
      <c r="M49" s="110" t="str">
        <f>IF(補助金番号=0, "", 補助金番号)</f>
        <v/>
      </c>
      <c r="N49" s="110"/>
      <c r="O49" s="110"/>
      <c r="P49" s="11" t="s">
        <v>15</v>
      </c>
    </row>
    <row r="50" spans="1:24" ht="26.45" customHeight="1">
      <c r="A50" s="3"/>
      <c r="B50" s="3"/>
      <c r="C50" s="3"/>
      <c r="D50" s="3"/>
      <c r="E50" s="3"/>
      <c r="F50" s="3"/>
      <c r="G50" s="3"/>
      <c r="H50" s="3"/>
      <c r="I50" s="3"/>
      <c r="J50" s="3"/>
      <c r="K50" s="3"/>
      <c r="L50" s="5" t="s">
        <v>12</v>
      </c>
      <c r="M50" s="111" t="str">
        <f>IF(法人名=0, "", 法人名)</f>
        <v/>
      </c>
      <c r="N50" s="111"/>
      <c r="O50" s="111"/>
      <c r="P50" s="111"/>
    </row>
    <row r="51" spans="1:24" ht="26.25" customHeight="1">
      <c r="A51" s="3"/>
      <c r="B51" s="89" t="s">
        <v>4</v>
      </c>
      <c r="C51" s="89"/>
      <c r="D51" s="89"/>
      <c r="E51" s="89"/>
      <c r="F51" s="89"/>
      <c r="G51" s="89"/>
      <c r="H51" s="89"/>
      <c r="I51" s="89"/>
      <c r="J51" s="89"/>
      <c r="K51" s="89"/>
      <c r="L51" s="89"/>
      <c r="M51" s="89"/>
      <c r="N51" s="89"/>
      <c r="O51" s="89"/>
      <c r="P51" s="89"/>
      <c r="Q51" s="2"/>
      <c r="R51" s="2"/>
      <c r="S51" s="2"/>
      <c r="T51" s="2"/>
      <c r="U51" s="1"/>
      <c r="V51" s="1"/>
      <c r="W51" s="1"/>
      <c r="X51" s="1"/>
    </row>
    <row r="52" spans="1:24" ht="21.75" customHeight="1">
      <c r="A52" s="3" t="s">
        <v>3</v>
      </c>
      <c r="B52" s="3"/>
      <c r="C52" s="3"/>
      <c r="D52" s="3"/>
      <c r="E52" s="3"/>
      <c r="F52" s="3"/>
      <c r="G52" s="3"/>
      <c r="H52" s="3"/>
      <c r="I52" s="3"/>
      <c r="J52" s="3"/>
      <c r="K52" s="3"/>
      <c r="L52" s="3"/>
      <c r="M52" s="3"/>
      <c r="N52" s="3"/>
      <c r="O52" s="3"/>
      <c r="P52" s="3"/>
    </row>
    <row r="53" spans="1:24" ht="24" customHeight="1">
      <c r="A53" s="3"/>
      <c r="B53" s="3"/>
      <c r="C53" s="3"/>
      <c r="D53" s="3"/>
      <c r="E53" s="3"/>
      <c r="F53" s="3"/>
      <c r="G53" s="3"/>
      <c r="H53" s="3"/>
      <c r="I53" s="3"/>
      <c r="J53" s="3"/>
      <c r="K53" s="3"/>
      <c r="L53" s="3"/>
      <c r="M53" s="3"/>
      <c r="N53" s="3"/>
      <c r="O53" s="3"/>
      <c r="P53" s="3"/>
    </row>
    <row r="54" spans="1:24" ht="33.75" customHeight="1">
      <c r="A54" s="3"/>
      <c r="B54" s="90" t="s">
        <v>23</v>
      </c>
      <c r="C54" s="91"/>
      <c r="D54" s="213">
        <f>O71</f>
        <v>0</v>
      </c>
      <c r="E54" s="214"/>
      <c r="F54" s="214"/>
      <c r="G54" s="214"/>
      <c r="H54" s="215"/>
      <c r="I54" s="6" t="s">
        <v>1</v>
      </c>
      <c r="J54" s="7"/>
      <c r="K54" s="7"/>
      <c r="L54" s="7"/>
      <c r="M54" s="7"/>
      <c r="N54" s="7"/>
      <c r="O54" s="7"/>
      <c r="P54" s="8"/>
    </row>
    <row r="55" spans="1:24" ht="40.15" customHeight="1">
      <c r="A55" s="3"/>
      <c r="B55" s="165" t="s">
        <v>2</v>
      </c>
      <c r="C55" s="166"/>
      <c r="D55" s="166"/>
      <c r="E55" s="166"/>
      <c r="F55" s="166"/>
      <c r="G55" s="166"/>
      <c r="H55" s="166"/>
      <c r="I55" s="167"/>
      <c r="J55" s="167"/>
      <c r="K55" s="167"/>
      <c r="L55" s="167"/>
      <c r="M55" s="167"/>
      <c r="N55" s="167"/>
      <c r="O55" s="167"/>
      <c r="P55" s="168"/>
    </row>
    <row r="56" spans="1:24" ht="29.25" customHeight="1">
      <c r="A56" s="3"/>
      <c r="B56" s="69" t="s">
        <v>0</v>
      </c>
      <c r="C56" s="70"/>
      <c r="D56" s="73" t="s">
        <v>7</v>
      </c>
      <c r="E56" s="75" t="s">
        <v>5</v>
      </c>
      <c r="F56" s="76"/>
      <c r="G56" s="76"/>
      <c r="H56" s="76"/>
      <c r="I56" s="76"/>
      <c r="J56" s="76"/>
      <c r="K56" s="76"/>
      <c r="L56" s="76"/>
      <c r="M56" s="76"/>
      <c r="N56" s="76"/>
      <c r="O56" s="76"/>
      <c r="P56" s="77"/>
    </row>
    <row r="57" spans="1:24" ht="36" customHeight="1">
      <c r="A57" s="3"/>
      <c r="B57" s="134"/>
      <c r="C57" s="135"/>
      <c r="D57" s="136"/>
      <c r="E57" s="137" t="s">
        <v>9</v>
      </c>
      <c r="F57" s="138"/>
      <c r="G57" s="139"/>
      <c r="H57" s="137" t="s">
        <v>10</v>
      </c>
      <c r="I57" s="138"/>
      <c r="J57" s="138"/>
      <c r="K57" s="138"/>
      <c r="L57" s="138"/>
      <c r="M57" s="139"/>
      <c r="N57" s="19" t="s">
        <v>24</v>
      </c>
      <c r="O57" s="227" t="s">
        <v>25</v>
      </c>
      <c r="P57" s="228"/>
    </row>
    <row r="58" spans="1:24" ht="29.45" customHeight="1">
      <c r="A58" s="3"/>
      <c r="B58" s="249"/>
      <c r="C58" s="250"/>
      <c r="D58" s="27"/>
      <c r="E58" s="244"/>
      <c r="F58" s="245"/>
      <c r="G58" s="246"/>
      <c r="H58" s="244"/>
      <c r="I58" s="245"/>
      <c r="J58" s="245"/>
      <c r="K58" s="245"/>
      <c r="L58" s="245"/>
      <c r="M58" s="246"/>
      <c r="N58" s="28"/>
      <c r="O58" s="247"/>
      <c r="P58" s="248"/>
    </row>
    <row r="59" spans="1:24" ht="25.5" customHeight="1">
      <c r="A59" s="3"/>
      <c r="B59" s="249"/>
      <c r="C59" s="250"/>
      <c r="D59" s="21"/>
      <c r="E59" s="219"/>
      <c r="F59" s="220"/>
      <c r="G59" s="221"/>
      <c r="H59" s="219"/>
      <c r="I59" s="220"/>
      <c r="J59" s="220"/>
      <c r="K59" s="220"/>
      <c r="L59" s="220"/>
      <c r="M59" s="221"/>
      <c r="N59" s="16"/>
      <c r="O59" s="211"/>
      <c r="P59" s="212"/>
    </row>
    <row r="60" spans="1:24" ht="25.5" customHeight="1">
      <c r="A60" s="3"/>
      <c r="B60" s="249"/>
      <c r="C60" s="250"/>
      <c r="D60" s="21"/>
      <c r="E60" s="219"/>
      <c r="F60" s="220"/>
      <c r="G60" s="221"/>
      <c r="H60" s="219"/>
      <c r="I60" s="220"/>
      <c r="J60" s="220"/>
      <c r="K60" s="220"/>
      <c r="L60" s="220"/>
      <c r="M60" s="221"/>
      <c r="N60" s="16"/>
      <c r="O60" s="211"/>
      <c r="P60" s="212"/>
    </row>
    <row r="61" spans="1:24" ht="25.5" customHeight="1">
      <c r="A61" s="3"/>
      <c r="B61" s="249"/>
      <c r="C61" s="250"/>
      <c r="D61" s="21"/>
      <c r="E61" s="219"/>
      <c r="F61" s="220"/>
      <c r="G61" s="221"/>
      <c r="H61" s="219"/>
      <c r="I61" s="220"/>
      <c r="J61" s="220"/>
      <c r="K61" s="220"/>
      <c r="L61" s="220"/>
      <c r="M61" s="221"/>
      <c r="N61" s="16"/>
      <c r="O61" s="211"/>
      <c r="P61" s="212"/>
    </row>
    <row r="62" spans="1:24" ht="25.5" customHeight="1">
      <c r="A62" s="3"/>
      <c r="B62" s="249"/>
      <c r="C62" s="250"/>
      <c r="D62" s="21"/>
      <c r="E62" s="219"/>
      <c r="F62" s="220"/>
      <c r="G62" s="221"/>
      <c r="H62" s="219"/>
      <c r="I62" s="220"/>
      <c r="J62" s="220"/>
      <c r="K62" s="220"/>
      <c r="L62" s="220"/>
      <c r="M62" s="221"/>
      <c r="N62" s="16"/>
      <c r="O62" s="211"/>
      <c r="P62" s="212"/>
    </row>
    <row r="63" spans="1:24" ht="25.5" customHeight="1">
      <c r="A63" s="3"/>
      <c r="B63" s="249"/>
      <c r="C63" s="250"/>
      <c r="D63" s="21"/>
      <c r="E63" s="219"/>
      <c r="F63" s="220"/>
      <c r="G63" s="221"/>
      <c r="H63" s="219"/>
      <c r="I63" s="220"/>
      <c r="J63" s="220"/>
      <c r="K63" s="220"/>
      <c r="L63" s="220"/>
      <c r="M63" s="221"/>
      <c r="N63" s="16"/>
      <c r="O63" s="211"/>
      <c r="P63" s="212"/>
    </row>
    <row r="64" spans="1:24" ht="25.5" customHeight="1">
      <c r="A64" s="3"/>
      <c r="B64" s="249"/>
      <c r="C64" s="250"/>
      <c r="D64" s="21"/>
      <c r="E64" s="219"/>
      <c r="F64" s="220"/>
      <c r="G64" s="221"/>
      <c r="H64" s="219"/>
      <c r="I64" s="220"/>
      <c r="J64" s="220"/>
      <c r="K64" s="220"/>
      <c r="L64" s="220"/>
      <c r="M64" s="221"/>
      <c r="N64" s="16"/>
      <c r="O64" s="211"/>
      <c r="P64" s="212"/>
    </row>
    <row r="65" spans="1:16" ht="25.5" customHeight="1">
      <c r="A65" s="3"/>
      <c r="B65" s="249"/>
      <c r="C65" s="250"/>
      <c r="D65" s="21"/>
      <c r="E65" s="219"/>
      <c r="F65" s="220"/>
      <c r="G65" s="221"/>
      <c r="H65" s="219"/>
      <c r="I65" s="220"/>
      <c r="J65" s="220"/>
      <c r="K65" s="220"/>
      <c r="L65" s="220"/>
      <c r="M65" s="221"/>
      <c r="N65" s="16"/>
      <c r="O65" s="211"/>
      <c r="P65" s="212"/>
    </row>
    <row r="66" spans="1:16" ht="25.5" customHeight="1">
      <c r="A66" s="3"/>
      <c r="B66" s="249"/>
      <c r="C66" s="250"/>
      <c r="D66" s="21"/>
      <c r="E66" s="219"/>
      <c r="F66" s="220"/>
      <c r="G66" s="221"/>
      <c r="H66" s="219"/>
      <c r="I66" s="220"/>
      <c r="J66" s="220"/>
      <c r="K66" s="220"/>
      <c r="L66" s="220"/>
      <c r="M66" s="221"/>
      <c r="N66" s="16"/>
      <c r="O66" s="211"/>
      <c r="P66" s="212"/>
    </row>
    <row r="67" spans="1:16" ht="25.5" customHeight="1">
      <c r="A67" s="3"/>
      <c r="B67" s="249"/>
      <c r="C67" s="250"/>
      <c r="D67" s="21"/>
      <c r="E67" s="219"/>
      <c r="F67" s="220"/>
      <c r="G67" s="221"/>
      <c r="H67" s="219"/>
      <c r="I67" s="220"/>
      <c r="J67" s="220"/>
      <c r="K67" s="220"/>
      <c r="L67" s="220"/>
      <c r="M67" s="221"/>
      <c r="N67" s="16"/>
      <c r="O67" s="211"/>
      <c r="P67" s="212"/>
    </row>
    <row r="68" spans="1:16" ht="25.5" customHeight="1">
      <c r="A68" s="3"/>
      <c r="B68" s="249"/>
      <c r="C68" s="250"/>
      <c r="D68" s="21"/>
      <c r="E68" s="219"/>
      <c r="F68" s="220"/>
      <c r="G68" s="221"/>
      <c r="H68" s="219"/>
      <c r="I68" s="220"/>
      <c r="J68" s="220"/>
      <c r="K68" s="220"/>
      <c r="L68" s="220"/>
      <c r="M68" s="221"/>
      <c r="N68" s="16"/>
      <c r="O68" s="211"/>
      <c r="P68" s="212"/>
    </row>
    <row r="69" spans="1:16" ht="25.5" customHeight="1">
      <c r="A69" s="3"/>
      <c r="B69" s="249"/>
      <c r="C69" s="250"/>
      <c r="D69" s="21"/>
      <c r="E69" s="219"/>
      <c r="F69" s="220"/>
      <c r="G69" s="221"/>
      <c r="H69" s="219"/>
      <c r="I69" s="220"/>
      <c r="J69" s="220"/>
      <c r="K69" s="220"/>
      <c r="L69" s="220"/>
      <c r="M69" s="221"/>
      <c r="N69" s="16"/>
      <c r="O69" s="211"/>
      <c r="P69" s="212"/>
    </row>
    <row r="70" spans="1:16" ht="25.15" customHeight="1">
      <c r="A70" s="3"/>
      <c r="B70" s="251"/>
      <c r="C70" s="252"/>
      <c r="D70" s="22"/>
      <c r="E70" s="231"/>
      <c r="F70" s="232"/>
      <c r="G70" s="233"/>
      <c r="H70" s="239"/>
      <c r="I70" s="240"/>
      <c r="J70" s="240"/>
      <c r="K70" s="240"/>
      <c r="L70" s="240"/>
      <c r="M70" s="241"/>
      <c r="N70" s="18"/>
      <c r="O70" s="242"/>
      <c r="P70" s="243"/>
    </row>
    <row r="71" spans="1:16" ht="49.15" customHeight="1">
      <c r="A71" s="3"/>
      <c r="B71" s="9"/>
      <c r="C71" s="9"/>
      <c r="D71" s="10"/>
      <c r="E71" s="164"/>
      <c r="F71" s="164"/>
      <c r="G71" s="164"/>
      <c r="H71" s="105" t="s">
        <v>13</v>
      </c>
      <c r="I71" s="106"/>
      <c r="J71" s="106"/>
      <c r="K71" s="106"/>
      <c r="L71" s="106"/>
      <c r="M71" s="107"/>
      <c r="N71" s="12"/>
      <c r="O71" s="222">
        <f>SUM(O58:P70)</f>
        <v>0</v>
      </c>
      <c r="P71" s="223"/>
    </row>
    <row r="72" spans="1:16" ht="26.45" customHeight="1">
      <c r="A72" s="26" t="s">
        <v>6</v>
      </c>
      <c r="B72" s="3"/>
      <c r="C72" s="3"/>
      <c r="D72" s="3"/>
      <c r="E72" s="3"/>
      <c r="F72" s="3"/>
      <c r="G72" s="3"/>
      <c r="H72" s="3"/>
      <c r="I72" s="3"/>
      <c r="J72" s="3"/>
      <c r="K72" s="3"/>
      <c r="L72" s="4" t="s">
        <v>11</v>
      </c>
      <c r="M72" s="110" t="str">
        <f>IF(補助金番号=0, "", 補助金番号)</f>
        <v/>
      </c>
      <c r="N72" s="110"/>
      <c r="O72" s="110"/>
      <c r="P72" s="11" t="s">
        <v>16</v>
      </c>
    </row>
    <row r="73" spans="1:16" ht="26.45" customHeight="1">
      <c r="A73" s="3"/>
      <c r="B73" s="3"/>
      <c r="C73" s="3"/>
      <c r="D73" s="3"/>
      <c r="E73" s="3"/>
      <c r="F73" s="3"/>
      <c r="G73" s="3"/>
      <c r="H73" s="3"/>
      <c r="I73" s="3"/>
      <c r="J73" s="3"/>
      <c r="K73" s="3"/>
      <c r="L73" s="5" t="s">
        <v>12</v>
      </c>
      <c r="M73" s="111" t="str">
        <f>IF(法人名=0, "", 法人名)</f>
        <v/>
      </c>
      <c r="N73" s="111"/>
      <c r="O73" s="111"/>
      <c r="P73" s="111"/>
    </row>
    <row r="74" spans="1:16" ht="30">
      <c r="A74" s="3"/>
      <c r="B74" s="89" t="s">
        <v>4</v>
      </c>
      <c r="C74" s="89"/>
      <c r="D74" s="89"/>
      <c r="E74" s="89"/>
      <c r="F74" s="89"/>
      <c r="G74" s="89"/>
      <c r="H74" s="89"/>
      <c r="I74" s="89"/>
      <c r="J74" s="89"/>
      <c r="K74" s="89"/>
      <c r="L74" s="89"/>
      <c r="M74" s="89"/>
      <c r="N74" s="89"/>
      <c r="O74" s="89"/>
      <c r="P74" s="89"/>
    </row>
    <row r="75" spans="1:16" ht="18.75">
      <c r="A75" s="3" t="s">
        <v>3</v>
      </c>
      <c r="B75" s="3"/>
      <c r="C75" s="3"/>
      <c r="D75" s="3"/>
      <c r="E75" s="3"/>
      <c r="F75" s="3"/>
      <c r="G75" s="3"/>
      <c r="H75" s="3"/>
      <c r="I75" s="3"/>
      <c r="J75" s="3"/>
      <c r="K75" s="3"/>
      <c r="L75" s="3"/>
      <c r="M75" s="3"/>
      <c r="N75" s="3"/>
      <c r="O75" s="3"/>
      <c r="P75" s="3"/>
    </row>
    <row r="76" spans="1:16" ht="18.75">
      <c r="A76" s="3"/>
      <c r="B76" s="3"/>
      <c r="C76" s="3"/>
      <c r="D76" s="3"/>
      <c r="E76" s="3"/>
      <c r="F76" s="3"/>
      <c r="G76" s="3"/>
      <c r="H76" s="3"/>
      <c r="I76" s="3"/>
      <c r="J76" s="3"/>
      <c r="K76" s="3"/>
      <c r="L76" s="3"/>
      <c r="M76" s="3"/>
      <c r="N76" s="3"/>
      <c r="O76" s="3"/>
      <c r="P76" s="3"/>
    </row>
    <row r="77" spans="1:16" ht="33.6" customHeight="1">
      <c r="A77" s="3"/>
      <c r="B77" s="90" t="s">
        <v>23</v>
      </c>
      <c r="C77" s="91"/>
      <c r="D77" s="213">
        <f>O94</f>
        <v>0</v>
      </c>
      <c r="E77" s="214"/>
      <c r="F77" s="214"/>
      <c r="G77" s="214"/>
      <c r="H77" s="215"/>
      <c r="I77" s="6" t="s">
        <v>1</v>
      </c>
      <c r="J77" s="7"/>
      <c r="K77" s="7"/>
      <c r="L77" s="7"/>
      <c r="M77" s="7"/>
      <c r="N77" s="7"/>
      <c r="O77" s="7"/>
      <c r="P77" s="8"/>
    </row>
    <row r="78" spans="1:16" ht="40.15" customHeight="1">
      <c r="A78" s="3"/>
      <c r="B78" s="165" t="s">
        <v>2</v>
      </c>
      <c r="C78" s="166"/>
      <c r="D78" s="166"/>
      <c r="E78" s="166"/>
      <c r="F78" s="166"/>
      <c r="G78" s="166"/>
      <c r="H78" s="166"/>
      <c r="I78" s="167"/>
      <c r="J78" s="167"/>
      <c r="K78" s="167"/>
      <c r="L78" s="167"/>
      <c r="M78" s="167"/>
      <c r="N78" s="167"/>
      <c r="O78" s="167"/>
      <c r="P78" s="168"/>
    </row>
    <row r="79" spans="1:16" ht="29.25" customHeight="1">
      <c r="A79" s="3"/>
      <c r="B79" s="69" t="s">
        <v>0</v>
      </c>
      <c r="C79" s="70"/>
      <c r="D79" s="73" t="s">
        <v>7</v>
      </c>
      <c r="E79" s="75" t="s">
        <v>5</v>
      </c>
      <c r="F79" s="76"/>
      <c r="G79" s="76"/>
      <c r="H79" s="76"/>
      <c r="I79" s="76"/>
      <c r="J79" s="76"/>
      <c r="K79" s="76"/>
      <c r="L79" s="76"/>
      <c r="M79" s="76"/>
      <c r="N79" s="76"/>
      <c r="O79" s="76"/>
      <c r="P79" s="77"/>
    </row>
    <row r="80" spans="1:16" ht="36" customHeight="1">
      <c r="A80" s="3"/>
      <c r="B80" s="134"/>
      <c r="C80" s="135"/>
      <c r="D80" s="136"/>
      <c r="E80" s="137" t="s">
        <v>9</v>
      </c>
      <c r="F80" s="138"/>
      <c r="G80" s="139"/>
      <c r="H80" s="137" t="s">
        <v>10</v>
      </c>
      <c r="I80" s="138"/>
      <c r="J80" s="138"/>
      <c r="K80" s="138"/>
      <c r="L80" s="138"/>
      <c r="M80" s="139"/>
      <c r="N80" s="19" t="s">
        <v>24</v>
      </c>
      <c r="O80" s="227" t="s">
        <v>25</v>
      </c>
      <c r="P80" s="228"/>
    </row>
    <row r="81" spans="1:16" ht="29.45" customHeight="1">
      <c r="A81" s="3"/>
      <c r="B81" s="253"/>
      <c r="C81" s="254"/>
      <c r="D81" s="21"/>
      <c r="E81" s="219"/>
      <c r="F81" s="220"/>
      <c r="G81" s="221"/>
      <c r="H81" s="219"/>
      <c r="I81" s="220"/>
      <c r="J81" s="220"/>
      <c r="K81" s="220"/>
      <c r="L81" s="220"/>
      <c r="M81" s="221"/>
      <c r="N81" s="28"/>
      <c r="O81" s="211"/>
      <c r="P81" s="212"/>
    </row>
    <row r="82" spans="1:16" ht="29.45" customHeight="1">
      <c r="A82" s="3"/>
      <c r="B82" s="255"/>
      <c r="C82" s="256"/>
      <c r="D82" s="21"/>
      <c r="E82" s="219"/>
      <c r="F82" s="220"/>
      <c r="G82" s="221"/>
      <c r="H82" s="219"/>
      <c r="I82" s="220"/>
      <c r="J82" s="220"/>
      <c r="K82" s="220"/>
      <c r="L82" s="220"/>
      <c r="M82" s="221"/>
      <c r="N82" s="16"/>
      <c r="O82" s="211"/>
      <c r="P82" s="212"/>
    </row>
    <row r="83" spans="1:16" ht="29.45" customHeight="1">
      <c r="A83" s="3"/>
      <c r="B83" s="255"/>
      <c r="C83" s="256"/>
      <c r="D83" s="21"/>
      <c r="E83" s="219"/>
      <c r="F83" s="220"/>
      <c r="G83" s="221"/>
      <c r="H83" s="219"/>
      <c r="I83" s="220"/>
      <c r="J83" s="220"/>
      <c r="K83" s="220"/>
      <c r="L83" s="220"/>
      <c r="M83" s="221"/>
      <c r="N83" s="16"/>
      <c r="O83" s="211"/>
      <c r="P83" s="212"/>
    </row>
    <row r="84" spans="1:16" ht="29.45" customHeight="1">
      <c r="A84" s="3"/>
      <c r="B84" s="255"/>
      <c r="C84" s="256"/>
      <c r="D84" s="21"/>
      <c r="E84" s="219"/>
      <c r="F84" s="220"/>
      <c r="G84" s="221"/>
      <c r="H84" s="219"/>
      <c r="I84" s="220"/>
      <c r="J84" s="220"/>
      <c r="K84" s="220"/>
      <c r="L84" s="220"/>
      <c r="M84" s="221"/>
      <c r="N84" s="16"/>
      <c r="O84" s="211"/>
      <c r="P84" s="212"/>
    </row>
    <row r="85" spans="1:16" ht="29.45" customHeight="1">
      <c r="A85" s="3"/>
      <c r="B85" s="255"/>
      <c r="C85" s="256"/>
      <c r="D85" s="21"/>
      <c r="E85" s="219"/>
      <c r="F85" s="220"/>
      <c r="G85" s="221"/>
      <c r="H85" s="219"/>
      <c r="I85" s="220"/>
      <c r="J85" s="220"/>
      <c r="K85" s="220"/>
      <c r="L85" s="220"/>
      <c r="M85" s="221"/>
      <c r="N85" s="16"/>
      <c r="O85" s="211"/>
      <c r="P85" s="212"/>
    </row>
    <row r="86" spans="1:16" ht="29.45" customHeight="1">
      <c r="A86" s="3"/>
      <c r="B86" s="255"/>
      <c r="C86" s="256"/>
      <c r="D86" s="21"/>
      <c r="E86" s="219"/>
      <c r="F86" s="220"/>
      <c r="G86" s="221"/>
      <c r="H86" s="219"/>
      <c r="I86" s="220"/>
      <c r="J86" s="220"/>
      <c r="K86" s="220"/>
      <c r="L86" s="220"/>
      <c r="M86" s="221"/>
      <c r="N86" s="16"/>
      <c r="O86" s="211"/>
      <c r="P86" s="212"/>
    </row>
    <row r="87" spans="1:16" ht="29.45" customHeight="1">
      <c r="A87" s="3"/>
      <c r="B87" s="255"/>
      <c r="C87" s="256"/>
      <c r="D87" s="21"/>
      <c r="E87" s="219"/>
      <c r="F87" s="220"/>
      <c r="G87" s="221"/>
      <c r="H87" s="219"/>
      <c r="I87" s="220"/>
      <c r="J87" s="220"/>
      <c r="K87" s="220"/>
      <c r="L87" s="220"/>
      <c r="M87" s="221"/>
      <c r="N87" s="16"/>
      <c r="O87" s="211"/>
      <c r="P87" s="212"/>
    </row>
    <row r="88" spans="1:16" ht="29.45" customHeight="1">
      <c r="A88" s="3"/>
      <c r="B88" s="255"/>
      <c r="C88" s="256"/>
      <c r="D88" s="21"/>
      <c r="E88" s="219"/>
      <c r="F88" s="220"/>
      <c r="G88" s="221"/>
      <c r="H88" s="219"/>
      <c r="I88" s="220"/>
      <c r="J88" s="220"/>
      <c r="K88" s="220"/>
      <c r="L88" s="220"/>
      <c r="M88" s="221"/>
      <c r="N88" s="16"/>
      <c r="O88" s="211"/>
      <c r="P88" s="212"/>
    </row>
    <row r="89" spans="1:16" ht="29.45" customHeight="1">
      <c r="A89" s="3"/>
      <c r="B89" s="255"/>
      <c r="C89" s="256"/>
      <c r="D89" s="21"/>
      <c r="E89" s="219"/>
      <c r="F89" s="220"/>
      <c r="G89" s="221"/>
      <c r="H89" s="219"/>
      <c r="I89" s="220"/>
      <c r="J89" s="220"/>
      <c r="K89" s="220"/>
      <c r="L89" s="220"/>
      <c r="M89" s="221"/>
      <c r="N89" s="16"/>
      <c r="O89" s="211"/>
      <c r="P89" s="212"/>
    </row>
    <row r="90" spans="1:16" ht="29.45" customHeight="1">
      <c r="A90" s="3"/>
      <c r="B90" s="255"/>
      <c r="C90" s="256"/>
      <c r="D90" s="21"/>
      <c r="E90" s="219"/>
      <c r="F90" s="220"/>
      <c r="G90" s="221"/>
      <c r="H90" s="219"/>
      <c r="I90" s="220"/>
      <c r="J90" s="220"/>
      <c r="K90" s="220"/>
      <c r="L90" s="220"/>
      <c r="M90" s="221"/>
      <c r="N90" s="16"/>
      <c r="O90" s="211"/>
      <c r="P90" s="212"/>
    </row>
    <row r="91" spans="1:16" ht="29.45" customHeight="1">
      <c r="A91" s="3"/>
      <c r="B91" s="255"/>
      <c r="C91" s="256"/>
      <c r="D91" s="21"/>
      <c r="E91" s="219"/>
      <c r="F91" s="220"/>
      <c r="G91" s="221"/>
      <c r="H91" s="219"/>
      <c r="I91" s="220"/>
      <c r="J91" s="220"/>
      <c r="K91" s="220"/>
      <c r="L91" s="220"/>
      <c r="M91" s="221"/>
      <c r="N91" s="16"/>
      <c r="O91" s="211"/>
      <c r="P91" s="212"/>
    </row>
    <row r="92" spans="1:16" ht="29.45" customHeight="1">
      <c r="A92" s="3"/>
      <c r="B92" s="255"/>
      <c r="C92" s="256"/>
      <c r="D92" s="21"/>
      <c r="E92" s="219"/>
      <c r="F92" s="220"/>
      <c r="G92" s="221"/>
      <c r="H92" s="219"/>
      <c r="I92" s="220"/>
      <c r="J92" s="220"/>
      <c r="K92" s="220"/>
      <c r="L92" s="220"/>
      <c r="M92" s="221"/>
      <c r="N92" s="16"/>
      <c r="O92" s="211"/>
      <c r="P92" s="212"/>
    </row>
    <row r="93" spans="1:16" ht="29.45" customHeight="1">
      <c r="A93" s="3"/>
      <c r="B93" s="257"/>
      <c r="C93" s="258"/>
      <c r="D93" s="22"/>
      <c r="E93" s="231"/>
      <c r="F93" s="232"/>
      <c r="G93" s="233"/>
      <c r="H93" s="239"/>
      <c r="I93" s="240"/>
      <c r="J93" s="240"/>
      <c r="K93" s="240"/>
      <c r="L93" s="240"/>
      <c r="M93" s="241"/>
      <c r="N93" s="18"/>
      <c r="O93" s="242"/>
      <c r="P93" s="243"/>
    </row>
    <row r="94" spans="1:16" ht="49.15" customHeight="1">
      <c r="A94" s="3"/>
      <c r="B94" s="9"/>
      <c r="C94" s="9"/>
      <c r="D94" s="10"/>
      <c r="E94" s="164"/>
      <c r="F94" s="164"/>
      <c r="G94" s="164"/>
      <c r="H94" s="105" t="s">
        <v>13</v>
      </c>
      <c r="I94" s="106"/>
      <c r="J94" s="106"/>
      <c r="K94" s="106"/>
      <c r="L94" s="106"/>
      <c r="M94" s="107"/>
      <c r="N94" s="12"/>
      <c r="O94" s="222">
        <f>SUM(O81:P93)</f>
        <v>0</v>
      </c>
      <c r="P94" s="223"/>
    </row>
    <row r="95" spans="1:16" ht="26.45" customHeight="1">
      <c r="A95" s="26" t="s">
        <v>6</v>
      </c>
      <c r="B95" s="3"/>
      <c r="C95" s="3"/>
      <c r="D95" s="3"/>
      <c r="E95" s="3"/>
      <c r="F95" s="3"/>
      <c r="G95" s="3"/>
      <c r="H95" s="3"/>
      <c r="I95" s="3"/>
      <c r="J95" s="3"/>
      <c r="K95" s="3"/>
      <c r="L95" s="4" t="s">
        <v>11</v>
      </c>
      <c r="M95" s="110" t="str">
        <f>IF(補助金番号=0, "", 補助金番号)</f>
        <v/>
      </c>
      <c r="N95" s="110"/>
      <c r="O95" s="110"/>
      <c r="P95" s="11" t="s">
        <v>17</v>
      </c>
    </row>
    <row r="96" spans="1:16" ht="26.45" customHeight="1">
      <c r="A96" s="3"/>
      <c r="B96" s="3"/>
      <c r="C96" s="3"/>
      <c r="D96" s="3"/>
      <c r="E96" s="3"/>
      <c r="F96" s="3"/>
      <c r="G96" s="3"/>
      <c r="H96" s="3"/>
      <c r="I96" s="3"/>
      <c r="J96" s="3"/>
      <c r="K96" s="3"/>
      <c r="L96" s="5" t="s">
        <v>12</v>
      </c>
      <c r="M96" s="111" t="str">
        <f>IF(法人名=0, "", 法人名)</f>
        <v/>
      </c>
      <c r="N96" s="111"/>
      <c r="O96" s="111"/>
      <c r="P96" s="111"/>
    </row>
    <row r="97" spans="1:16" ht="30">
      <c r="A97" s="3"/>
      <c r="B97" s="89" t="s">
        <v>4</v>
      </c>
      <c r="C97" s="89"/>
      <c r="D97" s="89"/>
      <c r="E97" s="89"/>
      <c r="F97" s="89"/>
      <c r="G97" s="89"/>
      <c r="H97" s="89"/>
      <c r="I97" s="89"/>
      <c r="J97" s="89"/>
      <c r="K97" s="89"/>
      <c r="L97" s="89"/>
      <c r="M97" s="89"/>
      <c r="N97" s="89"/>
      <c r="O97" s="89"/>
      <c r="P97" s="89"/>
    </row>
    <row r="98" spans="1:16" ht="18.75">
      <c r="A98" s="3" t="s">
        <v>3</v>
      </c>
      <c r="B98" s="3"/>
      <c r="C98" s="3"/>
      <c r="D98" s="3"/>
      <c r="E98" s="3"/>
      <c r="F98" s="3"/>
      <c r="G98" s="3"/>
      <c r="H98" s="3"/>
      <c r="I98" s="3"/>
      <c r="J98" s="3"/>
      <c r="K98" s="3"/>
      <c r="L98" s="3"/>
      <c r="M98" s="3"/>
      <c r="N98" s="3"/>
      <c r="O98" s="3"/>
      <c r="P98" s="3"/>
    </row>
    <row r="99" spans="1:16" ht="18.75">
      <c r="A99" s="3"/>
      <c r="B99" s="3"/>
      <c r="C99" s="3"/>
      <c r="D99" s="3"/>
      <c r="E99" s="3"/>
      <c r="F99" s="3"/>
      <c r="G99" s="3"/>
      <c r="H99" s="3"/>
      <c r="I99" s="3"/>
      <c r="J99" s="3"/>
      <c r="K99" s="3"/>
      <c r="L99" s="3"/>
      <c r="M99" s="3"/>
      <c r="N99" s="3"/>
      <c r="O99" s="3"/>
      <c r="P99" s="3"/>
    </row>
    <row r="100" spans="1:16" ht="33.6" customHeight="1">
      <c r="A100" s="3"/>
      <c r="B100" s="90" t="s">
        <v>23</v>
      </c>
      <c r="C100" s="91"/>
      <c r="D100" s="213">
        <f>O117</f>
        <v>0</v>
      </c>
      <c r="E100" s="214"/>
      <c r="F100" s="214"/>
      <c r="G100" s="214"/>
      <c r="H100" s="215"/>
      <c r="I100" s="6" t="s">
        <v>1</v>
      </c>
      <c r="J100" s="7"/>
      <c r="K100" s="7"/>
      <c r="L100" s="7"/>
      <c r="M100" s="7"/>
      <c r="N100" s="7"/>
      <c r="O100" s="7"/>
      <c r="P100" s="8"/>
    </row>
    <row r="101" spans="1:16" ht="40.15" customHeight="1">
      <c r="A101" s="3"/>
      <c r="B101" s="165" t="s">
        <v>2</v>
      </c>
      <c r="C101" s="166"/>
      <c r="D101" s="166"/>
      <c r="E101" s="166"/>
      <c r="F101" s="166"/>
      <c r="G101" s="166"/>
      <c r="H101" s="166"/>
      <c r="I101" s="167"/>
      <c r="J101" s="167"/>
      <c r="K101" s="167"/>
      <c r="L101" s="167"/>
      <c r="M101" s="167"/>
      <c r="N101" s="167"/>
      <c r="O101" s="167"/>
      <c r="P101" s="168"/>
    </row>
    <row r="102" spans="1:16" ht="29.25" customHeight="1">
      <c r="A102" s="3"/>
      <c r="B102" s="69" t="s">
        <v>0</v>
      </c>
      <c r="C102" s="70"/>
      <c r="D102" s="73" t="s">
        <v>7</v>
      </c>
      <c r="E102" s="75" t="s">
        <v>5</v>
      </c>
      <c r="F102" s="76"/>
      <c r="G102" s="76"/>
      <c r="H102" s="76"/>
      <c r="I102" s="76"/>
      <c r="J102" s="76"/>
      <c r="K102" s="76"/>
      <c r="L102" s="76"/>
      <c r="M102" s="76"/>
      <c r="N102" s="76"/>
      <c r="O102" s="76"/>
      <c r="P102" s="77"/>
    </row>
    <row r="103" spans="1:16" ht="36" customHeight="1">
      <c r="A103" s="3"/>
      <c r="B103" s="134"/>
      <c r="C103" s="135"/>
      <c r="D103" s="136"/>
      <c r="E103" s="137" t="s">
        <v>9</v>
      </c>
      <c r="F103" s="138"/>
      <c r="G103" s="139"/>
      <c r="H103" s="137" t="s">
        <v>10</v>
      </c>
      <c r="I103" s="138"/>
      <c r="J103" s="138"/>
      <c r="K103" s="138"/>
      <c r="L103" s="138"/>
      <c r="M103" s="139"/>
      <c r="N103" s="19" t="s">
        <v>24</v>
      </c>
      <c r="O103" s="227" t="s">
        <v>25</v>
      </c>
      <c r="P103" s="228"/>
    </row>
    <row r="104" spans="1:16" ht="29.45" customHeight="1">
      <c r="A104" s="3"/>
      <c r="B104" s="249"/>
      <c r="C104" s="250"/>
      <c r="D104" s="27"/>
      <c r="E104" s="244"/>
      <c r="F104" s="245"/>
      <c r="G104" s="246"/>
      <c r="H104" s="244"/>
      <c r="I104" s="245"/>
      <c r="J104" s="245"/>
      <c r="K104" s="245"/>
      <c r="L104" s="245"/>
      <c r="M104" s="246"/>
      <c r="N104" s="28"/>
      <c r="O104" s="247"/>
      <c r="P104" s="248"/>
    </row>
    <row r="105" spans="1:16" ht="29.45" customHeight="1">
      <c r="A105" s="3"/>
      <c r="B105" s="249"/>
      <c r="C105" s="250"/>
      <c r="D105" s="21"/>
      <c r="E105" s="219"/>
      <c r="F105" s="220"/>
      <c r="G105" s="221"/>
      <c r="H105" s="219"/>
      <c r="I105" s="220"/>
      <c r="J105" s="220"/>
      <c r="K105" s="220"/>
      <c r="L105" s="220"/>
      <c r="M105" s="221"/>
      <c r="N105" s="16"/>
      <c r="O105" s="211"/>
      <c r="P105" s="212"/>
    </row>
    <row r="106" spans="1:16" ht="29.45" customHeight="1">
      <c r="A106" s="3"/>
      <c r="B106" s="249"/>
      <c r="C106" s="250"/>
      <c r="D106" s="21"/>
      <c r="E106" s="219"/>
      <c r="F106" s="220"/>
      <c r="G106" s="221"/>
      <c r="H106" s="219"/>
      <c r="I106" s="220"/>
      <c r="J106" s="220"/>
      <c r="K106" s="220"/>
      <c r="L106" s="220"/>
      <c r="M106" s="221"/>
      <c r="N106" s="16"/>
      <c r="O106" s="211"/>
      <c r="P106" s="212"/>
    </row>
    <row r="107" spans="1:16" ht="29.45" customHeight="1">
      <c r="A107" s="3"/>
      <c r="B107" s="249"/>
      <c r="C107" s="250"/>
      <c r="D107" s="21"/>
      <c r="E107" s="219"/>
      <c r="F107" s="220"/>
      <c r="G107" s="221"/>
      <c r="H107" s="219"/>
      <c r="I107" s="220"/>
      <c r="J107" s="220"/>
      <c r="K107" s="220"/>
      <c r="L107" s="220"/>
      <c r="M107" s="221"/>
      <c r="N107" s="16"/>
      <c r="O107" s="211"/>
      <c r="P107" s="212"/>
    </row>
    <row r="108" spans="1:16" ht="29.45" customHeight="1">
      <c r="A108" s="3"/>
      <c r="B108" s="249"/>
      <c r="C108" s="250"/>
      <c r="D108" s="21"/>
      <c r="E108" s="219"/>
      <c r="F108" s="220"/>
      <c r="G108" s="221"/>
      <c r="H108" s="219"/>
      <c r="I108" s="220"/>
      <c r="J108" s="220"/>
      <c r="K108" s="220"/>
      <c r="L108" s="220"/>
      <c r="M108" s="221"/>
      <c r="N108" s="16"/>
      <c r="O108" s="211"/>
      <c r="P108" s="212"/>
    </row>
    <row r="109" spans="1:16" ht="29.45" customHeight="1">
      <c r="A109" s="3"/>
      <c r="B109" s="249"/>
      <c r="C109" s="250"/>
      <c r="D109" s="21"/>
      <c r="E109" s="219"/>
      <c r="F109" s="220"/>
      <c r="G109" s="221"/>
      <c r="H109" s="219"/>
      <c r="I109" s="220"/>
      <c r="J109" s="220"/>
      <c r="K109" s="220"/>
      <c r="L109" s="220"/>
      <c r="M109" s="221"/>
      <c r="N109" s="16"/>
      <c r="O109" s="211"/>
      <c r="P109" s="212"/>
    </row>
    <row r="110" spans="1:16" ht="29.45" customHeight="1">
      <c r="A110" s="3"/>
      <c r="B110" s="249"/>
      <c r="C110" s="250"/>
      <c r="D110" s="21"/>
      <c r="E110" s="219"/>
      <c r="F110" s="220"/>
      <c r="G110" s="221"/>
      <c r="H110" s="219"/>
      <c r="I110" s="220"/>
      <c r="J110" s="220"/>
      <c r="K110" s="220"/>
      <c r="L110" s="220"/>
      <c r="M110" s="221"/>
      <c r="N110" s="16"/>
      <c r="O110" s="211"/>
      <c r="P110" s="212"/>
    </row>
    <row r="111" spans="1:16" ht="29.45" customHeight="1">
      <c r="A111" s="3"/>
      <c r="B111" s="249"/>
      <c r="C111" s="250"/>
      <c r="D111" s="21"/>
      <c r="E111" s="219"/>
      <c r="F111" s="220"/>
      <c r="G111" s="221"/>
      <c r="H111" s="219"/>
      <c r="I111" s="220"/>
      <c r="J111" s="220"/>
      <c r="K111" s="220"/>
      <c r="L111" s="220"/>
      <c r="M111" s="221"/>
      <c r="N111" s="16"/>
      <c r="O111" s="211"/>
      <c r="P111" s="212"/>
    </row>
    <row r="112" spans="1:16" ht="29.45" customHeight="1">
      <c r="A112" s="3"/>
      <c r="B112" s="249"/>
      <c r="C112" s="250"/>
      <c r="D112" s="21"/>
      <c r="E112" s="219"/>
      <c r="F112" s="220"/>
      <c r="G112" s="221"/>
      <c r="H112" s="219"/>
      <c r="I112" s="220"/>
      <c r="J112" s="220"/>
      <c r="K112" s="220"/>
      <c r="L112" s="220"/>
      <c r="M112" s="221"/>
      <c r="N112" s="16"/>
      <c r="O112" s="211"/>
      <c r="P112" s="212"/>
    </row>
    <row r="113" spans="1:16" ht="29.45" customHeight="1">
      <c r="A113" s="3"/>
      <c r="B113" s="249"/>
      <c r="C113" s="250"/>
      <c r="D113" s="21"/>
      <c r="E113" s="219"/>
      <c r="F113" s="220"/>
      <c r="G113" s="221"/>
      <c r="H113" s="219"/>
      <c r="I113" s="220"/>
      <c r="J113" s="220"/>
      <c r="K113" s="220"/>
      <c r="L113" s="220"/>
      <c r="M113" s="221"/>
      <c r="N113" s="16"/>
      <c r="O113" s="211"/>
      <c r="P113" s="212"/>
    </row>
    <row r="114" spans="1:16" ht="29.45" customHeight="1">
      <c r="A114" s="3"/>
      <c r="B114" s="249"/>
      <c r="C114" s="250"/>
      <c r="D114" s="21"/>
      <c r="E114" s="219"/>
      <c r="F114" s="220"/>
      <c r="G114" s="221"/>
      <c r="H114" s="219"/>
      <c r="I114" s="220"/>
      <c r="J114" s="220"/>
      <c r="K114" s="220"/>
      <c r="L114" s="220"/>
      <c r="M114" s="221"/>
      <c r="N114" s="16"/>
      <c r="O114" s="211"/>
      <c r="P114" s="212"/>
    </row>
    <row r="115" spans="1:16" ht="29.45" customHeight="1">
      <c r="A115" s="3"/>
      <c r="B115" s="249"/>
      <c r="C115" s="250"/>
      <c r="D115" s="21"/>
      <c r="E115" s="219"/>
      <c r="F115" s="220"/>
      <c r="G115" s="221"/>
      <c r="H115" s="219"/>
      <c r="I115" s="220"/>
      <c r="J115" s="220"/>
      <c r="K115" s="220"/>
      <c r="L115" s="220"/>
      <c r="M115" s="221"/>
      <c r="N115" s="16"/>
      <c r="O115" s="211"/>
      <c r="P115" s="212"/>
    </row>
    <row r="116" spans="1:16" ht="29.45" customHeight="1">
      <c r="A116" s="3"/>
      <c r="B116" s="251"/>
      <c r="C116" s="252"/>
      <c r="D116" s="22"/>
      <c r="E116" s="231"/>
      <c r="F116" s="232"/>
      <c r="G116" s="233"/>
      <c r="H116" s="239"/>
      <c r="I116" s="240"/>
      <c r="J116" s="240"/>
      <c r="K116" s="240"/>
      <c r="L116" s="240"/>
      <c r="M116" s="241"/>
      <c r="N116" s="18"/>
      <c r="O116" s="242"/>
      <c r="P116" s="243"/>
    </row>
    <row r="117" spans="1:16" ht="49.9" customHeight="1">
      <c r="A117" s="3"/>
      <c r="B117" s="9"/>
      <c r="C117" s="9"/>
      <c r="D117" s="10"/>
      <c r="E117" s="164"/>
      <c r="F117" s="164"/>
      <c r="G117" s="164"/>
      <c r="H117" s="105" t="s">
        <v>13</v>
      </c>
      <c r="I117" s="106"/>
      <c r="J117" s="106"/>
      <c r="K117" s="106"/>
      <c r="L117" s="106"/>
      <c r="M117" s="107"/>
      <c r="N117" s="12"/>
      <c r="O117" s="222">
        <f>SUM(O104:P116)</f>
        <v>0</v>
      </c>
      <c r="P117" s="223"/>
    </row>
    <row r="118" spans="1:16" ht="26.45" customHeight="1">
      <c r="A118" s="26" t="s">
        <v>6</v>
      </c>
      <c r="B118" s="3"/>
      <c r="C118" s="3"/>
      <c r="D118" s="3"/>
      <c r="E118" s="3"/>
      <c r="F118" s="3"/>
      <c r="G118" s="3"/>
      <c r="H118" s="3"/>
      <c r="I118" s="3"/>
      <c r="J118" s="3"/>
      <c r="K118" s="3"/>
      <c r="L118" s="4" t="s">
        <v>11</v>
      </c>
      <c r="M118" s="110" t="str">
        <f>IF(補助金番号=0, "", 補助金番号)</f>
        <v/>
      </c>
      <c r="N118" s="110"/>
      <c r="O118" s="110"/>
      <c r="P118" s="11" t="s">
        <v>18</v>
      </c>
    </row>
    <row r="119" spans="1:16" ht="26.45" customHeight="1">
      <c r="A119" s="3"/>
      <c r="B119" s="3"/>
      <c r="C119" s="3"/>
      <c r="D119" s="3"/>
      <c r="E119" s="3"/>
      <c r="F119" s="3"/>
      <c r="G119" s="3"/>
      <c r="H119" s="3"/>
      <c r="I119" s="3"/>
      <c r="J119" s="3"/>
      <c r="K119" s="3"/>
      <c r="L119" s="5" t="s">
        <v>12</v>
      </c>
      <c r="M119" s="111" t="str">
        <f>IF(法人名=0, "", 法人名)</f>
        <v/>
      </c>
      <c r="N119" s="111"/>
      <c r="O119" s="111"/>
      <c r="P119" s="111"/>
    </row>
    <row r="120" spans="1:16" ht="30">
      <c r="A120" s="3"/>
      <c r="B120" s="89" t="s">
        <v>4</v>
      </c>
      <c r="C120" s="89"/>
      <c r="D120" s="89"/>
      <c r="E120" s="89"/>
      <c r="F120" s="89"/>
      <c r="G120" s="89"/>
      <c r="H120" s="89"/>
      <c r="I120" s="89"/>
      <c r="J120" s="89"/>
      <c r="K120" s="89"/>
      <c r="L120" s="89"/>
      <c r="M120" s="89"/>
      <c r="N120" s="89"/>
      <c r="O120" s="89"/>
      <c r="P120" s="89"/>
    </row>
    <row r="121" spans="1:16" ht="18.75">
      <c r="A121" s="3" t="s">
        <v>3</v>
      </c>
      <c r="B121" s="3"/>
      <c r="C121" s="3"/>
      <c r="D121" s="3"/>
      <c r="E121" s="3"/>
      <c r="F121" s="3"/>
      <c r="G121" s="3"/>
      <c r="H121" s="3"/>
      <c r="I121" s="3"/>
      <c r="J121" s="3"/>
      <c r="K121" s="3"/>
      <c r="L121" s="3"/>
      <c r="M121" s="3"/>
      <c r="N121" s="3"/>
      <c r="O121" s="3"/>
      <c r="P121" s="3"/>
    </row>
    <row r="122" spans="1:16" ht="18.75">
      <c r="A122" s="3"/>
      <c r="B122" s="3"/>
      <c r="C122" s="3"/>
      <c r="D122" s="3"/>
      <c r="E122" s="3"/>
      <c r="F122" s="3"/>
      <c r="G122" s="3"/>
      <c r="H122" s="3"/>
      <c r="I122" s="3"/>
      <c r="J122" s="3"/>
      <c r="K122" s="3"/>
      <c r="L122" s="3"/>
      <c r="M122" s="3"/>
      <c r="N122" s="3"/>
      <c r="O122" s="3"/>
      <c r="P122" s="3"/>
    </row>
    <row r="123" spans="1:16" ht="33.6" customHeight="1">
      <c r="A123" s="3"/>
      <c r="B123" s="90" t="s">
        <v>23</v>
      </c>
      <c r="C123" s="91"/>
      <c r="D123" s="213">
        <f>O140</f>
        <v>0</v>
      </c>
      <c r="E123" s="214"/>
      <c r="F123" s="214"/>
      <c r="G123" s="214"/>
      <c r="H123" s="215"/>
      <c r="I123" s="6" t="s">
        <v>1</v>
      </c>
      <c r="J123" s="7"/>
      <c r="K123" s="7"/>
      <c r="L123" s="7"/>
      <c r="M123" s="7"/>
      <c r="N123" s="7"/>
      <c r="O123" s="7"/>
      <c r="P123" s="8"/>
    </row>
    <row r="124" spans="1:16" ht="40.15" customHeight="1">
      <c r="A124" s="3"/>
      <c r="B124" s="165" t="s">
        <v>2</v>
      </c>
      <c r="C124" s="166"/>
      <c r="D124" s="166"/>
      <c r="E124" s="166"/>
      <c r="F124" s="166"/>
      <c r="G124" s="166"/>
      <c r="H124" s="166"/>
      <c r="I124" s="167"/>
      <c r="J124" s="167"/>
      <c r="K124" s="167"/>
      <c r="L124" s="167"/>
      <c r="M124" s="167"/>
      <c r="N124" s="167"/>
      <c r="O124" s="167"/>
      <c r="P124" s="168"/>
    </row>
    <row r="125" spans="1:16" ht="29.25" customHeight="1">
      <c r="A125" s="3"/>
      <c r="B125" s="69" t="s">
        <v>0</v>
      </c>
      <c r="C125" s="70"/>
      <c r="D125" s="73" t="s">
        <v>7</v>
      </c>
      <c r="E125" s="75" t="s">
        <v>5</v>
      </c>
      <c r="F125" s="76"/>
      <c r="G125" s="76"/>
      <c r="H125" s="76"/>
      <c r="I125" s="76"/>
      <c r="J125" s="76"/>
      <c r="K125" s="76"/>
      <c r="L125" s="76"/>
      <c r="M125" s="76"/>
      <c r="N125" s="76"/>
      <c r="O125" s="76"/>
      <c r="P125" s="77"/>
    </row>
    <row r="126" spans="1:16" ht="36" customHeight="1">
      <c r="A126" s="3"/>
      <c r="B126" s="134"/>
      <c r="C126" s="135"/>
      <c r="D126" s="136"/>
      <c r="E126" s="137" t="s">
        <v>9</v>
      </c>
      <c r="F126" s="138"/>
      <c r="G126" s="139"/>
      <c r="H126" s="137" t="s">
        <v>10</v>
      </c>
      <c r="I126" s="138"/>
      <c r="J126" s="138"/>
      <c r="K126" s="138"/>
      <c r="L126" s="138"/>
      <c r="M126" s="139"/>
      <c r="N126" s="19" t="s">
        <v>24</v>
      </c>
      <c r="O126" s="227" t="s">
        <v>25</v>
      </c>
      <c r="P126" s="228"/>
    </row>
    <row r="127" spans="1:16" ht="29.45" customHeight="1">
      <c r="A127" s="3"/>
      <c r="B127" s="249"/>
      <c r="C127" s="250"/>
      <c r="D127" s="27"/>
      <c r="E127" s="244"/>
      <c r="F127" s="245"/>
      <c r="G127" s="246"/>
      <c r="H127" s="244"/>
      <c r="I127" s="245"/>
      <c r="J127" s="245"/>
      <c r="K127" s="245"/>
      <c r="L127" s="245"/>
      <c r="M127" s="246"/>
      <c r="N127" s="28"/>
      <c r="O127" s="247"/>
      <c r="P127" s="248"/>
    </row>
    <row r="128" spans="1:16" ht="29.45" customHeight="1">
      <c r="A128" s="3"/>
      <c r="B128" s="249"/>
      <c r="C128" s="250"/>
      <c r="D128" s="21"/>
      <c r="E128" s="219"/>
      <c r="F128" s="220"/>
      <c r="G128" s="221"/>
      <c r="H128" s="219"/>
      <c r="I128" s="220"/>
      <c r="J128" s="220"/>
      <c r="K128" s="220"/>
      <c r="L128" s="220"/>
      <c r="M128" s="221"/>
      <c r="N128" s="16"/>
      <c r="O128" s="211"/>
      <c r="P128" s="212"/>
    </row>
    <row r="129" spans="1:16" ht="29.45" customHeight="1">
      <c r="A129" s="3"/>
      <c r="B129" s="249"/>
      <c r="C129" s="250"/>
      <c r="D129" s="21"/>
      <c r="E129" s="219"/>
      <c r="F129" s="220"/>
      <c r="G129" s="221"/>
      <c r="H129" s="219"/>
      <c r="I129" s="220"/>
      <c r="J129" s="220"/>
      <c r="K129" s="220"/>
      <c r="L129" s="220"/>
      <c r="M129" s="221"/>
      <c r="N129" s="16"/>
      <c r="O129" s="211"/>
      <c r="P129" s="212"/>
    </row>
    <row r="130" spans="1:16" ht="29.45" customHeight="1">
      <c r="A130" s="3"/>
      <c r="B130" s="249"/>
      <c r="C130" s="250"/>
      <c r="D130" s="21"/>
      <c r="E130" s="219"/>
      <c r="F130" s="220"/>
      <c r="G130" s="221"/>
      <c r="H130" s="219"/>
      <c r="I130" s="220"/>
      <c r="J130" s="220"/>
      <c r="K130" s="220"/>
      <c r="L130" s="220"/>
      <c r="M130" s="221"/>
      <c r="N130" s="16"/>
      <c r="O130" s="211"/>
      <c r="P130" s="212"/>
    </row>
    <row r="131" spans="1:16" ht="29.45" customHeight="1">
      <c r="A131" s="3"/>
      <c r="B131" s="249"/>
      <c r="C131" s="250"/>
      <c r="D131" s="21"/>
      <c r="E131" s="219"/>
      <c r="F131" s="220"/>
      <c r="G131" s="221"/>
      <c r="H131" s="219"/>
      <c r="I131" s="220"/>
      <c r="J131" s="220"/>
      <c r="K131" s="220"/>
      <c r="L131" s="220"/>
      <c r="M131" s="221"/>
      <c r="N131" s="16"/>
      <c r="O131" s="211"/>
      <c r="P131" s="212"/>
    </row>
    <row r="132" spans="1:16" ht="29.45" customHeight="1">
      <c r="A132" s="3"/>
      <c r="B132" s="249"/>
      <c r="C132" s="250"/>
      <c r="D132" s="21"/>
      <c r="E132" s="219"/>
      <c r="F132" s="220"/>
      <c r="G132" s="221"/>
      <c r="H132" s="219"/>
      <c r="I132" s="220"/>
      <c r="J132" s="220"/>
      <c r="K132" s="220"/>
      <c r="L132" s="220"/>
      <c r="M132" s="221"/>
      <c r="N132" s="16"/>
      <c r="O132" s="211"/>
      <c r="P132" s="212"/>
    </row>
    <row r="133" spans="1:16" ht="29.45" customHeight="1">
      <c r="A133" s="3"/>
      <c r="B133" s="249"/>
      <c r="C133" s="250"/>
      <c r="D133" s="21"/>
      <c r="E133" s="219"/>
      <c r="F133" s="220"/>
      <c r="G133" s="221"/>
      <c r="H133" s="219"/>
      <c r="I133" s="220"/>
      <c r="J133" s="220"/>
      <c r="K133" s="220"/>
      <c r="L133" s="220"/>
      <c r="M133" s="221"/>
      <c r="N133" s="16"/>
      <c r="O133" s="211"/>
      <c r="P133" s="212"/>
    </row>
    <row r="134" spans="1:16" ht="29.45" customHeight="1">
      <c r="A134" s="3"/>
      <c r="B134" s="249"/>
      <c r="C134" s="250"/>
      <c r="D134" s="21"/>
      <c r="E134" s="219"/>
      <c r="F134" s="220"/>
      <c r="G134" s="221"/>
      <c r="H134" s="219"/>
      <c r="I134" s="220"/>
      <c r="J134" s="220"/>
      <c r="K134" s="220"/>
      <c r="L134" s="220"/>
      <c r="M134" s="221"/>
      <c r="N134" s="16"/>
      <c r="O134" s="211"/>
      <c r="P134" s="212"/>
    </row>
    <row r="135" spans="1:16" ht="29.45" customHeight="1">
      <c r="A135" s="3"/>
      <c r="B135" s="249"/>
      <c r="C135" s="250"/>
      <c r="D135" s="21"/>
      <c r="E135" s="219"/>
      <c r="F135" s="220"/>
      <c r="G135" s="221"/>
      <c r="H135" s="219"/>
      <c r="I135" s="220"/>
      <c r="J135" s="220"/>
      <c r="K135" s="220"/>
      <c r="L135" s="220"/>
      <c r="M135" s="221"/>
      <c r="N135" s="16"/>
      <c r="O135" s="211"/>
      <c r="P135" s="212"/>
    </row>
    <row r="136" spans="1:16" ht="29.45" customHeight="1">
      <c r="A136" s="3"/>
      <c r="B136" s="249"/>
      <c r="C136" s="250"/>
      <c r="D136" s="21"/>
      <c r="E136" s="219"/>
      <c r="F136" s="220"/>
      <c r="G136" s="221"/>
      <c r="H136" s="219"/>
      <c r="I136" s="220"/>
      <c r="J136" s="220"/>
      <c r="K136" s="220"/>
      <c r="L136" s="220"/>
      <c r="M136" s="221"/>
      <c r="N136" s="16"/>
      <c r="O136" s="211"/>
      <c r="P136" s="212"/>
    </row>
    <row r="137" spans="1:16" ht="29.45" customHeight="1">
      <c r="A137" s="3"/>
      <c r="B137" s="249"/>
      <c r="C137" s="250"/>
      <c r="D137" s="21"/>
      <c r="E137" s="219"/>
      <c r="F137" s="220"/>
      <c r="G137" s="221"/>
      <c r="H137" s="219"/>
      <c r="I137" s="220"/>
      <c r="J137" s="220"/>
      <c r="K137" s="220"/>
      <c r="L137" s="220"/>
      <c r="M137" s="221"/>
      <c r="N137" s="16"/>
      <c r="O137" s="211"/>
      <c r="P137" s="212"/>
    </row>
    <row r="138" spans="1:16" ht="29.45" customHeight="1">
      <c r="A138" s="3"/>
      <c r="B138" s="249"/>
      <c r="C138" s="250"/>
      <c r="D138" s="21"/>
      <c r="E138" s="219"/>
      <c r="F138" s="220"/>
      <c r="G138" s="221"/>
      <c r="H138" s="219"/>
      <c r="I138" s="220"/>
      <c r="J138" s="220"/>
      <c r="K138" s="220"/>
      <c r="L138" s="220"/>
      <c r="M138" s="221"/>
      <c r="N138" s="16"/>
      <c r="O138" s="211"/>
      <c r="P138" s="212"/>
    </row>
    <row r="139" spans="1:16" ht="29.45" customHeight="1">
      <c r="A139" s="3"/>
      <c r="B139" s="251"/>
      <c r="C139" s="252"/>
      <c r="D139" s="22"/>
      <c r="E139" s="231"/>
      <c r="F139" s="232"/>
      <c r="G139" s="233"/>
      <c r="H139" s="239"/>
      <c r="I139" s="240"/>
      <c r="J139" s="240"/>
      <c r="K139" s="240"/>
      <c r="L139" s="240"/>
      <c r="M139" s="241"/>
      <c r="N139" s="18"/>
      <c r="O139" s="242"/>
      <c r="P139" s="243"/>
    </row>
    <row r="140" spans="1:16" ht="49.9" customHeight="1">
      <c r="A140" s="3"/>
      <c r="B140" s="9"/>
      <c r="C140" s="9"/>
      <c r="D140" s="10"/>
      <c r="E140" s="164"/>
      <c r="F140" s="164"/>
      <c r="G140" s="164"/>
      <c r="H140" s="105" t="s">
        <v>13</v>
      </c>
      <c r="I140" s="106"/>
      <c r="J140" s="106"/>
      <c r="K140" s="106"/>
      <c r="L140" s="106"/>
      <c r="M140" s="107"/>
      <c r="N140" s="12"/>
      <c r="O140" s="222">
        <f>SUM(O127:P139)</f>
        <v>0</v>
      </c>
      <c r="P140" s="223"/>
    </row>
    <row r="141" spans="1:16" ht="26.45" customHeight="1">
      <c r="A141" s="26" t="s">
        <v>6</v>
      </c>
      <c r="B141" s="3"/>
      <c r="C141" s="3"/>
      <c r="D141" s="3"/>
      <c r="E141" s="3"/>
      <c r="F141" s="3"/>
      <c r="G141" s="3"/>
      <c r="H141" s="3"/>
      <c r="I141" s="3"/>
      <c r="J141" s="3"/>
      <c r="K141" s="3"/>
      <c r="L141" s="4" t="s">
        <v>11</v>
      </c>
      <c r="M141" s="110" t="str">
        <f>IF(補助金番号=0, "", 補助金番号)</f>
        <v/>
      </c>
      <c r="N141" s="110"/>
      <c r="O141" s="110"/>
      <c r="P141" s="11" t="s">
        <v>19</v>
      </c>
    </row>
    <row r="142" spans="1:16" ht="26.45" customHeight="1">
      <c r="A142" s="3"/>
      <c r="B142" s="3"/>
      <c r="C142" s="3"/>
      <c r="D142" s="3"/>
      <c r="E142" s="3"/>
      <c r="F142" s="3"/>
      <c r="G142" s="3"/>
      <c r="H142" s="3"/>
      <c r="I142" s="3"/>
      <c r="J142" s="3"/>
      <c r="K142" s="3"/>
      <c r="L142" s="5" t="s">
        <v>12</v>
      </c>
      <c r="M142" s="111" t="str">
        <f>IF(法人名=0, "", 法人名)</f>
        <v/>
      </c>
      <c r="N142" s="111"/>
      <c r="O142" s="111"/>
      <c r="P142" s="111"/>
    </row>
    <row r="143" spans="1:16" ht="30">
      <c r="A143" s="3"/>
      <c r="B143" s="89" t="s">
        <v>4</v>
      </c>
      <c r="C143" s="89"/>
      <c r="D143" s="89"/>
      <c r="E143" s="89"/>
      <c r="F143" s="89"/>
      <c r="G143" s="89"/>
      <c r="H143" s="89"/>
      <c r="I143" s="89"/>
      <c r="J143" s="89"/>
      <c r="K143" s="89"/>
      <c r="L143" s="89"/>
      <c r="M143" s="89"/>
      <c r="N143" s="89"/>
      <c r="O143" s="89"/>
      <c r="P143" s="89"/>
    </row>
    <row r="144" spans="1:16" ht="18.75">
      <c r="A144" s="3" t="s">
        <v>3</v>
      </c>
      <c r="B144" s="3"/>
      <c r="C144" s="3"/>
      <c r="D144" s="3"/>
      <c r="E144" s="3"/>
      <c r="F144" s="3"/>
      <c r="G144" s="3"/>
      <c r="H144" s="3"/>
      <c r="I144" s="3"/>
      <c r="J144" s="3"/>
      <c r="K144" s="3"/>
      <c r="L144" s="3"/>
      <c r="M144" s="3"/>
      <c r="N144" s="3"/>
      <c r="O144" s="3"/>
      <c r="P144" s="3"/>
    </row>
    <row r="145" spans="1:16" ht="18.75">
      <c r="A145" s="3"/>
      <c r="B145" s="3"/>
      <c r="C145" s="3"/>
      <c r="D145" s="3"/>
      <c r="E145" s="3"/>
      <c r="F145" s="3"/>
      <c r="G145" s="3"/>
      <c r="H145" s="3"/>
      <c r="I145" s="3"/>
      <c r="J145" s="3"/>
      <c r="K145" s="3"/>
      <c r="L145" s="3"/>
      <c r="M145" s="3"/>
      <c r="N145" s="3"/>
      <c r="O145" s="3"/>
      <c r="P145" s="3"/>
    </row>
    <row r="146" spans="1:16" ht="33.6" customHeight="1">
      <c r="A146" s="3"/>
      <c r="B146" s="90" t="s">
        <v>23</v>
      </c>
      <c r="C146" s="91"/>
      <c r="D146" s="213">
        <f>O163</f>
        <v>0</v>
      </c>
      <c r="E146" s="214"/>
      <c r="F146" s="214"/>
      <c r="G146" s="214"/>
      <c r="H146" s="215"/>
      <c r="I146" s="6" t="s">
        <v>1</v>
      </c>
      <c r="J146" s="7"/>
      <c r="K146" s="7"/>
      <c r="L146" s="7"/>
      <c r="M146" s="7"/>
      <c r="N146" s="7"/>
      <c r="O146" s="7"/>
      <c r="P146" s="8"/>
    </row>
    <row r="147" spans="1:16" ht="40.15" customHeight="1">
      <c r="A147" s="3"/>
      <c r="B147" s="165" t="s">
        <v>2</v>
      </c>
      <c r="C147" s="166"/>
      <c r="D147" s="166"/>
      <c r="E147" s="166"/>
      <c r="F147" s="166"/>
      <c r="G147" s="166"/>
      <c r="H147" s="166"/>
      <c r="I147" s="167"/>
      <c r="J147" s="167"/>
      <c r="K147" s="167"/>
      <c r="L147" s="167"/>
      <c r="M147" s="167"/>
      <c r="N147" s="167"/>
      <c r="O147" s="167"/>
      <c r="P147" s="168"/>
    </row>
    <row r="148" spans="1:16" ht="29.25" customHeight="1">
      <c r="A148" s="3"/>
      <c r="B148" s="69" t="s">
        <v>0</v>
      </c>
      <c r="C148" s="70"/>
      <c r="D148" s="73" t="s">
        <v>7</v>
      </c>
      <c r="E148" s="75" t="s">
        <v>5</v>
      </c>
      <c r="F148" s="76"/>
      <c r="G148" s="76"/>
      <c r="H148" s="76"/>
      <c r="I148" s="76"/>
      <c r="J148" s="76"/>
      <c r="K148" s="76"/>
      <c r="L148" s="76"/>
      <c r="M148" s="76"/>
      <c r="N148" s="76"/>
      <c r="O148" s="76"/>
      <c r="P148" s="77"/>
    </row>
    <row r="149" spans="1:16" ht="36" customHeight="1">
      <c r="A149" s="3"/>
      <c r="B149" s="134"/>
      <c r="C149" s="135"/>
      <c r="D149" s="136"/>
      <c r="E149" s="137" t="s">
        <v>9</v>
      </c>
      <c r="F149" s="138"/>
      <c r="G149" s="139"/>
      <c r="H149" s="137" t="s">
        <v>10</v>
      </c>
      <c r="I149" s="138"/>
      <c r="J149" s="138"/>
      <c r="K149" s="138"/>
      <c r="L149" s="138"/>
      <c r="M149" s="139"/>
      <c r="N149" s="19" t="s">
        <v>24</v>
      </c>
      <c r="O149" s="227" t="s">
        <v>25</v>
      </c>
      <c r="P149" s="228"/>
    </row>
    <row r="150" spans="1:16" ht="29.45" customHeight="1">
      <c r="A150" s="3"/>
      <c r="B150" s="249"/>
      <c r="C150" s="250"/>
      <c r="D150" s="27"/>
      <c r="E150" s="244"/>
      <c r="F150" s="245"/>
      <c r="G150" s="246"/>
      <c r="H150" s="244"/>
      <c r="I150" s="245"/>
      <c r="J150" s="245"/>
      <c r="K150" s="245"/>
      <c r="L150" s="245"/>
      <c r="M150" s="246"/>
      <c r="N150" s="28"/>
      <c r="O150" s="260"/>
      <c r="P150" s="248"/>
    </row>
    <row r="151" spans="1:16" ht="29.45" customHeight="1">
      <c r="A151" s="3"/>
      <c r="B151" s="249"/>
      <c r="C151" s="250"/>
      <c r="D151" s="21"/>
      <c r="E151" s="219"/>
      <c r="F151" s="220"/>
      <c r="G151" s="221"/>
      <c r="H151" s="219"/>
      <c r="I151" s="220"/>
      <c r="J151" s="220"/>
      <c r="K151" s="220"/>
      <c r="L151" s="220"/>
      <c r="M151" s="221"/>
      <c r="N151" s="16"/>
      <c r="O151" s="259"/>
      <c r="P151" s="212"/>
    </row>
    <row r="152" spans="1:16" ht="29.45" customHeight="1">
      <c r="A152" s="3"/>
      <c r="B152" s="249"/>
      <c r="C152" s="250"/>
      <c r="D152" s="21"/>
      <c r="E152" s="219"/>
      <c r="F152" s="220"/>
      <c r="G152" s="221"/>
      <c r="H152" s="219"/>
      <c r="I152" s="220"/>
      <c r="J152" s="220"/>
      <c r="K152" s="220"/>
      <c r="L152" s="220"/>
      <c r="M152" s="221"/>
      <c r="N152" s="16"/>
      <c r="O152" s="259"/>
      <c r="P152" s="212"/>
    </row>
    <row r="153" spans="1:16" ht="29.45" customHeight="1">
      <c r="A153" s="3"/>
      <c r="B153" s="249"/>
      <c r="C153" s="250"/>
      <c r="D153" s="21"/>
      <c r="E153" s="219"/>
      <c r="F153" s="220"/>
      <c r="G153" s="221"/>
      <c r="H153" s="219"/>
      <c r="I153" s="220"/>
      <c r="J153" s="220"/>
      <c r="K153" s="220"/>
      <c r="L153" s="220"/>
      <c r="M153" s="221"/>
      <c r="N153" s="16"/>
      <c r="O153" s="211"/>
      <c r="P153" s="212"/>
    </row>
    <row r="154" spans="1:16" ht="29.45" customHeight="1">
      <c r="A154" s="3"/>
      <c r="B154" s="249"/>
      <c r="C154" s="250"/>
      <c r="D154" s="21"/>
      <c r="E154" s="219"/>
      <c r="F154" s="220"/>
      <c r="G154" s="221"/>
      <c r="H154" s="219"/>
      <c r="I154" s="220"/>
      <c r="J154" s="220"/>
      <c r="K154" s="220"/>
      <c r="L154" s="220"/>
      <c r="M154" s="221"/>
      <c r="N154" s="16"/>
      <c r="O154" s="211"/>
      <c r="P154" s="212"/>
    </row>
    <row r="155" spans="1:16" ht="29.45" customHeight="1">
      <c r="A155" s="3"/>
      <c r="B155" s="249"/>
      <c r="C155" s="250"/>
      <c r="D155" s="21"/>
      <c r="E155" s="219"/>
      <c r="F155" s="220"/>
      <c r="G155" s="221"/>
      <c r="H155" s="219"/>
      <c r="I155" s="220"/>
      <c r="J155" s="220"/>
      <c r="K155" s="220"/>
      <c r="L155" s="220"/>
      <c r="M155" s="221"/>
      <c r="N155" s="16"/>
      <c r="O155" s="211"/>
      <c r="P155" s="212"/>
    </row>
    <row r="156" spans="1:16" ht="29.45" customHeight="1">
      <c r="A156" s="3"/>
      <c r="B156" s="249"/>
      <c r="C156" s="250"/>
      <c r="D156" s="21"/>
      <c r="E156" s="219"/>
      <c r="F156" s="220"/>
      <c r="G156" s="221"/>
      <c r="H156" s="219"/>
      <c r="I156" s="220"/>
      <c r="J156" s="220"/>
      <c r="K156" s="220"/>
      <c r="L156" s="220"/>
      <c r="M156" s="221"/>
      <c r="N156" s="16"/>
      <c r="O156" s="211"/>
      <c r="P156" s="212"/>
    </row>
    <row r="157" spans="1:16" ht="29.45" customHeight="1">
      <c r="A157" s="3"/>
      <c r="B157" s="249"/>
      <c r="C157" s="250"/>
      <c r="D157" s="21"/>
      <c r="E157" s="219"/>
      <c r="F157" s="220"/>
      <c r="G157" s="221"/>
      <c r="H157" s="219"/>
      <c r="I157" s="220"/>
      <c r="J157" s="220"/>
      <c r="K157" s="220"/>
      <c r="L157" s="220"/>
      <c r="M157" s="221"/>
      <c r="N157" s="16"/>
      <c r="O157" s="211"/>
      <c r="P157" s="212"/>
    </row>
    <row r="158" spans="1:16" ht="29.45" customHeight="1">
      <c r="A158" s="3"/>
      <c r="B158" s="249"/>
      <c r="C158" s="250"/>
      <c r="D158" s="21"/>
      <c r="E158" s="219"/>
      <c r="F158" s="220"/>
      <c r="G158" s="221"/>
      <c r="H158" s="219"/>
      <c r="I158" s="220"/>
      <c r="J158" s="220"/>
      <c r="K158" s="220"/>
      <c r="L158" s="220"/>
      <c r="M158" s="221"/>
      <c r="N158" s="16"/>
      <c r="O158" s="211"/>
      <c r="P158" s="212"/>
    </row>
    <row r="159" spans="1:16" ht="29.45" customHeight="1">
      <c r="A159" s="3"/>
      <c r="B159" s="249"/>
      <c r="C159" s="250"/>
      <c r="D159" s="21"/>
      <c r="E159" s="219"/>
      <c r="F159" s="220"/>
      <c r="G159" s="221"/>
      <c r="H159" s="219"/>
      <c r="I159" s="220"/>
      <c r="J159" s="220"/>
      <c r="K159" s="220"/>
      <c r="L159" s="220"/>
      <c r="M159" s="221"/>
      <c r="N159" s="16"/>
      <c r="O159" s="211"/>
      <c r="P159" s="212"/>
    </row>
    <row r="160" spans="1:16" ht="29.45" customHeight="1">
      <c r="A160" s="3"/>
      <c r="B160" s="249"/>
      <c r="C160" s="250"/>
      <c r="D160" s="21"/>
      <c r="E160" s="219"/>
      <c r="F160" s="220"/>
      <c r="G160" s="221"/>
      <c r="H160" s="219"/>
      <c r="I160" s="220"/>
      <c r="J160" s="220"/>
      <c r="K160" s="220"/>
      <c r="L160" s="220"/>
      <c r="M160" s="221"/>
      <c r="N160" s="16"/>
      <c r="O160" s="211"/>
      <c r="P160" s="212"/>
    </row>
    <row r="161" spans="1:16" ht="29.45" customHeight="1">
      <c r="A161" s="3"/>
      <c r="B161" s="249"/>
      <c r="C161" s="250"/>
      <c r="D161" s="21"/>
      <c r="E161" s="219"/>
      <c r="F161" s="220"/>
      <c r="G161" s="221"/>
      <c r="H161" s="219"/>
      <c r="I161" s="220"/>
      <c r="J161" s="220"/>
      <c r="K161" s="220"/>
      <c r="L161" s="220"/>
      <c r="M161" s="221"/>
      <c r="N161" s="16"/>
      <c r="O161" s="211"/>
      <c r="P161" s="212"/>
    </row>
    <row r="162" spans="1:16" ht="29.45" customHeight="1">
      <c r="A162" s="3"/>
      <c r="B162" s="251"/>
      <c r="C162" s="252"/>
      <c r="D162" s="22"/>
      <c r="E162" s="231"/>
      <c r="F162" s="232"/>
      <c r="G162" s="233"/>
      <c r="H162" s="239"/>
      <c r="I162" s="240"/>
      <c r="J162" s="240"/>
      <c r="K162" s="240"/>
      <c r="L162" s="240"/>
      <c r="M162" s="241"/>
      <c r="N162" s="18"/>
      <c r="O162" s="242"/>
      <c r="P162" s="243"/>
    </row>
    <row r="163" spans="1:16" ht="49.9" customHeight="1">
      <c r="A163" s="3"/>
      <c r="B163" s="9"/>
      <c r="C163" s="9"/>
      <c r="D163" s="10"/>
      <c r="E163" s="164"/>
      <c r="F163" s="164"/>
      <c r="G163" s="164"/>
      <c r="H163" s="105" t="s">
        <v>13</v>
      </c>
      <c r="I163" s="106"/>
      <c r="J163" s="106"/>
      <c r="K163" s="106"/>
      <c r="L163" s="106"/>
      <c r="M163" s="107"/>
      <c r="N163" s="12"/>
      <c r="O163" s="222">
        <f>SUM(O150:P162)</f>
        <v>0</v>
      </c>
      <c r="P163" s="223"/>
    </row>
    <row r="164" spans="1:16" ht="26.45" customHeight="1">
      <c r="A164" s="26" t="s">
        <v>6</v>
      </c>
      <c r="B164" s="3"/>
      <c r="C164" s="3"/>
      <c r="D164" s="3"/>
      <c r="E164" s="3"/>
      <c r="F164" s="3"/>
      <c r="G164" s="3"/>
      <c r="H164" s="3"/>
      <c r="I164" s="3"/>
      <c r="J164" s="3"/>
      <c r="K164" s="3"/>
      <c r="L164" s="4" t="s">
        <v>11</v>
      </c>
      <c r="M164" s="110" t="str">
        <f>IF(補助金番号=0, "", 補助金番号)</f>
        <v/>
      </c>
      <c r="N164" s="110"/>
      <c r="O164" s="110"/>
      <c r="P164" s="11" t="s">
        <v>20</v>
      </c>
    </row>
    <row r="165" spans="1:16" ht="26.45" customHeight="1">
      <c r="A165" s="3"/>
      <c r="B165" s="3"/>
      <c r="C165" s="3"/>
      <c r="D165" s="3"/>
      <c r="E165" s="3"/>
      <c r="F165" s="3"/>
      <c r="G165" s="3"/>
      <c r="H165" s="3"/>
      <c r="I165" s="3"/>
      <c r="J165" s="3"/>
      <c r="K165" s="3"/>
      <c r="L165" s="5" t="s">
        <v>12</v>
      </c>
      <c r="M165" s="111" t="str">
        <f>IF(法人名=0, "", 法人名)</f>
        <v/>
      </c>
      <c r="N165" s="111"/>
      <c r="O165" s="111"/>
      <c r="P165" s="111"/>
    </row>
    <row r="166" spans="1:16" ht="30">
      <c r="A166" s="3"/>
      <c r="B166" s="89" t="s">
        <v>4</v>
      </c>
      <c r="C166" s="89"/>
      <c r="D166" s="89"/>
      <c r="E166" s="89"/>
      <c r="F166" s="89"/>
      <c r="G166" s="89"/>
      <c r="H166" s="89"/>
      <c r="I166" s="89"/>
      <c r="J166" s="89"/>
      <c r="K166" s="89"/>
      <c r="L166" s="89"/>
      <c r="M166" s="89"/>
      <c r="N166" s="89"/>
      <c r="O166" s="89"/>
      <c r="P166" s="89"/>
    </row>
    <row r="167" spans="1:16" ht="18.75">
      <c r="A167" s="3" t="s">
        <v>3</v>
      </c>
      <c r="B167" s="3"/>
      <c r="C167" s="3"/>
      <c r="D167" s="3"/>
      <c r="E167" s="3"/>
      <c r="F167" s="3"/>
      <c r="G167" s="3"/>
      <c r="H167" s="3"/>
      <c r="I167" s="3"/>
      <c r="J167" s="3"/>
      <c r="K167" s="3"/>
      <c r="L167" s="3"/>
      <c r="M167" s="3"/>
      <c r="N167" s="3"/>
      <c r="O167" s="3"/>
      <c r="P167" s="3"/>
    </row>
    <row r="168" spans="1:16" ht="18.75">
      <c r="A168" s="3"/>
      <c r="B168" s="3"/>
      <c r="C168" s="3"/>
      <c r="D168" s="3"/>
      <c r="E168" s="3"/>
      <c r="F168" s="3"/>
      <c r="G168" s="3"/>
      <c r="H168" s="3"/>
      <c r="I168" s="3"/>
      <c r="J168" s="3"/>
      <c r="K168" s="3"/>
      <c r="L168" s="3"/>
      <c r="M168" s="3"/>
      <c r="N168" s="3"/>
      <c r="O168" s="3"/>
      <c r="P168" s="3"/>
    </row>
    <row r="169" spans="1:16" ht="33.6" customHeight="1">
      <c r="A169" s="3"/>
      <c r="B169" s="90" t="s">
        <v>23</v>
      </c>
      <c r="C169" s="91"/>
      <c r="D169" s="213">
        <f>O186</f>
        <v>0</v>
      </c>
      <c r="E169" s="214"/>
      <c r="F169" s="214"/>
      <c r="G169" s="214"/>
      <c r="H169" s="215"/>
      <c r="I169" s="6" t="s">
        <v>1</v>
      </c>
      <c r="J169" s="7"/>
      <c r="K169" s="7"/>
      <c r="L169" s="7"/>
      <c r="M169" s="7"/>
      <c r="N169" s="7"/>
      <c r="O169" s="7"/>
      <c r="P169" s="8"/>
    </row>
    <row r="170" spans="1:16" ht="40.15" customHeight="1">
      <c r="A170" s="3"/>
      <c r="B170" s="165" t="s">
        <v>2</v>
      </c>
      <c r="C170" s="166"/>
      <c r="D170" s="166"/>
      <c r="E170" s="166"/>
      <c r="F170" s="166"/>
      <c r="G170" s="166"/>
      <c r="H170" s="166"/>
      <c r="I170" s="167"/>
      <c r="J170" s="167"/>
      <c r="K170" s="167"/>
      <c r="L170" s="167"/>
      <c r="M170" s="167"/>
      <c r="N170" s="167"/>
      <c r="O170" s="167"/>
      <c r="P170" s="168"/>
    </row>
    <row r="171" spans="1:16" ht="29.25" customHeight="1">
      <c r="A171" s="3"/>
      <c r="B171" s="69" t="s">
        <v>0</v>
      </c>
      <c r="C171" s="70"/>
      <c r="D171" s="73" t="s">
        <v>7</v>
      </c>
      <c r="E171" s="75" t="s">
        <v>5</v>
      </c>
      <c r="F171" s="76"/>
      <c r="G171" s="76"/>
      <c r="H171" s="76"/>
      <c r="I171" s="76"/>
      <c r="J171" s="76"/>
      <c r="K171" s="76"/>
      <c r="L171" s="76"/>
      <c r="M171" s="76"/>
      <c r="N171" s="76"/>
      <c r="O171" s="76"/>
      <c r="P171" s="77"/>
    </row>
    <row r="172" spans="1:16" ht="36" customHeight="1">
      <c r="A172" s="3"/>
      <c r="B172" s="134"/>
      <c r="C172" s="135"/>
      <c r="D172" s="136"/>
      <c r="E172" s="137" t="s">
        <v>9</v>
      </c>
      <c r="F172" s="138"/>
      <c r="G172" s="139"/>
      <c r="H172" s="137" t="s">
        <v>10</v>
      </c>
      <c r="I172" s="138"/>
      <c r="J172" s="138"/>
      <c r="K172" s="138"/>
      <c r="L172" s="138"/>
      <c r="M172" s="139"/>
      <c r="N172" s="19" t="s">
        <v>24</v>
      </c>
      <c r="O172" s="227" t="s">
        <v>25</v>
      </c>
      <c r="P172" s="228"/>
    </row>
    <row r="173" spans="1:16" ht="29.45" customHeight="1">
      <c r="A173" s="3"/>
      <c r="B173" s="249"/>
      <c r="C173" s="250"/>
      <c r="D173" s="27"/>
      <c r="E173" s="244"/>
      <c r="F173" s="245"/>
      <c r="G173" s="246"/>
      <c r="H173" s="244"/>
      <c r="I173" s="245"/>
      <c r="J173" s="245"/>
      <c r="K173" s="245"/>
      <c r="L173" s="245"/>
      <c r="M173" s="246"/>
      <c r="N173" s="28"/>
      <c r="O173" s="260"/>
      <c r="P173" s="248"/>
    </row>
    <row r="174" spans="1:16" ht="29.45" customHeight="1">
      <c r="A174" s="3"/>
      <c r="B174" s="249"/>
      <c r="C174" s="250"/>
      <c r="D174" s="21"/>
      <c r="E174" s="219"/>
      <c r="F174" s="220"/>
      <c r="G174" s="221"/>
      <c r="H174" s="219"/>
      <c r="I174" s="220"/>
      <c r="J174" s="220"/>
      <c r="K174" s="220"/>
      <c r="L174" s="220"/>
      <c r="M174" s="221"/>
      <c r="N174" s="16"/>
      <c r="O174" s="259"/>
      <c r="P174" s="212"/>
    </row>
    <row r="175" spans="1:16" ht="29.45" customHeight="1">
      <c r="A175" s="3"/>
      <c r="B175" s="249"/>
      <c r="C175" s="250"/>
      <c r="D175" s="21"/>
      <c r="E175" s="219"/>
      <c r="F175" s="220"/>
      <c r="G175" s="221"/>
      <c r="H175" s="219"/>
      <c r="I175" s="220"/>
      <c r="J175" s="220"/>
      <c r="K175" s="220"/>
      <c r="L175" s="220"/>
      <c r="M175" s="221"/>
      <c r="N175" s="16"/>
      <c r="O175" s="259"/>
      <c r="P175" s="212"/>
    </row>
    <row r="176" spans="1:16" ht="29.45" customHeight="1">
      <c r="A176" s="3"/>
      <c r="B176" s="249"/>
      <c r="C176" s="250"/>
      <c r="D176" s="21"/>
      <c r="E176" s="219"/>
      <c r="F176" s="220"/>
      <c r="G176" s="221"/>
      <c r="H176" s="219"/>
      <c r="I176" s="220"/>
      <c r="J176" s="220"/>
      <c r="K176" s="220"/>
      <c r="L176" s="220"/>
      <c r="M176" s="221"/>
      <c r="N176" s="16"/>
      <c r="O176" s="211"/>
      <c r="P176" s="212"/>
    </row>
    <row r="177" spans="1:16" ht="29.45" customHeight="1">
      <c r="A177" s="3"/>
      <c r="B177" s="249"/>
      <c r="C177" s="250"/>
      <c r="D177" s="21"/>
      <c r="E177" s="219"/>
      <c r="F177" s="220"/>
      <c r="G177" s="221"/>
      <c r="H177" s="219"/>
      <c r="I177" s="220"/>
      <c r="J177" s="220"/>
      <c r="K177" s="220"/>
      <c r="L177" s="220"/>
      <c r="M177" s="221"/>
      <c r="N177" s="16"/>
      <c r="O177" s="211"/>
      <c r="P177" s="212"/>
    </row>
    <row r="178" spans="1:16" ht="29.45" customHeight="1">
      <c r="A178" s="3"/>
      <c r="B178" s="249"/>
      <c r="C178" s="250"/>
      <c r="D178" s="21"/>
      <c r="E178" s="219"/>
      <c r="F178" s="220"/>
      <c r="G178" s="221"/>
      <c r="H178" s="219"/>
      <c r="I178" s="220"/>
      <c r="J178" s="220"/>
      <c r="K178" s="220"/>
      <c r="L178" s="220"/>
      <c r="M178" s="221"/>
      <c r="N178" s="16"/>
      <c r="O178" s="211"/>
      <c r="P178" s="212"/>
    </row>
    <row r="179" spans="1:16" ht="29.45" customHeight="1">
      <c r="A179" s="3"/>
      <c r="B179" s="249"/>
      <c r="C179" s="250"/>
      <c r="D179" s="21"/>
      <c r="E179" s="219"/>
      <c r="F179" s="220"/>
      <c r="G179" s="221"/>
      <c r="H179" s="219"/>
      <c r="I179" s="220"/>
      <c r="J179" s="220"/>
      <c r="K179" s="220"/>
      <c r="L179" s="220"/>
      <c r="M179" s="221"/>
      <c r="N179" s="16"/>
      <c r="O179" s="211"/>
      <c r="P179" s="212"/>
    </row>
    <row r="180" spans="1:16" ht="29.45" customHeight="1">
      <c r="A180" s="3"/>
      <c r="B180" s="249"/>
      <c r="C180" s="250"/>
      <c r="D180" s="21"/>
      <c r="E180" s="219"/>
      <c r="F180" s="220"/>
      <c r="G180" s="221"/>
      <c r="H180" s="219"/>
      <c r="I180" s="220"/>
      <c r="J180" s="220"/>
      <c r="K180" s="220"/>
      <c r="L180" s="220"/>
      <c r="M180" s="221"/>
      <c r="N180" s="16"/>
      <c r="O180" s="211"/>
      <c r="P180" s="212"/>
    </row>
    <row r="181" spans="1:16" ht="29.45" customHeight="1">
      <c r="A181" s="3"/>
      <c r="B181" s="249"/>
      <c r="C181" s="250"/>
      <c r="D181" s="21"/>
      <c r="E181" s="219"/>
      <c r="F181" s="220"/>
      <c r="G181" s="221"/>
      <c r="H181" s="219"/>
      <c r="I181" s="220"/>
      <c r="J181" s="220"/>
      <c r="K181" s="220"/>
      <c r="L181" s="220"/>
      <c r="M181" s="221"/>
      <c r="N181" s="16"/>
      <c r="O181" s="211"/>
      <c r="P181" s="212"/>
    </row>
    <row r="182" spans="1:16" ht="29.45" customHeight="1">
      <c r="A182" s="3"/>
      <c r="B182" s="249"/>
      <c r="C182" s="250"/>
      <c r="D182" s="21"/>
      <c r="E182" s="219"/>
      <c r="F182" s="220"/>
      <c r="G182" s="221"/>
      <c r="H182" s="219"/>
      <c r="I182" s="220"/>
      <c r="J182" s="220"/>
      <c r="K182" s="220"/>
      <c r="L182" s="220"/>
      <c r="M182" s="221"/>
      <c r="N182" s="16"/>
      <c r="O182" s="211"/>
      <c r="P182" s="212"/>
    </row>
    <row r="183" spans="1:16" ht="29.45" customHeight="1">
      <c r="A183" s="3"/>
      <c r="B183" s="249"/>
      <c r="C183" s="250"/>
      <c r="D183" s="21"/>
      <c r="E183" s="219"/>
      <c r="F183" s="220"/>
      <c r="G183" s="221"/>
      <c r="H183" s="219"/>
      <c r="I183" s="220"/>
      <c r="J183" s="220"/>
      <c r="K183" s="220"/>
      <c r="L183" s="220"/>
      <c r="M183" s="221"/>
      <c r="N183" s="16"/>
      <c r="O183" s="211"/>
      <c r="P183" s="212"/>
    </row>
    <row r="184" spans="1:16" ht="29.45" customHeight="1">
      <c r="A184" s="3"/>
      <c r="B184" s="249"/>
      <c r="C184" s="250"/>
      <c r="D184" s="21"/>
      <c r="E184" s="219"/>
      <c r="F184" s="220"/>
      <c r="G184" s="221"/>
      <c r="H184" s="219"/>
      <c r="I184" s="220"/>
      <c r="J184" s="220"/>
      <c r="K184" s="220"/>
      <c r="L184" s="220"/>
      <c r="M184" s="221"/>
      <c r="N184" s="16"/>
      <c r="O184" s="211"/>
      <c r="P184" s="212"/>
    </row>
    <row r="185" spans="1:16" ht="29.45" customHeight="1">
      <c r="A185" s="3"/>
      <c r="B185" s="251"/>
      <c r="C185" s="252"/>
      <c r="D185" s="22"/>
      <c r="E185" s="231"/>
      <c r="F185" s="232"/>
      <c r="G185" s="233"/>
      <c r="H185" s="239"/>
      <c r="I185" s="240"/>
      <c r="J185" s="240"/>
      <c r="K185" s="240"/>
      <c r="L185" s="240"/>
      <c r="M185" s="241"/>
      <c r="N185" s="18"/>
      <c r="O185" s="242"/>
      <c r="P185" s="243"/>
    </row>
    <row r="186" spans="1:16" ht="49.9" customHeight="1">
      <c r="A186" s="3"/>
      <c r="B186" s="9"/>
      <c r="C186" s="9"/>
      <c r="D186" s="10"/>
      <c r="E186" s="164"/>
      <c r="F186" s="164"/>
      <c r="G186" s="164"/>
      <c r="H186" s="105" t="s">
        <v>13</v>
      </c>
      <c r="I186" s="106"/>
      <c r="J186" s="106"/>
      <c r="K186" s="106"/>
      <c r="L186" s="106"/>
      <c r="M186" s="107"/>
      <c r="N186" s="12"/>
      <c r="O186" s="222">
        <f>SUM(O173:P185)</f>
        <v>0</v>
      </c>
      <c r="P186" s="223"/>
    </row>
    <row r="187" spans="1:16" ht="26.45" customHeight="1">
      <c r="A187" s="26" t="s">
        <v>6</v>
      </c>
      <c r="B187" s="3"/>
      <c r="C187" s="3"/>
      <c r="D187" s="3"/>
      <c r="E187" s="3"/>
      <c r="F187" s="3"/>
      <c r="G187" s="3"/>
      <c r="H187" s="3"/>
      <c r="I187" s="3"/>
      <c r="J187" s="3"/>
      <c r="K187" s="3"/>
      <c r="L187" s="4" t="s">
        <v>11</v>
      </c>
      <c r="M187" s="110" t="str">
        <f>IF(補助金番号=0, "", 補助金番号)</f>
        <v/>
      </c>
      <c r="N187" s="110"/>
      <c r="O187" s="110"/>
      <c r="P187" s="11" t="s">
        <v>21</v>
      </c>
    </row>
    <row r="188" spans="1:16" ht="26.45" customHeight="1">
      <c r="A188" s="3"/>
      <c r="B188" s="3"/>
      <c r="C188" s="3"/>
      <c r="D188" s="3"/>
      <c r="E188" s="3"/>
      <c r="F188" s="3"/>
      <c r="G188" s="3"/>
      <c r="H188" s="3"/>
      <c r="I188" s="3"/>
      <c r="J188" s="3"/>
      <c r="K188" s="3"/>
      <c r="L188" s="5" t="s">
        <v>12</v>
      </c>
      <c r="M188" s="111" t="str">
        <f>IF(法人名=0, "", 法人名)</f>
        <v/>
      </c>
      <c r="N188" s="111"/>
      <c r="O188" s="111"/>
      <c r="P188" s="111"/>
    </row>
    <row r="189" spans="1:16" ht="30">
      <c r="A189" s="3"/>
      <c r="B189" s="89" t="s">
        <v>4</v>
      </c>
      <c r="C189" s="89"/>
      <c r="D189" s="89"/>
      <c r="E189" s="89"/>
      <c r="F189" s="89"/>
      <c r="G189" s="89"/>
      <c r="H189" s="89"/>
      <c r="I189" s="89"/>
      <c r="J189" s="89"/>
      <c r="K189" s="89"/>
      <c r="L189" s="89"/>
      <c r="M189" s="89"/>
      <c r="N189" s="89"/>
      <c r="O189" s="89"/>
      <c r="P189" s="89"/>
    </row>
    <row r="190" spans="1:16" ht="18.75">
      <c r="A190" s="3" t="s">
        <v>3</v>
      </c>
      <c r="B190" s="3"/>
      <c r="C190" s="3"/>
      <c r="D190" s="3"/>
      <c r="E190" s="3"/>
      <c r="F190" s="3"/>
      <c r="G190" s="3"/>
      <c r="H190" s="3"/>
      <c r="I190" s="3"/>
      <c r="J190" s="3"/>
      <c r="K190" s="3"/>
      <c r="L190" s="3"/>
      <c r="M190" s="3"/>
      <c r="N190" s="3"/>
      <c r="O190" s="3"/>
      <c r="P190" s="3"/>
    </row>
    <row r="191" spans="1:16" ht="18.75">
      <c r="A191" s="3"/>
      <c r="B191" s="3"/>
      <c r="C191" s="3"/>
      <c r="D191" s="3"/>
      <c r="E191" s="3"/>
      <c r="F191" s="3"/>
      <c r="G191" s="3"/>
      <c r="H191" s="3"/>
      <c r="I191" s="3"/>
      <c r="J191" s="3"/>
      <c r="K191" s="3"/>
      <c r="L191" s="3"/>
      <c r="M191" s="3"/>
      <c r="N191" s="3"/>
      <c r="O191" s="3"/>
      <c r="P191" s="3"/>
    </row>
    <row r="192" spans="1:16" ht="33.6" customHeight="1">
      <c r="A192" s="3"/>
      <c r="B192" s="171" t="s">
        <v>23</v>
      </c>
      <c r="C192" s="172"/>
      <c r="D192" s="213">
        <f>O209</f>
        <v>0</v>
      </c>
      <c r="E192" s="214"/>
      <c r="F192" s="214"/>
      <c r="G192" s="214"/>
      <c r="H192" s="215"/>
      <c r="I192" s="6" t="s">
        <v>1</v>
      </c>
      <c r="J192" s="7"/>
      <c r="K192" s="7"/>
      <c r="L192" s="7"/>
      <c r="M192" s="7"/>
      <c r="N192" s="7"/>
      <c r="O192" s="7"/>
      <c r="P192" s="8"/>
    </row>
    <row r="193" spans="1:16" ht="40.15" customHeight="1">
      <c r="A193" s="3"/>
      <c r="B193" s="165" t="s">
        <v>2</v>
      </c>
      <c r="C193" s="166"/>
      <c r="D193" s="166"/>
      <c r="E193" s="166"/>
      <c r="F193" s="166"/>
      <c r="G193" s="166"/>
      <c r="H193" s="166"/>
      <c r="I193" s="167"/>
      <c r="J193" s="167"/>
      <c r="K193" s="167"/>
      <c r="L193" s="167"/>
      <c r="M193" s="167"/>
      <c r="N193" s="167"/>
      <c r="O193" s="167"/>
      <c r="P193" s="168"/>
    </row>
    <row r="194" spans="1:16" ht="29.25" customHeight="1">
      <c r="A194" s="3"/>
      <c r="B194" s="69" t="s">
        <v>0</v>
      </c>
      <c r="C194" s="70"/>
      <c r="D194" s="73" t="s">
        <v>7</v>
      </c>
      <c r="E194" s="75" t="s">
        <v>5</v>
      </c>
      <c r="F194" s="76"/>
      <c r="G194" s="76"/>
      <c r="H194" s="76"/>
      <c r="I194" s="76"/>
      <c r="J194" s="76"/>
      <c r="K194" s="76"/>
      <c r="L194" s="76"/>
      <c r="M194" s="76"/>
      <c r="N194" s="76"/>
      <c r="O194" s="76"/>
      <c r="P194" s="77"/>
    </row>
    <row r="195" spans="1:16" ht="36" customHeight="1">
      <c r="A195" s="3"/>
      <c r="B195" s="134"/>
      <c r="C195" s="135"/>
      <c r="D195" s="136"/>
      <c r="E195" s="137" t="s">
        <v>9</v>
      </c>
      <c r="F195" s="138"/>
      <c r="G195" s="139"/>
      <c r="H195" s="137" t="s">
        <v>10</v>
      </c>
      <c r="I195" s="138"/>
      <c r="J195" s="138"/>
      <c r="K195" s="138"/>
      <c r="L195" s="138"/>
      <c r="M195" s="139"/>
      <c r="N195" s="19" t="s">
        <v>24</v>
      </c>
      <c r="O195" s="227" t="s">
        <v>25</v>
      </c>
      <c r="P195" s="228"/>
    </row>
    <row r="196" spans="1:16" ht="29.45" customHeight="1">
      <c r="A196" s="3"/>
      <c r="B196" s="249"/>
      <c r="C196" s="250"/>
      <c r="D196" s="27"/>
      <c r="E196" s="244"/>
      <c r="F196" s="245"/>
      <c r="G196" s="246"/>
      <c r="H196" s="244"/>
      <c r="I196" s="245"/>
      <c r="J196" s="245"/>
      <c r="K196" s="245"/>
      <c r="L196" s="245"/>
      <c r="M196" s="246"/>
      <c r="N196" s="28"/>
      <c r="O196" s="247"/>
      <c r="P196" s="248"/>
    </row>
    <row r="197" spans="1:16" ht="29.45" customHeight="1">
      <c r="A197" s="3"/>
      <c r="B197" s="249"/>
      <c r="C197" s="250"/>
      <c r="D197" s="21"/>
      <c r="E197" s="219"/>
      <c r="F197" s="220"/>
      <c r="G197" s="221"/>
      <c r="H197" s="219"/>
      <c r="I197" s="220"/>
      <c r="J197" s="220"/>
      <c r="K197" s="220"/>
      <c r="L197" s="220"/>
      <c r="M197" s="221"/>
      <c r="N197" s="16"/>
      <c r="O197" s="211"/>
      <c r="P197" s="212"/>
    </row>
    <row r="198" spans="1:16" ht="29.45" customHeight="1">
      <c r="A198" s="3"/>
      <c r="B198" s="249"/>
      <c r="C198" s="250"/>
      <c r="D198" s="21"/>
      <c r="E198" s="219"/>
      <c r="F198" s="220"/>
      <c r="G198" s="221"/>
      <c r="H198" s="219"/>
      <c r="I198" s="220"/>
      <c r="J198" s="220"/>
      <c r="K198" s="220"/>
      <c r="L198" s="220"/>
      <c r="M198" s="221"/>
      <c r="N198" s="16"/>
      <c r="O198" s="211"/>
      <c r="P198" s="212"/>
    </row>
    <row r="199" spans="1:16" ht="29.45" customHeight="1">
      <c r="A199" s="3"/>
      <c r="B199" s="249"/>
      <c r="C199" s="250"/>
      <c r="D199" s="21"/>
      <c r="E199" s="219"/>
      <c r="F199" s="220"/>
      <c r="G199" s="221"/>
      <c r="H199" s="219"/>
      <c r="I199" s="220"/>
      <c r="J199" s="220"/>
      <c r="K199" s="220"/>
      <c r="L199" s="220"/>
      <c r="M199" s="221"/>
      <c r="N199" s="16"/>
      <c r="O199" s="211"/>
      <c r="P199" s="212"/>
    </row>
    <row r="200" spans="1:16" ht="29.45" customHeight="1">
      <c r="A200" s="3"/>
      <c r="B200" s="249"/>
      <c r="C200" s="250"/>
      <c r="D200" s="21"/>
      <c r="E200" s="219"/>
      <c r="F200" s="220"/>
      <c r="G200" s="221"/>
      <c r="H200" s="219"/>
      <c r="I200" s="220"/>
      <c r="J200" s="220"/>
      <c r="K200" s="220"/>
      <c r="L200" s="220"/>
      <c r="M200" s="221"/>
      <c r="N200" s="16"/>
      <c r="O200" s="211"/>
      <c r="P200" s="212"/>
    </row>
    <row r="201" spans="1:16" ht="29.45" customHeight="1">
      <c r="A201" s="3"/>
      <c r="B201" s="249"/>
      <c r="C201" s="250"/>
      <c r="D201" s="21"/>
      <c r="E201" s="219"/>
      <c r="F201" s="220"/>
      <c r="G201" s="221"/>
      <c r="H201" s="219"/>
      <c r="I201" s="220"/>
      <c r="J201" s="220"/>
      <c r="K201" s="220"/>
      <c r="L201" s="220"/>
      <c r="M201" s="221"/>
      <c r="N201" s="16"/>
      <c r="O201" s="211"/>
      <c r="P201" s="212"/>
    </row>
    <row r="202" spans="1:16" ht="29.45" customHeight="1">
      <c r="A202" s="3"/>
      <c r="B202" s="249"/>
      <c r="C202" s="250"/>
      <c r="D202" s="21"/>
      <c r="E202" s="219"/>
      <c r="F202" s="220"/>
      <c r="G202" s="221"/>
      <c r="H202" s="219"/>
      <c r="I202" s="220"/>
      <c r="J202" s="220"/>
      <c r="K202" s="220"/>
      <c r="L202" s="220"/>
      <c r="M202" s="221"/>
      <c r="N202" s="16"/>
      <c r="O202" s="211"/>
      <c r="P202" s="212"/>
    </row>
    <row r="203" spans="1:16" ht="29.45" customHeight="1">
      <c r="A203" s="3"/>
      <c r="B203" s="249"/>
      <c r="C203" s="250"/>
      <c r="D203" s="21"/>
      <c r="E203" s="219"/>
      <c r="F203" s="220"/>
      <c r="G203" s="221"/>
      <c r="H203" s="219"/>
      <c r="I203" s="220"/>
      <c r="J203" s="220"/>
      <c r="K203" s="220"/>
      <c r="L203" s="220"/>
      <c r="M203" s="221"/>
      <c r="N203" s="16"/>
      <c r="O203" s="211"/>
      <c r="P203" s="212"/>
    </row>
    <row r="204" spans="1:16" ht="29.45" customHeight="1">
      <c r="A204" s="3"/>
      <c r="B204" s="249"/>
      <c r="C204" s="250"/>
      <c r="D204" s="21"/>
      <c r="E204" s="219"/>
      <c r="F204" s="220"/>
      <c r="G204" s="221"/>
      <c r="H204" s="219"/>
      <c r="I204" s="220"/>
      <c r="J204" s="220"/>
      <c r="K204" s="220"/>
      <c r="L204" s="220"/>
      <c r="M204" s="221"/>
      <c r="N204" s="16"/>
      <c r="O204" s="211"/>
      <c r="P204" s="212"/>
    </row>
    <row r="205" spans="1:16" ht="29.45" customHeight="1">
      <c r="A205" s="3"/>
      <c r="B205" s="249"/>
      <c r="C205" s="250"/>
      <c r="D205" s="21"/>
      <c r="E205" s="219"/>
      <c r="F205" s="220"/>
      <c r="G205" s="221"/>
      <c r="H205" s="219"/>
      <c r="I205" s="220"/>
      <c r="J205" s="220"/>
      <c r="K205" s="220"/>
      <c r="L205" s="220"/>
      <c r="M205" s="221"/>
      <c r="N205" s="16"/>
      <c r="O205" s="211"/>
      <c r="P205" s="212"/>
    </row>
    <row r="206" spans="1:16" ht="29.45" customHeight="1">
      <c r="A206" s="3"/>
      <c r="B206" s="249"/>
      <c r="C206" s="250"/>
      <c r="D206" s="21"/>
      <c r="E206" s="219"/>
      <c r="F206" s="220"/>
      <c r="G206" s="221"/>
      <c r="H206" s="219"/>
      <c r="I206" s="220"/>
      <c r="J206" s="220"/>
      <c r="K206" s="220"/>
      <c r="L206" s="220"/>
      <c r="M206" s="221"/>
      <c r="N206" s="16"/>
      <c r="O206" s="211"/>
      <c r="P206" s="212"/>
    </row>
    <row r="207" spans="1:16" ht="29.45" customHeight="1">
      <c r="A207" s="3"/>
      <c r="B207" s="249"/>
      <c r="C207" s="250"/>
      <c r="D207" s="21"/>
      <c r="E207" s="219"/>
      <c r="F207" s="220"/>
      <c r="G207" s="221"/>
      <c r="H207" s="219"/>
      <c r="I207" s="220"/>
      <c r="J207" s="220"/>
      <c r="K207" s="220"/>
      <c r="L207" s="220"/>
      <c r="M207" s="221"/>
      <c r="N207" s="16"/>
      <c r="O207" s="211"/>
      <c r="P207" s="212"/>
    </row>
    <row r="208" spans="1:16" ht="29.45" customHeight="1">
      <c r="A208" s="3"/>
      <c r="B208" s="251"/>
      <c r="C208" s="252"/>
      <c r="D208" s="22"/>
      <c r="E208" s="231"/>
      <c r="F208" s="232"/>
      <c r="G208" s="233"/>
      <c r="H208" s="239"/>
      <c r="I208" s="240"/>
      <c r="J208" s="240"/>
      <c r="K208" s="240"/>
      <c r="L208" s="240"/>
      <c r="M208" s="241"/>
      <c r="N208" s="18"/>
      <c r="O208" s="242"/>
      <c r="P208" s="243"/>
    </row>
    <row r="209" spans="1:16" ht="49.9" customHeight="1">
      <c r="A209" s="3"/>
      <c r="B209" s="9"/>
      <c r="C209" s="9"/>
      <c r="D209" s="10"/>
      <c r="E209" s="164"/>
      <c r="F209" s="164"/>
      <c r="G209" s="164"/>
      <c r="H209" s="105" t="s">
        <v>13</v>
      </c>
      <c r="I209" s="106"/>
      <c r="J209" s="106"/>
      <c r="K209" s="106"/>
      <c r="L209" s="106"/>
      <c r="M209" s="107"/>
      <c r="N209" s="12"/>
      <c r="O209" s="222">
        <f>SUM(O196:P208)</f>
        <v>0</v>
      </c>
      <c r="P209" s="223"/>
    </row>
    <row r="210" spans="1:16" ht="26.45" customHeight="1">
      <c r="A210" s="26" t="s">
        <v>6</v>
      </c>
      <c r="B210" s="3"/>
      <c r="C210" s="3"/>
      <c r="D210" s="3"/>
      <c r="E210" s="3"/>
      <c r="F210" s="3"/>
      <c r="G210" s="3"/>
      <c r="H210" s="3"/>
      <c r="I210" s="3"/>
      <c r="J210" s="3"/>
      <c r="K210" s="3"/>
      <c r="L210" s="4" t="s">
        <v>11</v>
      </c>
      <c r="M210" s="110" t="str">
        <f>IF(補助金番号=0, "", 補助金番号)</f>
        <v/>
      </c>
      <c r="N210" s="110"/>
      <c r="O210" s="110"/>
      <c r="P210" s="11" t="s">
        <v>22</v>
      </c>
    </row>
    <row r="211" spans="1:16" ht="26.45" customHeight="1">
      <c r="A211" s="3"/>
      <c r="B211" s="3"/>
      <c r="C211" s="3"/>
      <c r="D211" s="3"/>
      <c r="E211" s="3"/>
      <c r="F211" s="3"/>
      <c r="G211" s="3"/>
      <c r="H211" s="3"/>
      <c r="I211" s="3"/>
      <c r="J211" s="3"/>
      <c r="K211" s="3"/>
      <c r="L211" s="5" t="s">
        <v>12</v>
      </c>
      <c r="M211" s="111" t="str">
        <f>IF(法人名=0, "", 法人名)</f>
        <v/>
      </c>
      <c r="N211" s="111"/>
      <c r="O211" s="111"/>
      <c r="P211" s="111"/>
    </row>
    <row r="212" spans="1:16" ht="30">
      <c r="A212" s="3"/>
      <c r="B212" s="89" t="s">
        <v>4</v>
      </c>
      <c r="C212" s="89"/>
      <c r="D212" s="89"/>
      <c r="E212" s="89"/>
      <c r="F212" s="89"/>
      <c r="G212" s="89"/>
      <c r="H212" s="89"/>
      <c r="I212" s="89"/>
      <c r="J212" s="89"/>
      <c r="K212" s="89"/>
      <c r="L212" s="89"/>
      <c r="M212" s="89"/>
      <c r="N212" s="89"/>
      <c r="O212" s="89"/>
      <c r="P212" s="89"/>
    </row>
    <row r="213" spans="1:16" ht="18.75">
      <c r="A213" s="3" t="s">
        <v>3</v>
      </c>
      <c r="B213" s="3"/>
      <c r="C213" s="3"/>
      <c r="D213" s="3"/>
      <c r="E213" s="3"/>
      <c r="F213" s="3"/>
      <c r="G213" s="3"/>
      <c r="H213" s="3"/>
      <c r="I213" s="3"/>
      <c r="J213" s="3"/>
      <c r="K213" s="3"/>
      <c r="L213" s="3"/>
      <c r="M213" s="3"/>
      <c r="N213" s="3"/>
      <c r="O213" s="3"/>
      <c r="P213" s="3"/>
    </row>
    <row r="214" spans="1:16" ht="18.75">
      <c r="A214" s="3"/>
      <c r="B214" s="3"/>
      <c r="C214" s="3"/>
      <c r="D214" s="3"/>
      <c r="E214" s="3"/>
      <c r="F214" s="3"/>
      <c r="G214" s="3"/>
      <c r="H214" s="3"/>
      <c r="I214" s="3"/>
      <c r="J214" s="3"/>
      <c r="K214" s="3"/>
      <c r="L214" s="3"/>
      <c r="M214" s="3"/>
      <c r="N214" s="3"/>
      <c r="O214" s="3"/>
      <c r="P214" s="3"/>
    </row>
    <row r="215" spans="1:16" ht="33.6" customHeight="1">
      <c r="A215" s="3"/>
      <c r="B215" s="171" t="s">
        <v>23</v>
      </c>
      <c r="C215" s="172"/>
      <c r="D215" s="213">
        <f>O232</f>
        <v>0</v>
      </c>
      <c r="E215" s="214"/>
      <c r="F215" s="214"/>
      <c r="G215" s="214"/>
      <c r="H215" s="215"/>
      <c r="I215" s="6" t="s">
        <v>1</v>
      </c>
      <c r="J215" s="7"/>
      <c r="K215" s="7"/>
      <c r="L215" s="7"/>
      <c r="M215" s="7"/>
      <c r="N215" s="7"/>
      <c r="O215" s="7"/>
      <c r="P215" s="8"/>
    </row>
    <row r="216" spans="1:16" ht="40.15" customHeight="1">
      <c r="A216" s="3"/>
      <c r="B216" s="165" t="s">
        <v>2</v>
      </c>
      <c r="C216" s="166"/>
      <c r="D216" s="166"/>
      <c r="E216" s="166"/>
      <c r="F216" s="166"/>
      <c r="G216" s="166"/>
      <c r="H216" s="166"/>
      <c r="I216" s="167"/>
      <c r="J216" s="167"/>
      <c r="K216" s="167"/>
      <c r="L216" s="167"/>
      <c r="M216" s="167"/>
      <c r="N216" s="167"/>
      <c r="O216" s="167"/>
      <c r="P216" s="168"/>
    </row>
    <row r="217" spans="1:16" ht="29.25" customHeight="1">
      <c r="A217" s="3"/>
      <c r="B217" s="69" t="s">
        <v>0</v>
      </c>
      <c r="C217" s="70"/>
      <c r="D217" s="73" t="s">
        <v>7</v>
      </c>
      <c r="E217" s="75" t="s">
        <v>5</v>
      </c>
      <c r="F217" s="76"/>
      <c r="G217" s="76"/>
      <c r="H217" s="76"/>
      <c r="I217" s="76"/>
      <c r="J217" s="76"/>
      <c r="K217" s="76"/>
      <c r="L217" s="76"/>
      <c r="M217" s="76"/>
      <c r="N217" s="76"/>
      <c r="O217" s="76"/>
      <c r="P217" s="77"/>
    </row>
    <row r="218" spans="1:16" ht="36" customHeight="1">
      <c r="A218" s="3"/>
      <c r="B218" s="134"/>
      <c r="C218" s="135"/>
      <c r="D218" s="136"/>
      <c r="E218" s="137" t="s">
        <v>9</v>
      </c>
      <c r="F218" s="138"/>
      <c r="G218" s="139"/>
      <c r="H218" s="137" t="s">
        <v>10</v>
      </c>
      <c r="I218" s="138"/>
      <c r="J218" s="138"/>
      <c r="K218" s="138"/>
      <c r="L218" s="138"/>
      <c r="M218" s="139"/>
      <c r="N218" s="19" t="s">
        <v>24</v>
      </c>
      <c r="O218" s="227" t="s">
        <v>25</v>
      </c>
      <c r="P218" s="228"/>
    </row>
    <row r="219" spans="1:16" ht="29.45" customHeight="1">
      <c r="A219" s="3"/>
      <c r="B219" s="249"/>
      <c r="C219" s="250"/>
      <c r="D219" s="27"/>
      <c r="E219" s="244"/>
      <c r="F219" s="245"/>
      <c r="G219" s="246"/>
      <c r="H219" s="244"/>
      <c r="I219" s="245"/>
      <c r="J219" s="245"/>
      <c r="K219" s="245"/>
      <c r="L219" s="245"/>
      <c r="M219" s="246"/>
      <c r="N219" s="28"/>
      <c r="O219" s="260"/>
      <c r="P219" s="248"/>
    </row>
    <row r="220" spans="1:16" ht="29.45" customHeight="1">
      <c r="A220" s="3"/>
      <c r="B220" s="249"/>
      <c r="C220" s="250"/>
      <c r="D220" s="21"/>
      <c r="E220" s="219"/>
      <c r="F220" s="220"/>
      <c r="G220" s="221"/>
      <c r="H220" s="219"/>
      <c r="I220" s="220"/>
      <c r="J220" s="220"/>
      <c r="K220" s="220"/>
      <c r="L220" s="220"/>
      <c r="M220" s="221"/>
      <c r="N220" s="16"/>
      <c r="O220" s="259"/>
      <c r="P220" s="212"/>
    </row>
    <row r="221" spans="1:16" ht="29.45" customHeight="1">
      <c r="A221" s="3"/>
      <c r="B221" s="249"/>
      <c r="C221" s="250"/>
      <c r="D221" s="21"/>
      <c r="E221" s="219"/>
      <c r="F221" s="220"/>
      <c r="G221" s="221"/>
      <c r="H221" s="219"/>
      <c r="I221" s="220"/>
      <c r="J221" s="220"/>
      <c r="K221" s="220"/>
      <c r="L221" s="220"/>
      <c r="M221" s="221"/>
      <c r="N221" s="16"/>
      <c r="O221" s="259"/>
      <c r="P221" s="212"/>
    </row>
    <row r="222" spans="1:16" ht="29.45" customHeight="1">
      <c r="A222" s="3"/>
      <c r="B222" s="249"/>
      <c r="C222" s="250"/>
      <c r="D222" s="21"/>
      <c r="E222" s="219"/>
      <c r="F222" s="220"/>
      <c r="G222" s="221"/>
      <c r="H222" s="219"/>
      <c r="I222" s="220"/>
      <c r="J222" s="220"/>
      <c r="K222" s="220"/>
      <c r="L222" s="220"/>
      <c r="M222" s="221"/>
      <c r="N222" s="16"/>
      <c r="O222" s="211"/>
      <c r="P222" s="212"/>
    </row>
    <row r="223" spans="1:16" ht="29.45" customHeight="1">
      <c r="A223" s="3"/>
      <c r="B223" s="249"/>
      <c r="C223" s="250"/>
      <c r="D223" s="21"/>
      <c r="E223" s="219"/>
      <c r="F223" s="220"/>
      <c r="G223" s="221"/>
      <c r="H223" s="219"/>
      <c r="I223" s="220"/>
      <c r="J223" s="220"/>
      <c r="K223" s="220"/>
      <c r="L223" s="220"/>
      <c r="M223" s="221"/>
      <c r="N223" s="16"/>
      <c r="O223" s="211"/>
      <c r="P223" s="212"/>
    </row>
    <row r="224" spans="1:16" ht="29.45" customHeight="1">
      <c r="A224" s="3"/>
      <c r="B224" s="249"/>
      <c r="C224" s="250"/>
      <c r="D224" s="21"/>
      <c r="E224" s="219"/>
      <c r="F224" s="220"/>
      <c r="G224" s="221"/>
      <c r="H224" s="219"/>
      <c r="I224" s="220"/>
      <c r="J224" s="220"/>
      <c r="K224" s="220"/>
      <c r="L224" s="220"/>
      <c r="M224" s="221"/>
      <c r="N224" s="16"/>
      <c r="O224" s="211"/>
      <c r="P224" s="212"/>
    </row>
    <row r="225" spans="1:16" ht="29.45" customHeight="1">
      <c r="A225" s="3"/>
      <c r="B225" s="249"/>
      <c r="C225" s="250"/>
      <c r="D225" s="21"/>
      <c r="E225" s="219"/>
      <c r="F225" s="220"/>
      <c r="G225" s="221"/>
      <c r="H225" s="219"/>
      <c r="I225" s="220"/>
      <c r="J225" s="220"/>
      <c r="K225" s="220"/>
      <c r="L225" s="220"/>
      <c r="M225" s="221"/>
      <c r="N225" s="16"/>
      <c r="O225" s="211"/>
      <c r="P225" s="212"/>
    </row>
    <row r="226" spans="1:16" ht="29.45" customHeight="1">
      <c r="A226" s="3"/>
      <c r="B226" s="249"/>
      <c r="C226" s="250"/>
      <c r="D226" s="21"/>
      <c r="E226" s="219"/>
      <c r="F226" s="220"/>
      <c r="G226" s="221"/>
      <c r="H226" s="219"/>
      <c r="I226" s="220"/>
      <c r="J226" s="220"/>
      <c r="K226" s="220"/>
      <c r="L226" s="220"/>
      <c r="M226" s="221"/>
      <c r="N226" s="16"/>
      <c r="O226" s="211"/>
      <c r="P226" s="212"/>
    </row>
    <row r="227" spans="1:16" ht="29.45" customHeight="1">
      <c r="A227" s="3"/>
      <c r="B227" s="249"/>
      <c r="C227" s="250"/>
      <c r="D227" s="21"/>
      <c r="E227" s="219"/>
      <c r="F227" s="220"/>
      <c r="G227" s="221"/>
      <c r="H227" s="219"/>
      <c r="I227" s="220"/>
      <c r="J227" s="220"/>
      <c r="K227" s="220"/>
      <c r="L227" s="220"/>
      <c r="M227" s="221"/>
      <c r="N227" s="16"/>
      <c r="O227" s="211"/>
      <c r="P227" s="212"/>
    </row>
    <row r="228" spans="1:16" ht="29.45" customHeight="1">
      <c r="A228" s="3"/>
      <c r="B228" s="249"/>
      <c r="C228" s="250"/>
      <c r="D228" s="21"/>
      <c r="E228" s="219"/>
      <c r="F228" s="220"/>
      <c r="G228" s="221"/>
      <c r="H228" s="219"/>
      <c r="I228" s="220"/>
      <c r="J228" s="220"/>
      <c r="K228" s="220"/>
      <c r="L228" s="220"/>
      <c r="M228" s="221"/>
      <c r="N228" s="16"/>
      <c r="O228" s="211"/>
      <c r="P228" s="212"/>
    </row>
    <row r="229" spans="1:16" ht="29.45" customHeight="1">
      <c r="A229" s="3"/>
      <c r="B229" s="249"/>
      <c r="C229" s="250"/>
      <c r="D229" s="21"/>
      <c r="E229" s="219"/>
      <c r="F229" s="220"/>
      <c r="G229" s="221"/>
      <c r="H229" s="219"/>
      <c r="I229" s="220"/>
      <c r="J229" s="220"/>
      <c r="K229" s="220"/>
      <c r="L229" s="220"/>
      <c r="M229" s="221"/>
      <c r="N229" s="16"/>
      <c r="O229" s="211"/>
      <c r="P229" s="212"/>
    </row>
    <row r="230" spans="1:16" ht="29.45" customHeight="1">
      <c r="A230" s="3"/>
      <c r="B230" s="249"/>
      <c r="C230" s="250"/>
      <c r="D230" s="21"/>
      <c r="E230" s="219"/>
      <c r="F230" s="220"/>
      <c r="G230" s="221"/>
      <c r="H230" s="219"/>
      <c r="I230" s="220"/>
      <c r="J230" s="220"/>
      <c r="K230" s="220"/>
      <c r="L230" s="220"/>
      <c r="M230" s="221"/>
      <c r="N230" s="16"/>
      <c r="O230" s="211"/>
      <c r="P230" s="212"/>
    </row>
    <row r="231" spans="1:16" ht="29.45" customHeight="1">
      <c r="A231" s="3"/>
      <c r="B231" s="251"/>
      <c r="C231" s="252"/>
      <c r="D231" s="22"/>
      <c r="E231" s="231"/>
      <c r="F231" s="232"/>
      <c r="G231" s="233"/>
      <c r="H231" s="239"/>
      <c r="I231" s="240"/>
      <c r="J231" s="240"/>
      <c r="K231" s="240"/>
      <c r="L231" s="240"/>
      <c r="M231" s="241"/>
      <c r="N231" s="18"/>
      <c r="O231" s="242"/>
      <c r="P231" s="243"/>
    </row>
    <row r="232" spans="1:16" ht="49.9" customHeight="1">
      <c r="A232" s="3"/>
      <c r="B232" s="9"/>
      <c r="C232" s="9"/>
      <c r="D232" s="10"/>
      <c r="E232" s="164"/>
      <c r="F232" s="164"/>
      <c r="G232" s="164"/>
      <c r="H232" s="105" t="s">
        <v>13</v>
      </c>
      <c r="I232" s="106"/>
      <c r="J232" s="106"/>
      <c r="K232" s="106"/>
      <c r="L232" s="106"/>
      <c r="M232" s="107"/>
      <c r="N232" s="12"/>
      <c r="O232" s="222">
        <f>SUM(O219:P231)</f>
        <v>0</v>
      </c>
      <c r="P232" s="223"/>
    </row>
  </sheetData>
  <sheetProtection algorithmName="SHA-512" hashValue="qyTBFwk1GlyJlUii6WdlpS6seSo2gD7bwu0GPUlEf3lYEEEfWzLEB+lkXsz0DBVR6EbFJBBQx4AUezbfGv99yg==" saltValue="QfHHtjUxcwtYNkVbn07FcA==" spinCount="100000" sheet="1" formatCells="0"/>
  <mergeCells count="550">
    <mergeCell ref="B216:P216"/>
    <mergeCell ref="B217:C218"/>
    <mergeCell ref="D217:D218"/>
    <mergeCell ref="E217:P217"/>
    <mergeCell ref="E218:G218"/>
    <mergeCell ref="H218:M218"/>
    <mergeCell ref="O218:P218"/>
    <mergeCell ref="B193:P193"/>
    <mergeCell ref="B194:C195"/>
    <mergeCell ref="D194:D195"/>
    <mergeCell ref="E194:P194"/>
    <mergeCell ref="E195:G195"/>
    <mergeCell ref="H195:M195"/>
    <mergeCell ref="O195:P195"/>
    <mergeCell ref="E209:G209"/>
    <mergeCell ref="H209:M209"/>
    <mergeCell ref="O209:P209"/>
    <mergeCell ref="M210:O210"/>
    <mergeCell ref="M211:P211"/>
    <mergeCell ref="B212:P212"/>
    <mergeCell ref="E207:G207"/>
    <mergeCell ref="H207:M207"/>
    <mergeCell ref="O207:P207"/>
    <mergeCell ref="E208:G208"/>
    <mergeCell ref="B147:P147"/>
    <mergeCell ref="B148:C149"/>
    <mergeCell ref="D148:D149"/>
    <mergeCell ref="E148:P148"/>
    <mergeCell ref="E149:G149"/>
    <mergeCell ref="H149:M149"/>
    <mergeCell ref="O149:P149"/>
    <mergeCell ref="D171:D172"/>
    <mergeCell ref="B171:C172"/>
    <mergeCell ref="B169:C169"/>
    <mergeCell ref="D169:H169"/>
    <mergeCell ref="B170:P170"/>
    <mergeCell ref="E171:P171"/>
    <mergeCell ref="E161:G161"/>
    <mergeCell ref="H161:M161"/>
    <mergeCell ref="O161:P161"/>
    <mergeCell ref="E162:G162"/>
    <mergeCell ref="H162:M162"/>
    <mergeCell ref="O162:P162"/>
    <mergeCell ref="E158:G158"/>
    <mergeCell ref="H158:M158"/>
    <mergeCell ref="B150:C162"/>
    <mergeCell ref="E150:G150"/>
    <mergeCell ref="H150:M150"/>
    <mergeCell ref="B102:C103"/>
    <mergeCell ref="D102:D103"/>
    <mergeCell ref="E102:P102"/>
    <mergeCell ref="E103:G103"/>
    <mergeCell ref="H103:M103"/>
    <mergeCell ref="O103:P103"/>
    <mergeCell ref="B123:C123"/>
    <mergeCell ref="D123:H123"/>
    <mergeCell ref="E115:G115"/>
    <mergeCell ref="H115:M115"/>
    <mergeCell ref="O115:P115"/>
    <mergeCell ref="E116:G116"/>
    <mergeCell ref="H116:M116"/>
    <mergeCell ref="O116:P116"/>
    <mergeCell ref="O109:P109"/>
    <mergeCell ref="E114:G114"/>
    <mergeCell ref="H114:M114"/>
    <mergeCell ref="O114:P114"/>
    <mergeCell ref="E112:G112"/>
    <mergeCell ref="H112:M112"/>
    <mergeCell ref="O112:P112"/>
    <mergeCell ref="E105:G105"/>
    <mergeCell ref="H109:M109"/>
    <mergeCell ref="E107:G107"/>
    <mergeCell ref="B10:C11"/>
    <mergeCell ref="D10:D11"/>
    <mergeCell ref="B33:C34"/>
    <mergeCell ref="D33:D34"/>
    <mergeCell ref="E33:P33"/>
    <mergeCell ref="E34:G34"/>
    <mergeCell ref="H34:M34"/>
    <mergeCell ref="O34:P34"/>
    <mergeCell ref="B56:C57"/>
    <mergeCell ref="D56:D57"/>
    <mergeCell ref="E56:P56"/>
    <mergeCell ref="E57:G57"/>
    <mergeCell ref="H57:M57"/>
    <mergeCell ref="O57:P57"/>
    <mergeCell ref="B51:P51"/>
    <mergeCell ref="B54:C54"/>
    <mergeCell ref="D54:H54"/>
    <mergeCell ref="B55:P55"/>
    <mergeCell ref="E48:G48"/>
    <mergeCell ref="H48:M48"/>
    <mergeCell ref="O48:P48"/>
    <mergeCell ref="M49:O49"/>
    <mergeCell ref="M50:P50"/>
    <mergeCell ref="E46:G46"/>
    <mergeCell ref="E231:G231"/>
    <mergeCell ref="H231:M231"/>
    <mergeCell ref="O231:P231"/>
    <mergeCell ref="E232:G232"/>
    <mergeCell ref="H232:M232"/>
    <mergeCell ref="O232:P232"/>
    <mergeCell ref="E229:G229"/>
    <mergeCell ref="H229:M229"/>
    <mergeCell ref="O229:P229"/>
    <mergeCell ref="E230:G230"/>
    <mergeCell ref="H230:M230"/>
    <mergeCell ref="O230:P230"/>
    <mergeCell ref="E228:G228"/>
    <mergeCell ref="H228:M228"/>
    <mergeCell ref="O228:P228"/>
    <mergeCell ref="E226:G226"/>
    <mergeCell ref="H226:M226"/>
    <mergeCell ref="O226:P226"/>
    <mergeCell ref="E227:G227"/>
    <mergeCell ref="H227:M227"/>
    <mergeCell ref="O227:P227"/>
    <mergeCell ref="H219:M219"/>
    <mergeCell ref="O219:P219"/>
    <mergeCell ref="E220:G220"/>
    <mergeCell ref="H220:M220"/>
    <mergeCell ref="O220:P220"/>
    <mergeCell ref="E221:G221"/>
    <mergeCell ref="H221:M221"/>
    <mergeCell ref="O221:P221"/>
    <mergeCell ref="B215:C215"/>
    <mergeCell ref="D215:H215"/>
    <mergeCell ref="B219:C231"/>
    <mergeCell ref="E219:G219"/>
    <mergeCell ref="E224:G224"/>
    <mergeCell ref="H224:M224"/>
    <mergeCell ref="O224:P224"/>
    <mergeCell ref="E225:G225"/>
    <mergeCell ref="H225:M225"/>
    <mergeCell ref="O225:P225"/>
    <mergeCell ref="E222:G222"/>
    <mergeCell ref="H222:M222"/>
    <mergeCell ref="O222:P222"/>
    <mergeCell ref="E223:G223"/>
    <mergeCell ref="H223:M223"/>
    <mergeCell ref="O223:P223"/>
    <mergeCell ref="O201:P201"/>
    <mergeCell ref="E205:G205"/>
    <mergeCell ref="H205:M205"/>
    <mergeCell ref="O205:P205"/>
    <mergeCell ref="H208:M208"/>
    <mergeCell ref="O208:P208"/>
    <mergeCell ref="E206:G206"/>
    <mergeCell ref="H206:M206"/>
    <mergeCell ref="O206:P206"/>
    <mergeCell ref="E204:G204"/>
    <mergeCell ref="H204:M204"/>
    <mergeCell ref="O204:P204"/>
    <mergeCell ref="H197:M197"/>
    <mergeCell ref="O197:P197"/>
    <mergeCell ref="E198:G198"/>
    <mergeCell ref="H198:M198"/>
    <mergeCell ref="O198:P198"/>
    <mergeCell ref="E199:G199"/>
    <mergeCell ref="H199:M199"/>
    <mergeCell ref="O199:P199"/>
    <mergeCell ref="B196:C208"/>
    <mergeCell ref="E196:G196"/>
    <mergeCell ref="H196:M196"/>
    <mergeCell ref="O196:P196"/>
    <mergeCell ref="E197:G197"/>
    <mergeCell ref="E202:G202"/>
    <mergeCell ref="H202:M202"/>
    <mergeCell ref="O202:P202"/>
    <mergeCell ref="E203:G203"/>
    <mergeCell ref="H203:M203"/>
    <mergeCell ref="O203:P203"/>
    <mergeCell ref="E200:G200"/>
    <mergeCell ref="H200:M200"/>
    <mergeCell ref="O200:P200"/>
    <mergeCell ref="E201:G201"/>
    <mergeCell ref="H201:M201"/>
    <mergeCell ref="M187:O187"/>
    <mergeCell ref="M188:P188"/>
    <mergeCell ref="B189:P189"/>
    <mergeCell ref="B192:C192"/>
    <mergeCell ref="D192:H192"/>
    <mergeCell ref="E185:G185"/>
    <mergeCell ref="H185:M185"/>
    <mergeCell ref="O185:P185"/>
    <mergeCell ref="E186:G186"/>
    <mergeCell ref="H186:M186"/>
    <mergeCell ref="O186:P186"/>
    <mergeCell ref="B173:C185"/>
    <mergeCell ref="E175:G175"/>
    <mergeCell ref="H175:M175"/>
    <mergeCell ref="O175:P175"/>
    <mergeCell ref="E173:G173"/>
    <mergeCell ref="E176:G176"/>
    <mergeCell ref="H176:M176"/>
    <mergeCell ref="O176:P176"/>
    <mergeCell ref="E177:G177"/>
    <mergeCell ref="H177:M177"/>
    <mergeCell ref="O177:P177"/>
    <mergeCell ref="H173:M173"/>
    <mergeCell ref="O173:P173"/>
    <mergeCell ref="E183:G183"/>
    <mergeCell ref="H183:M183"/>
    <mergeCell ref="O183:P183"/>
    <mergeCell ref="E184:G184"/>
    <mergeCell ref="H184:M184"/>
    <mergeCell ref="O184:P184"/>
    <mergeCell ref="E181:G181"/>
    <mergeCell ref="H181:M181"/>
    <mergeCell ref="O181:P181"/>
    <mergeCell ref="E182:G182"/>
    <mergeCell ref="H182:M182"/>
    <mergeCell ref="O182:P182"/>
    <mergeCell ref="E174:G174"/>
    <mergeCell ref="H174:M174"/>
    <mergeCell ref="O174:P174"/>
    <mergeCell ref="E172:G172"/>
    <mergeCell ref="H172:M172"/>
    <mergeCell ref="O172:P172"/>
    <mergeCell ref="E163:G163"/>
    <mergeCell ref="H163:M163"/>
    <mergeCell ref="O163:P163"/>
    <mergeCell ref="M164:O164"/>
    <mergeCell ref="E180:G180"/>
    <mergeCell ref="H180:M180"/>
    <mergeCell ref="O180:P180"/>
    <mergeCell ref="E178:G178"/>
    <mergeCell ref="H178:M178"/>
    <mergeCell ref="O178:P178"/>
    <mergeCell ref="E179:G179"/>
    <mergeCell ref="H179:M179"/>
    <mergeCell ref="O179:P179"/>
    <mergeCell ref="O159:P159"/>
    <mergeCell ref="E154:G154"/>
    <mergeCell ref="H154:M154"/>
    <mergeCell ref="O154:P154"/>
    <mergeCell ref="E155:G155"/>
    <mergeCell ref="O150:P150"/>
    <mergeCell ref="E151:G151"/>
    <mergeCell ref="E156:G156"/>
    <mergeCell ref="H156:M156"/>
    <mergeCell ref="O156:P156"/>
    <mergeCell ref="H131:M131"/>
    <mergeCell ref="O131:P131"/>
    <mergeCell ref="H127:M127"/>
    <mergeCell ref="O127:P127"/>
    <mergeCell ref="E128:G128"/>
    <mergeCell ref="M165:P165"/>
    <mergeCell ref="B166:P166"/>
    <mergeCell ref="E157:G157"/>
    <mergeCell ref="H157:M157"/>
    <mergeCell ref="O157:P157"/>
    <mergeCell ref="E160:G160"/>
    <mergeCell ref="H160:M160"/>
    <mergeCell ref="O160:P160"/>
    <mergeCell ref="H151:M151"/>
    <mergeCell ref="O151:P151"/>
    <mergeCell ref="E152:G152"/>
    <mergeCell ref="H152:M152"/>
    <mergeCell ref="O152:P152"/>
    <mergeCell ref="E153:G153"/>
    <mergeCell ref="H153:M153"/>
    <mergeCell ref="O153:P153"/>
    <mergeCell ref="O158:P158"/>
    <mergeCell ref="E159:G159"/>
    <mergeCell ref="H159:M159"/>
    <mergeCell ref="H132:M132"/>
    <mergeCell ref="O132:P132"/>
    <mergeCell ref="E133:G133"/>
    <mergeCell ref="H133:M133"/>
    <mergeCell ref="O133:P133"/>
    <mergeCell ref="H155:M155"/>
    <mergeCell ref="O155:P155"/>
    <mergeCell ref="M141:O141"/>
    <mergeCell ref="M142:P142"/>
    <mergeCell ref="B143:P143"/>
    <mergeCell ref="B146:C146"/>
    <mergeCell ref="D146:H146"/>
    <mergeCell ref="E139:G139"/>
    <mergeCell ref="H139:M139"/>
    <mergeCell ref="O139:P139"/>
    <mergeCell ref="E140:G140"/>
    <mergeCell ref="H140:M140"/>
    <mergeCell ref="O140:P140"/>
    <mergeCell ref="B127:C139"/>
    <mergeCell ref="E127:G127"/>
    <mergeCell ref="E130:G130"/>
    <mergeCell ref="H130:M130"/>
    <mergeCell ref="O130:P130"/>
    <mergeCell ref="E131:G131"/>
    <mergeCell ref="B104:C116"/>
    <mergeCell ref="E104:G104"/>
    <mergeCell ref="H104:M104"/>
    <mergeCell ref="O104:P104"/>
    <mergeCell ref="E113:G113"/>
    <mergeCell ref="H113:M113"/>
    <mergeCell ref="H128:M128"/>
    <mergeCell ref="O128:P128"/>
    <mergeCell ref="E138:G138"/>
    <mergeCell ref="H138:M138"/>
    <mergeCell ref="O138:P138"/>
    <mergeCell ref="E136:G136"/>
    <mergeCell ref="H136:M136"/>
    <mergeCell ref="O136:P136"/>
    <mergeCell ref="E137:G137"/>
    <mergeCell ref="H137:M137"/>
    <mergeCell ref="O137:P137"/>
    <mergeCell ref="E134:G134"/>
    <mergeCell ref="H134:M134"/>
    <mergeCell ref="O134:P134"/>
    <mergeCell ref="E135:G135"/>
    <mergeCell ref="H135:M135"/>
    <mergeCell ref="O135:P135"/>
    <mergeCell ref="E132:G132"/>
    <mergeCell ref="E129:G129"/>
    <mergeCell ref="H129:M129"/>
    <mergeCell ref="O129:P129"/>
    <mergeCell ref="E117:G117"/>
    <mergeCell ref="H117:M117"/>
    <mergeCell ref="O117:P117"/>
    <mergeCell ref="M118:O118"/>
    <mergeCell ref="M119:P119"/>
    <mergeCell ref="B120:P120"/>
    <mergeCell ref="B124:P124"/>
    <mergeCell ref="B125:C126"/>
    <mergeCell ref="D125:D126"/>
    <mergeCell ref="E125:P125"/>
    <mergeCell ref="E126:G126"/>
    <mergeCell ref="H126:M126"/>
    <mergeCell ref="O126:P126"/>
    <mergeCell ref="O113:P113"/>
    <mergeCell ref="H105:M105"/>
    <mergeCell ref="O105:P105"/>
    <mergeCell ref="E106:G106"/>
    <mergeCell ref="H106:M106"/>
    <mergeCell ref="O106:P106"/>
    <mergeCell ref="M95:O95"/>
    <mergeCell ref="M96:P96"/>
    <mergeCell ref="B97:P97"/>
    <mergeCell ref="B100:C100"/>
    <mergeCell ref="D100:H100"/>
    <mergeCell ref="B101:P101"/>
    <mergeCell ref="E110:G110"/>
    <mergeCell ref="H110:M110"/>
    <mergeCell ref="O110:P110"/>
    <mergeCell ref="E111:G111"/>
    <mergeCell ref="H111:M111"/>
    <mergeCell ref="O111:P111"/>
    <mergeCell ref="E108:G108"/>
    <mergeCell ref="H108:M108"/>
    <mergeCell ref="O108:P108"/>
    <mergeCell ref="E109:G109"/>
    <mergeCell ref="H107:M107"/>
    <mergeCell ref="O107:P107"/>
    <mergeCell ref="E93:G93"/>
    <mergeCell ref="H93:M93"/>
    <mergeCell ref="O93:P93"/>
    <mergeCell ref="E94:G94"/>
    <mergeCell ref="H94:M94"/>
    <mergeCell ref="O94:P94"/>
    <mergeCell ref="E91:G91"/>
    <mergeCell ref="H91:M91"/>
    <mergeCell ref="O91:P91"/>
    <mergeCell ref="E92:G92"/>
    <mergeCell ref="H92:M92"/>
    <mergeCell ref="O92:P92"/>
    <mergeCell ref="E89:G89"/>
    <mergeCell ref="H89:M89"/>
    <mergeCell ref="O89:P89"/>
    <mergeCell ref="E90:G90"/>
    <mergeCell ref="H90:M90"/>
    <mergeCell ref="O90:P90"/>
    <mergeCell ref="E87:G87"/>
    <mergeCell ref="H87:M87"/>
    <mergeCell ref="O87:P87"/>
    <mergeCell ref="E88:G88"/>
    <mergeCell ref="H88:M88"/>
    <mergeCell ref="O88:P88"/>
    <mergeCell ref="B79:C80"/>
    <mergeCell ref="E84:G84"/>
    <mergeCell ref="H84:M84"/>
    <mergeCell ref="O84:P84"/>
    <mergeCell ref="E81:G81"/>
    <mergeCell ref="H81:M81"/>
    <mergeCell ref="O81:P81"/>
    <mergeCell ref="E82:G82"/>
    <mergeCell ref="H82:M82"/>
    <mergeCell ref="O82:P82"/>
    <mergeCell ref="E71:G71"/>
    <mergeCell ref="H71:M71"/>
    <mergeCell ref="O71:P71"/>
    <mergeCell ref="M72:O72"/>
    <mergeCell ref="M73:P73"/>
    <mergeCell ref="B74:P74"/>
    <mergeCell ref="B81:C93"/>
    <mergeCell ref="E85:G85"/>
    <mergeCell ref="H85:M85"/>
    <mergeCell ref="O85:P85"/>
    <mergeCell ref="E86:G86"/>
    <mergeCell ref="H86:M86"/>
    <mergeCell ref="O86:P86"/>
    <mergeCell ref="B77:C77"/>
    <mergeCell ref="D77:H77"/>
    <mergeCell ref="B78:P78"/>
    <mergeCell ref="E80:G80"/>
    <mergeCell ref="H80:M80"/>
    <mergeCell ref="O80:P80"/>
    <mergeCell ref="E83:G83"/>
    <mergeCell ref="H83:M83"/>
    <mergeCell ref="O83:P83"/>
    <mergeCell ref="D79:D80"/>
    <mergeCell ref="E79:P79"/>
    <mergeCell ref="E70:G70"/>
    <mergeCell ref="H70:M70"/>
    <mergeCell ref="O70:P70"/>
    <mergeCell ref="O63:P63"/>
    <mergeCell ref="E68:G68"/>
    <mergeCell ref="H68:M68"/>
    <mergeCell ref="O68:P68"/>
    <mergeCell ref="E66:G66"/>
    <mergeCell ref="H66:M66"/>
    <mergeCell ref="O66:P66"/>
    <mergeCell ref="E67:G67"/>
    <mergeCell ref="H67:M67"/>
    <mergeCell ref="O67:P67"/>
    <mergeCell ref="E61:G61"/>
    <mergeCell ref="H61:M61"/>
    <mergeCell ref="O61:P61"/>
    <mergeCell ref="B58:C70"/>
    <mergeCell ref="E58:G58"/>
    <mergeCell ref="H58:M58"/>
    <mergeCell ref="O58:P58"/>
    <mergeCell ref="E59:G59"/>
    <mergeCell ref="H59:M59"/>
    <mergeCell ref="O59:P59"/>
    <mergeCell ref="E64:G64"/>
    <mergeCell ref="H64:M64"/>
    <mergeCell ref="O64:P64"/>
    <mergeCell ref="E65:G65"/>
    <mergeCell ref="H65:M65"/>
    <mergeCell ref="O65:P65"/>
    <mergeCell ref="E62:G62"/>
    <mergeCell ref="H62:M62"/>
    <mergeCell ref="O62:P62"/>
    <mergeCell ref="E63:G63"/>
    <mergeCell ref="H63:M63"/>
    <mergeCell ref="E69:G69"/>
    <mergeCell ref="H69:M69"/>
    <mergeCell ref="O69:P69"/>
    <mergeCell ref="E47:G47"/>
    <mergeCell ref="H47:M47"/>
    <mergeCell ref="O47:P47"/>
    <mergeCell ref="E45:G45"/>
    <mergeCell ref="H45:M45"/>
    <mergeCell ref="O45:P45"/>
    <mergeCell ref="E60:G60"/>
    <mergeCell ref="H60:M60"/>
    <mergeCell ref="O60:P60"/>
    <mergeCell ref="H39:M39"/>
    <mergeCell ref="O39:P39"/>
    <mergeCell ref="E40:G40"/>
    <mergeCell ref="H40:M40"/>
    <mergeCell ref="O40:P40"/>
    <mergeCell ref="E41:G41"/>
    <mergeCell ref="H41:M41"/>
    <mergeCell ref="O41:P41"/>
    <mergeCell ref="H46:M46"/>
    <mergeCell ref="O46:P46"/>
    <mergeCell ref="B32:P32"/>
    <mergeCell ref="E35:G35"/>
    <mergeCell ref="H35:M35"/>
    <mergeCell ref="O35:P35"/>
    <mergeCell ref="B35:C47"/>
    <mergeCell ref="E43:G43"/>
    <mergeCell ref="H43:M43"/>
    <mergeCell ref="O43:P43"/>
    <mergeCell ref="E44:G44"/>
    <mergeCell ref="H44:M44"/>
    <mergeCell ref="O44:P44"/>
    <mergeCell ref="E36:G36"/>
    <mergeCell ref="H36:M36"/>
    <mergeCell ref="O36:P36"/>
    <mergeCell ref="E37:G37"/>
    <mergeCell ref="H37:M37"/>
    <mergeCell ref="O37:P37"/>
    <mergeCell ref="E38:G38"/>
    <mergeCell ref="H38:M38"/>
    <mergeCell ref="O38:P38"/>
    <mergeCell ref="E42:G42"/>
    <mergeCell ref="H42:M42"/>
    <mergeCell ref="O42:P42"/>
    <mergeCell ref="E39:G39"/>
    <mergeCell ref="E23:G23"/>
    <mergeCell ref="E24:G24"/>
    <mergeCell ref="E25:G25"/>
    <mergeCell ref="M4:P4"/>
    <mergeCell ref="B12:C24"/>
    <mergeCell ref="E17:G17"/>
    <mergeCell ref="E18:G18"/>
    <mergeCell ref="E19:G19"/>
    <mergeCell ref="E20:G20"/>
    <mergeCell ref="E21:G21"/>
    <mergeCell ref="E22:G22"/>
    <mergeCell ref="H23:M23"/>
    <mergeCell ref="H24:M24"/>
    <mergeCell ref="H25:M25"/>
    <mergeCell ref="E11:G11"/>
    <mergeCell ref="E12:G12"/>
    <mergeCell ref="E13:G13"/>
    <mergeCell ref="E14:G14"/>
    <mergeCell ref="E15:G15"/>
    <mergeCell ref="E16:G16"/>
    <mergeCell ref="H17:M17"/>
    <mergeCell ref="H18:M18"/>
    <mergeCell ref="O23:P23"/>
    <mergeCell ref="O24:P24"/>
    <mergeCell ref="H11:M11"/>
    <mergeCell ref="H12:M12"/>
    <mergeCell ref="H13:M13"/>
    <mergeCell ref="H14:M14"/>
    <mergeCell ref="H15:M15"/>
    <mergeCell ref="O11:P11"/>
    <mergeCell ref="O12:P12"/>
    <mergeCell ref="O13:P13"/>
    <mergeCell ref="O14:P14"/>
    <mergeCell ref="O15:P15"/>
    <mergeCell ref="M3:O3"/>
    <mergeCell ref="M26:O26"/>
    <mergeCell ref="O19:P19"/>
    <mergeCell ref="O20:P20"/>
    <mergeCell ref="O21:P21"/>
    <mergeCell ref="M27:P27"/>
    <mergeCell ref="B28:P28"/>
    <mergeCell ref="B31:C31"/>
    <mergeCell ref="D31:H31"/>
    <mergeCell ref="B5:P5"/>
    <mergeCell ref="B9:P9"/>
    <mergeCell ref="B8:C8"/>
    <mergeCell ref="D8:H8"/>
    <mergeCell ref="E10:P10"/>
    <mergeCell ref="O16:P16"/>
    <mergeCell ref="O17:P17"/>
    <mergeCell ref="O18:P18"/>
    <mergeCell ref="H16:M16"/>
    <mergeCell ref="H19:M19"/>
    <mergeCell ref="H20:M20"/>
    <mergeCell ref="H21:M21"/>
    <mergeCell ref="H22:M22"/>
    <mergeCell ref="O22:P22"/>
    <mergeCell ref="O25:P25"/>
  </mergeCells>
  <phoneticPr fontId="2"/>
  <dataValidations xWindow="588" yWindow="419" count="3">
    <dataValidation allowBlank="1" showErrorMessage="1" sqref="D192:H192 D31:H31 D54:H54 D100:H100 D169:H169 D215:H215" xr:uid="{00000000-0002-0000-0000-000000000000}"/>
    <dataValidation allowBlank="1" showInputMessage="1" showErrorMessage="1" promptTitle="合計支出済額（D）" prompt="第9号様式の（D）欄と金額が同額です_x000a_" sqref="D8:H8" xr:uid="{8270EF7C-488E-4883-B5DE-4BED472D1160}"/>
    <dataValidation allowBlank="1" showErrorMessage="1" prompt="_x000a_" sqref="D77:H77 D123:H123 D146:H146" xr:uid="{4CE19F1B-C350-4BF6-874E-A5D852EF9134}"/>
  </dataValidations>
  <pageMargins left="0.59055118110236227" right="0.39370078740157483" top="0.59055118110236227" bottom="0.39370078740157483" header="0" footer="0"/>
  <pageSetup paperSize="9" scale="79" orientation="landscape" r:id="rId1"/>
  <headerFooter alignWithMargins="0"/>
  <rowBreaks count="9" manualBreakCount="9">
    <brk id="25" max="15" man="1"/>
    <brk id="48" max="15" man="1"/>
    <brk id="71" max="15" man="1"/>
    <brk id="94" max="15" man="1"/>
    <brk id="117" max="15" man="1"/>
    <brk id="140" max="15" man="1"/>
    <brk id="163" max="15" man="1"/>
    <brk id="186" max="15" man="1"/>
    <brk id="209" max="15" man="1"/>
  </rowBreaks>
  <colBreaks count="1" manualBreakCount="1">
    <brk id="24" max="1048575" man="1"/>
  </colBreaks>
  <drawing r:id="rId2"/>
  <legacyDrawing r:id="rId3"/>
  <extLst>
    <ext xmlns:x14="http://schemas.microsoft.com/office/spreadsheetml/2009/9/main" uri="{CCE6A557-97BC-4b89-ADB6-D9C93CAAB3DF}">
      <x14:dataValidations xmlns:xm="http://schemas.microsoft.com/office/excel/2006/main" xWindow="588" yWindow="419" count="2">
        <x14:dataValidation type="list" allowBlank="1" showInputMessage="1" showErrorMessage="1" xr:uid="{00000000-0002-0000-0000-000002000000}">
          <x14:formula1>
            <xm:f>リスト!$B$2:$B$3</xm:f>
          </x14:formula1>
          <xm:sqref>N12:N23 N35:N46 N196:N207 N58:N69 N81:N92 N104:N115 N127:N138 N150:N161 N173:N184 N219:N230</xm:sqref>
        </x14:dataValidation>
        <x14:dataValidation type="list" allowBlank="1" showInputMessage="1" showErrorMessage="1" xr:uid="{00000000-0002-0000-0000-000003000000}">
          <x14:formula1>
            <xm:f>リスト!$B$2:$B$4</xm:f>
          </x14:formula1>
          <xm:sqref>N24 N47 N185 N70 N93 N116 N139 N162 N208 N231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
  <sheetViews>
    <sheetView workbookViewId="0">
      <selection activeCell="B5" sqref="B5"/>
    </sheetView>
  </sheetViews>
  <sheetFormatPr defaultRowHeight="13.5"/>
  <sheetData>
    <row r="2" spans="2:2">
      <c r="B2" t="s">
        <v>26</v>
      </c>
    </row>
    <row r="3" spans="2:2">
      <c r="B3" t="s">
        <v>27</v>
      </c>
    </row>
    <row r="4" spans="2:2">
      <c r="B4" t="s">
        <v>31</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3"/>
  <sheetViews>
    <sheetView workbookViewId="0">
      <selection activeCell="B27" sqref="B27"/>
    </sheetView>
  </sheetViews>
  <sheetFormatPr defaultRowHeight="13.5"/>
  <cols>
    <col min="1" max="1" width="15" customWidth="1"/>
    <col min="2" max="2" width="46.125" customWidth="1"/>
    <col min="3" max="3" width="39.25" customWidth="1"/>
  </cols>
  <sheetData>
    <row r="2" spans="1:3" s="24" customFormat="1">
      <c r="A2" s="24" t="s">
        <v>11</v>
      </c>
      <c r="B2" s="24" t="s">
        <v>12</v>
      </c>
      <c r="C2" s="24" t="s">
        <v>30</v>
      </c>
    </row>
    <row r="3" spans="1:3">
      <c r="A3" s="24">
        <f>補助金番号</f>
        <v>0</v>
      </c>
      <c r="B3" s="24">
        <f>法人名</f>
        <v>0</v>
      </c>
      <c r="C3" s="25">
        <f>'支出額内訳書（１0号の2）'!D8</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10号の2（見本➀）※税込</vt:lpstr>
      <vt:lpstr>10号の2（見本➁）※税抜き</vt:lpstr>
      <vt:lpstr>10号の2（見本➂）※全施設合算</vt:lpstr>
      <vt:lpstr>支出額内訳書（１0号の2）</vt:lpstr>
      <vt:lpstr>リスト</vt:lpstr>
      <vt:lpstr>集計シート</vt:lpstr>
      <vt:lpstr>'10号の2（見本➀）※税込'!Print_Area</vt:lpstr>
      <vt:lpstr>'10号の2（見本➁）※税抜き'!Print_Area</vt:lpstr>
      <vt:lpstr>'10号の2（見本➂）※全施設合算'!Print_Area</vt:lpstr>
      <vt:lpstr>'支出額内訳書（１0号の2）'!Print_Area</vt:lpstr>
      <vt:lpstr>'10号の2（見本➀）※税込'!補助金番号</vt:lpstr>
      <vt:lpstr>'10号の2（見本➁）※税抜き'!補助金番号</vt:lpstr>
      <vt:lpstr>'10号の2（見本➂）※全施設合算'!補助金番号</vt:lpstr>
      <vt:lpstr>補助金番号</vt:lpstr>
      <vt:lpstr>'10号の2（見本➀）※税込'!法人名</vt:lpstr>
      <vt:lpstr>'10号の2（見本➁）※税抜き'!法人名</vt:lpstr>
      <vt:lpstr>'10号の2（見本➂）※全施設合算'!法人名</vt:lpstr>
      <vt:lpstr>法人名</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田端　洋平</cp:lastModifiedBy>
  <cp:lastPrinted>2024-11-08T08:46:43Z</cp:lastPrinted>
  <dcterms:created xsi:type="dcterms:W3CDTF">2003-03-03T05:20:18Z</dcterms:created>
  <dcterms:modified xsi:type="dcterms:W3CDTF">2024-11-22T05:43:27Z</dcterms:modified>
</cp:coreProperties>
</file>