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65"/>
  </bookViews>
  <sheets>
    <sheet name="33" sheetId="10" r:id="rId1"/>
  </sheets>
  <calcPr calcId="145621"/>
</workbook>
</file>

<file path=xl/calcChain.xml><?xml version="1.0" encoding="utf-8"?>
<calcChain xmlns="http://schemas.openxmlformats.org/spreadsheetml/2006/main">
  <c r="M41" i="10" l="1"/>
  <c r="K40" i="10" l="1"/>
  <c r="D40" i="10"/>
</calcChain>
</file>

<file path=xl/sharedStrings.xml><?xml version="1.0" encoding="utf-8"?>
<sst xmlns="http://schemas.openxmlformats.org/spreadsheetml/2006/main" count="76" uniqueCount="55">
  <si>
    <t>総数</t>
    <rPh sb="0" eb="2">
      <t>ソウスウ</t>
    </rPh>
    <phoneticPr fontId="1"/>
  </si>
  <si>
    <t>行政</t>
    <rPh sb="0" eb="2">
      <t>ギョウセイ</t>
    </rPh>
    <phoneticPr fontId="1"/>
  </si>
  <si>
    <t>司法</t>
    <rPh sb="0" eb="2">
      <t>シホウ</t>
    </rPh>
    <phoneticPr fontId="1"/>
  </si>
  <si>
    <t>不詳</t>
    <rPh sb="0" eb="2">
      <t>フショウ</t>
    </rPh>
    <phoneticPr fontId="1"/>
  </si>
  <si>
    <t>結核</t>
    <rPh sb="0" eb="2">
      <t>ケッカク</t>
    </rPh>
    <phoneticPr fontId="1"/>
  </si>
  <si>
    <t>糖尿病</t>
    <rPh sb="0" eb="3">
      <t>トウニョウビョウ</t>
    </rPh>
    <phoneticPr fontId="1"/>
  </si>
  <si>
    <t>凍死</t>
    <rPh sb="0" eb="2">
      <t>トウシ</t>
    </rPh>
    <phoneticPr fontId="1"/>
  </si>
  <si>
    <t>感電</t>
    <rPh sb="0" eb="2">
      <t>カンデン</t>
    </rPh>
    <phoneticPr fontId="1"/>
  </si>
  <si>
    <t>第33表</t>
    <rPh sb="0" eb="1">
      <t>ダイ</t>
    </rPh>
    <rPh sb="3" eb="4">
      <t>ヒョウ</t>
    </rPh>
    <phoneticPr fontId="1"/>
  </si>
  <si>
    <t>検案・解剖件数、死因別（多摩・島しょ地域分）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タマ</t>
    </rPh>
    <rPh sb="15" eb="16">
      <t>シマ</t>
    </rPh>
    <rPh sb="18" eb="20">
      <t>チイキ</t>
    </rPh>
    <rPh sb="20" eb="21">
      <t>ブン</t>
    </rPh>
    <phoneticPr fontId="1"/>
  </si>
  <si>
    <t>死因別</t>
    <rPh sb="0" eb="2">
      <t>シイン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</si>
  <si>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</si>
  <si>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</si>
  <si>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中毒</t>
    <rPh sb="0" eb="2">
      <t>チュウドク</t>
    </rPh>
    <phoneticPr fontId="1"/>
  </si>
  <si>
    <t>1.病　　　　　　死</t>
    <rPh sb="2" eb="3">
      <t>ヤマイ</t>
    </rPh>
    <rPh sb="9" eb="10">
      <t>シ</t>
    </rPh>
    <phoneticPr fontId="1"/>
  </si>
  <si>
    <t>縊死</t>
    <rPh sb="0" eb="1">
      <t>クビ</t>
    </rPh>
    <rPh sb="1" eb="2">
      <t>シ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</si>
  <si>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</si>
  <si>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溺死</t>
    <rPh sb="0" eb="2">
      <t>デキシ</t>
    </rPh>
    <phoneticPr fontId="1"/>
  </si>
  <si>
    <t>銃器</t>
    <rPh sb="0" eb="2">
      <t>ジュウキ</t>
    </rPh>
    <phoneticPr fontId="1"/>
  </si>
  <si>
    <t>その他</t>
    <rPh sb="2" eb="3">
      <t>タ</t>
    </rPh>
    <phoneticPr fontId="1"/>
  </si>
  <si>
    <t>焼身・熱傷</t>
    <rPh sb="0" eb="2">
      <t>ショウシン</t>
    </rPh>
    <rPh sb="3" eb="5">
      <t>ネッショウ</t>
    </rPh>
    <phoneticPr fontId="1"/>
  </si>
  <si>
    <t>(ｳｲﾙｽ性肝炎をふくむ)</t>
    <rPh sb="5" eb="6">
      <t>セイ</t>
    </rPh>
    <rPh sb="6" eb="8">
      <t>カンエン</t>
    </rPh>
    <phoneticPr fontId="1"/>
  </si>
  <si>
    <t>鋭器</t>
    <rPh sb="0" eb="1">
      <t>スルド</t>
    </rPh>
    <rPh sb="1" eb="2">
      <t>ウツワ</t>
    </rPh>
    <phoneticPr fontId="1"/>
  </si>
  <si>
    <t>新生物</t>
    <rPh sb="0" eb="3">
      <t>シンセイブツ</t>
    </rPh>
    <phoneticPr fontId="1"/>
  </si>
  <si>
    <t>飛び降り</t>
    <rPh sb="0" eb="1">
      <t>ト</t>
    </rPh>
    <rPh sb="2" eb="3">
      <t>オ</t>
    </rPh>
    <phoneticPr fontId="1"/>
  </si>
  <si>
    <t>交通機関</t>
    <rPh sb="0" eb="2">
      <t>コウツウ</t>
    </rPh>
    <rPh sb="2" eb="4">
      <t>キカン</t>
    </rPh>
    <phoneticPr fontId="1"/>
  </si>
  <si>
    <t>4.他　　　　　殺</t>
    <rPh sb="2" eb="3">
      <t>ホカ</t>
    </rPh>
    <rPh sb="8" eb="9">
      <t>コロ</t>
    </rPh>
    <phoneticPr fontId="1"/>
  </si>
  <si>
    <t>神経系の疾患</t>
    <rPh sb="0" eb="3">
      <t>シンケイケイ</t>
    </rPh>
    <rPh sb="4" eb="6">
      <t>シッカン</t>
    </rPh>
    <phoneticPr fontId="1"/>
  </si>
  <si>
    <t>殴打</t>
    <rPh sb="0" eb="1">
      <t>ナグ</t>
    </rPh>
    <rPh sb="1" eb="2">
      <t>ウ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</si>
  <si>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</si>
  <si>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絞死・扼死</t>
    <rPh sb="0" eb="1">
      <t>シボリ</t>
    </rPh>
    <rPh sb="1" eb="2">
      <t>シ</t>
    </rPh>
    <rPh sb="3" eb="4">
      <t>ヤク</t>
    </rPh>
    <rPh sb="4" eb="5">
      <t>シ</t>
    </rPh>
    <phoneticPr fontId="1"/>
  </si>
  <si>
    <t>心疾患</t>
    <rPh sb="0" eb="1">
      <t>シン</t>
    </rPh>
    <rPh sb="1" eb="3">
      <t>シッカン</t>
    </rPh>
    <phoneticPr fontId="1"/>
  </si>
  <si>
    <t>鋭器</t>
    <rPh sb="0" eb="1">
      <t>ハヤシ</t>
    </rPh>
    <rPh sb="1" eb="2">
      <t>ウツワ</t>
    </rPh>
    <phoneticPr fontId="1"/>
  </si>
  <si>
    <t>脳血管障害</t>
    <rPh sb="0" eb="1">
      <t>ノウ</t>
    </rPh>
    <rPh sb="1" eb="3">
      <t>ケッカン</t>
    </rPh>
    <rPh sb="3" eb="5">
      <t>ショウガイ</t>
    </rPh>
    <phoneticPr fontId="1"/>
  </si>
  <si>
    <t>鈍器</t>
    <rPh sb="0" eb="2">
      <t>ドンキ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</si>
  <si>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</si>
  <si>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</si>
  <si>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2.不慮の事故又は災害</t>
    <rPh sb="2" eb="4">
      <t>フリョ</t>
    </rPh>
    <rPh sb="5" eb="7">
      <t>ジコ</t>
    </rPh>
    <rPh sb="7" eb="8">
      <t>マタ</t>
    </rPh>
    <rPh sb="9" eb="11">
      <t>サイガイ</t>
    </rPh>
    <phoneticPr fontId="1"/>
  </si>
  <si>
    <t>交通事故</t>
    <rPh sb="0" eb="2">
      <t>コウツウ</t>
    </rPh>
    <rPh sb="2" eb="4">
      <t>ジコ</t>
    </rPh>
    <phoneticPr fontId="1"/>
  </si>
  <si>
    <t>多摩</t>
    <rPh sb="0" eb="2">
      <t>タマ</t>
    </rPh>
    <phoneticPr fontId="1"/>
  </si>
  <si>
    <t>転倒・転落</t>
    <rPh sb="0" eb="2">
      <t>テントウ</t>
    </rPh>
    <rPh sb="3" eb="5">
      <t>テンラク</t>
    </rPh>
    <phoneticPr fontId="1"/>
  </si>
  <si>
    <t>6.不　詳　の　死</t>
    <rPh sb="2" eb="3">
      <t>フ</t>
    </rPh>
    <rPh sb="4" eb="5">
      <t>ショウ</t>
    </rPh>
    <rPh sb="8" eb="9">
      <t>シ</t>
    </rPh>
    <phoneticPr fontId="1"/>
  </si>
  <si>
    <t>人骨・人体部分</t>
    <rPh sb="0" eb="2">
      <t>ジンコツ</t>
    </rPh>
    <rPh sb="3" eb="5">
      <t>ジンタイ</t>
    </rPh>
    <rPh sb="5" eb="7">
      <t>ブブン</t>
    </rPh>
    <phoneticPr fontId="1"/>
  </si>
  <si>
    <t>窒息</t>
    <rPh sb="0" eb="2">
      <t>チッソク</t>
    </rPh>
    <phoneticPr fontId="1"/>
  </si>
  <si>
    <t>熱傷</t>
    <rPh sb="0" eb="2">
      <t>ネッショウ</t>
    </rPh>
    <phoneticPr fontId="1"/>
  </si>
  <si>
    <t>島しょ</t>
    <rPh sb="0" eb="1">
      <t>シマ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</si>
  <si>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</si>
  <si>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</si>
  <si>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資料：医療政策部医療安全課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2">
      <t>アンゼン</t>
    </rPh>
    <rPh sb="12" eb="13">
      <t>カ</t>
    </rPh>
    <phoneticPr fontId="1"/>
  </si>
  <si>
    <t>その他の循環器系疾患</t>
    <rPh sb="2" eb="3">
      <t>タ</t>
    </rPh>
    <rPh sb="4" eb="7">
      <t>ジュンカンキ</t>
    </rPh>
    <phoneticPr fontId="1"/>
  </si>
  <si>
    <t>5.その他及び不詳の外因死</t>
    <rPh sb="4" eb="5">
      <t>タ</t>
    </rPh>
    <rPh sb="5" eb="6">
      <t>オヨ</t>
    </rPh>
    <rPh sb="7" eb="9">
      <t>フショウ</t>
    </rPh>
    <phoneticPr fontId="1"/>
  </si>
  <si>
    <t>煙、火災及び火焔による障害</t>
    <rPh sb="0" eb="1">
      <t>ケムリ</t>
    </rPh>
    <rPh sb="2" eb="4">
      <t>カサイ</t>
    </rPh>
    <rPh sb="4" eb="5">
      <t>オヨ</t>
    </rPh>
    <rPh sb="6" eb="8">
      <t>カエン</t>
    </rPh>
    <phoneticPr fontId="1"/>
  </si>
  <si>
    <t>内分泌・栄養及び代謝疾患</t>
    <rPh sb="0" eb="3">
      <t>ナイブンピ</t>
    </rPh>
    <rPh sb="4" eb="6">
      <t>エイヨウ</t>
    </rPh>
    <rPh sb="6" eb="7">
      <t>オヨ</t>
    </rPh>
    <phoneticPr fontId="1"/>
  </si>
  <si>
    <t>3.自　　　　　殺</t>
    <rPh sb="2" eb="3">
      <t>ジ</t>
    </rPh>
    <rPh sb="8" eb="9">
      <t>コロ</t>
    </rPh>
    <phoneticPr fontId="1"/>
  </si>
  <si>
    <t>(平成27年度第3四半期分）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</si>
</sst>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vertical="top" shrinkToFi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NumberFormat="1" applyFont="1" applyFill="1"/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3" fillId="0" borderId="4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Protection="1">
      <protection locked="0"/>
    </xf>
    <xf numFmtId="41" fontId="6" fillId="0" borderId="0" xfId="0" applyNumberFormat="1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68" name="AutoShape 1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69" name="AutoShape 2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0" name="AutoShape 3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71" name="AutoShape 4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2" name="AutoShape 5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3" name="AutoShape 6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4" name="AutoShape 7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75" name="AutoShape 8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6" name="AutoShape 9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7" name="AutoShape 10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8" name="AutoShape 11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9" name="AutoShape 12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0" name="AutoShape 13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1" name="AutoShape 1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2" name="AutoShape 1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10</xdr:col>
      <xdr:colOff>742950</xdr:colOff>
      <xdr:row>40</xdr:row>
      <xdr:rowOff>95250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495800" y="8848725"/>
          <a:ext cx="733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解剖件数 </a:t>
          </a:r>
        </a:p>
      </xdr:txBody>
    </xdr:sp>
    <xdr:clientData/>
  </xdr:twoCellAnchor>
  <xdr:twoCellAnchor>
    <xdr:from>
      <xdr:col>3</xdr:col>
      <xdr:colOff>47625</xdr:colOff>
      <xdr:row>39</xdr:row>
      <xdr:rowOff>9525</xdr:rowOff>
    </xdr:from>
    <xdr:to>
      <xdr:col>3</xdr:col>
      <xdr:colOff>781050</xdr:colOff>
      <xdr:row>40</xdr:row>
      <xdr:rowOff>76200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71525" y="8858250"/>
          <a:ext cx="733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検案件数</a:t>
          </a:r>
        </a:p>
      </xdr:txBody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85" name="AutoShape 23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6" name="AutoShape 2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7" name="AutoShape 2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8" name="AutoShape 26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9" name="AutoShape 27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0" name="AutoShape 28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1" name="AutoShape 29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92" name="AutoShape 30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3" name="AutoShape 31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4" name="AutoShape 32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5" name="AutoShape 33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6" name="AutoShape 34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97" name="AutoShape 35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8" name="AutoShape 36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9" name="AutoShape 37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P50"/>
  <sheetViews>
    <sheetView tabSelected="1" zoomScaleNormal="100" workbookViewId="0">
      <pane ySplit="3" topLeftCell="A4" activePane="bottomLeft" state="frozenSplit"/>
      <selection pane="bottomLeft" activeCell="A46" sqref="A46"/>
    </sheetView>
  </sheetViews>
  <sheetFormatPr defaultRowHeight="12"/>
  <cols>
    <col min="1" max="1" width="4.5" style="27" customWidth="1"/>
    <col min="2" max="3" width="2.5" style="25" customWidth="1"/>
    <col min="4" max="4" width="17" style="25" customWidth="1"/>
    <col min="5" max="6" width="8.5" style="27" bestFit="1" customWidth="1"/>
    <col min="7" max="8" width="6" style="27" customWidth="1"/>
    <col min="9" max="10" width="2.5" style="27" customWidth="1"/>
    <col min="11" max="11" width="13.75" style="27" customWidth="1"/>
    <col min="12" max="12" width="7.5" style="27" customWidth="1"/>
    <col min="13" max="15" width="6" style="27" customWidth="1"/>
    <col min="16" max="17" width="5.5" style="27" customWidth="1"/>
    <col min="18" max="16384" width="9" style="27"/>
  </cols>
  <sheetData>
    <row r="1" spans="1:15" s="3" customFormat="1" ht="17.25">
      <c r="A1" s="1"/>
      <c r="B1" s="2" t="s">
        <v>8</v>
      </c>
      <c r="C1" s="2"/>
      <c r="D1" s="2"/>
      <c r="E1" s="39" t="s">
        <v>9</v>
      </c>
      <c r="F1" s="39"/>
      <c r="G1" s="39"/>
      <c r="H1" s="39"/>
      <c r="I1" s="39"/>
      <c r="J1" s="39"/>
      <c r="K1" s="39"/>
      <c r="L1" s="39"/>
      <c r="M1" s="39"/>
      <c r="N1" s="39"/>
    </row>
    <row r="2" spans="1:15" s="4" customFormat="1" ht="14.25" thickBot="1">
      <c r="B2" s="5"/>
      <c r="C2" s="5"/>
      <c r="D2" s="5"/>
      <c r="L2" s="40" t="s">
        <v>54</v>
      </c>
      <c r="M2" s="40"/>
      <c r="N2" s="40"/>
      <c r="O2" s="40"/>
    </row>
    <row r="3" spans="1:15" s="6" customFormat="1" ht="18" customHeight="1" thickTop="1">
      <c r="B3" s="41" t="s">
        <v>10</v>
      </c>
      <c r="C3" s="42"/>
      <c r="D3" s="42"/>
      <c r="E3" s="7" t="s">
        <v>0</v>
      </c>
      <c r="F3" s="7" t="s">
        <v>11</v>
      </c>
      <c r="G3" s="7" t="s">
        <v>12</v>
      </c>
      <c r="H3" s="7" t="s">
        <v>3</v>
      </c>
      <c r="I3" s="43" t="s">
        <v>10</v>
      </c>
      <c r="J3" s="43"/>
      <c r="K3" s="43"/>
      <c r="L3" s="7" t="s">
        <v>0</v>
      </c>
      <c r="M3" s="7" t="s">
        <v>11</v>
      </c>
      <c r="N3" s="7" t="s">
        <v>12</v>
      </c>
      <c r="O3" s="8" t="s">
        <v>3</v>
      </c>
    </row>
    <row r="4" spans="1:15" s="4" customFormat="1" ht="18" customHeight="1">
      <c r="B4" s="44" t="s">
        <v>0</v>
      </c>
      <c r="C4" s="44"/>
      <c r="D4" s="45"/>
      <c r="E4" s="49">
        <v>1416</v>
      </c>
      <c r="F4" s="49">
        <v>850</v>
      </c>
      <c r="G4" s="49">
        <v>565</v>
      </c>
      <c r="H4" s="49">
        <v>1</v>
      </c>
      <c r="I4" s="46" t="s">
        <v>53</v>
      </c>
      <c r="J4" s="44"/>
      <c r="K4" s="45"/>
      <c r="L4" s="49">
        <v>176</v>
      </c>
      <c r="M4" s="49">
        <v>126</v>
      </c>
      <c r="N4" s="49">
        <v>50</v>
      </c>
      <c r="O4" s="49">
        <v>0</v>
      </c>
    </row>
    <row r="5" spans="1:15" s="4" customFormat="1" ht="18" customHeight="1">
      <c r="B5" s="29"/>
      <c r="C5" s="29"/>
      <c r="D5" s="30"/>
      <c r="E5" s="49"/>
      <c r="F5" s="49"/>
      <c r="G5" s="49"/>
      <c r="H5" s="49"/>
      <c r="I5" s="10"/>
      <c r="J5" s="29" t="s">
        <v>13</v>
      </c>
      <c r="K5" s="30"/>
      <c r="L5" s="49">
        <v>16</v>
      </c>
      <c r="M5" s="50">
        <v>9</v>
      </c>
      <c r="N5" s="50">
        <v>7</v>
      </c>
      <c r="O5" s="59">
        <v>0</v>
      </c>
    </row>
    <row r="6" spans="1:15" s="4" customFormat="1" ht="18" customHeight="1">
      <c r="B6" s="29" t="s">
        <v>14</v>
      </c>
      <c r="C6" s="29"/>
      <c r="D6" s="30"/>
      <c r="E6" s="49">
        <v>913</v>
      </c>
      <c r="F6" s="49">
        <v>514</v>
      </c>
      <c r="G6" s="49">
        <v>399</v>
      </c>
      <c r="H6" s="49">
        <v>0</v>
      </c>
      <c r="I6" s="10"/>
      <c r="J6" s="29" t="s">
        <v>15</v>
      </c>
      <c r="K6" s="30"/>
      <c r="L6" s="49">
        <v>117</v>
      </c>
      <c r="M6" s="50">
        <v>91</v>
      </c>
      <c r="N6" s="50">
        <v>26</v>
      </c>
      <c r="O6" s="59">
        <v>0</v>
      </c>
    </row>
    <row r="7" spans="1:15" s="4" customFormat="1" ht="18" customHeight="1">
      <c r="B7" s="11"/>
      <c r="C7" s="29" t="s">
        <v>16</v>
      </c>
      <c r="D7" s="30"/>
      <c r="E7" s="49">
        <v>7</v>
      </c>
      <c r="F7" s="49">
        <v>3</v>
      </c>
      <c r="G7" s="49">
        <v>4</v>
      </c>
      <c r="H7" s="49">
        <v>0</v>
      </c>
      <c r="I7" s="10"/>
      <c r="J7" s="29" t="s">
        <v>17</v>
      </c>
      <c r="K7" s="30"/>
      <c r="L7" s="49">
        <v>0</v>
      </c>
      <c r="M7" s="50">
        <v>0</v>
      </c>
      <c r="N7" s="50">
        <v>0</v>
      </c>
      <c r="O7" s="59">
        <v>0</v>
      </c>
    </row>
    <row r="8" spans="1:15" s="4" customFormat="1" ht="18" customHeight="1">
      <c r="B8" s="11"/>
      <c r="C8" s="11"/>
      <c r="D8" s="12" t="s">
        <v>4</v>
      </c>
      <c r="E8" s="49">
        <v>1</v>
      </c>
      <c r="F8" s="50">
        <v>1</v>
      </c>
      <c r="G8" s="50">
        <v>0</v>
      </c>
      <c r="H8" s="50">
        <v>0</v>
      </c>
      <c r="I8" s="10"/>
      <c r="J8" s="29" t="s">
        <v>18</v>
      </c>
      <c r="K8" s="30"/>
      <c r="L8" s="49">
        <v>0</v>
      </c>
      <c r="M8" s="50">
        <v>0</v>
      </c>
      <c r="N8" s="50">
        <v>0</v>
      </c>
      <c r="O8" s="59">
        <v>0</v>
      </c>
    </row>
    <row r="9" spans="1:15" s="4" customFormat="1" ht="18" customHeight="1">
      <c r="B9" s="11"/>
      <c r="C9" s="11"/>
      <c r="D9" s="12" t="s">
        <v>19</v>
      </c>
      <c r="E9" s="49">
        <v>6</v>
      </c>
      <c r="F9" s="50">
        <v>2</v>
      </c>
      <c r="G9" s="50">
        <v>4</v>
      </c>
      <c r="H9" s="50">
        <v>0</v>
      </c>
      <c r="I9" s="10"/>
      <c r="J9" s="29" t="s">
        <v>20</v>
      </c>
      <c r="K9" s="30"/>
      <c r="L9" s="49">
        <v>0</v>
      </c>
      <c r="M9" s="50">
        <v>0</v>
      </c>
      <c r="N9" s="50">
        <v>0</v>
      </c>
      <c r="O9" s="59">
        <v>0</v>
      </c>
    </row>
    <row r="10" spans="1:15" s="4" customFormat="1" ht="18" customHeight="1">
      <c r="B10" s="11"/>
      <c r="C10" s="11"/>
      <c r="D10" s="13" t="s">
        <v>21</v>
      </c>
      <c r="E10" s="49"/>
      <c r="F10" s="50"/>
      <c r="G10" s="50"/>
      <c r="H10" s="50"/>
      <c r="I10" s="10"/>
      <c r="J10" s="29" t="s">
        <v>22</v>
      </c>
      <c r="K10" s="30"/>
      <c r="L10" s="49">
        <v>3</v>
      </c>
      <c r="M10" s="50">
        <v>3</v>
      </c>
      <c r="N10" s="50">
        <v>0</v>
      </c>
      <c r="O10" s="59">
        <v>0</v>
      </c>
    </row>
    <row r="11" spans="1:15" s="4" customFormat="1" ht="18" customHeight="1">
      <c r="B11" s="11"/>
      <c r="C11" s="29" t="s">
        <v>23</v>
      </c>
      <c r="D11" s="30"/>
      <c r="E11" s="49">
        <v>34</v>
      </c>
      <c r="F11" s="50">
        <v>24</v>
      </c>
      <c r="G11" s="50">
        <v>10</v>
      </c>
      <c r="H11" s="50">
        <v>0</v>
      </c>
      <c r="I11" s="10"/>
      <c r="J11" s="29" t="s">
        <v>24</v>
      </c>
      <c r="K11" s="30"/>
      <c r="L11" s="49">
        <v>24</v>
      </c>
      <c r="M11" s="50">
        <v>11</v>
      </c>
      <c r="N11" s="50">
        <v>13</v>
      </c>
      <c r="O11" s="59">
        <v>0</v>
      </c>
    </row>
    <row r="12" spans="1:15" s="4" customFormat="1" ht="18" customHeight="1">
      <c r="B12" s="11"/>
      <c r="C12" s="34" t="s">
        <v>52</v>
      </c>
      <c r="D12" s="35"/>
      <c r="E12" s="51">
        <v>12</v>
      </c>
      <c r="F12" s="52">
        <v>6</v>
      </c>
      <c r="G12" s="52">
        <v>6</v>
      </c>
      <c r="H12" s="52">
        <v>0</v>
      </c>
      <c r="I12" s="10"/>
      <c r="J12" s="29" t="s">
        <v>25</v>
      </c>
      <c r="K12" s="30"/>
      <c r="L12" s="49">
        <v>15</v>
      </c>
      <c r="M12" s="50">
        <v>11</v>
      </c>
      <c r="N12" s="50">
        <v>4</v>
      </c>
      <c r="O12" s="59">
        <v>0</v>
      </c>
    </row>
    <row r="13" spans="1:15" s="4" customFormat="1" ht="18" customHeight="1">
      <c r="B13" s="11"/>
      <c r="C13" s="47"/>
      <c r="D13" s="48"/>
      <c r="E13" s="51"/>
      <c r="F13" s="52"/>
      <c r="G13" s="52"/>
      <c r="H13" s="52"/>
      <c r="I13" s="10"/>
      <c r="J13" s="29" t="s">
        <v>19</v>
      </c>
      <c r="K13" s="30"/>
      <c r="L13" s="49">
        <v>1</v>
      </c>
      <c r="M13" s="50">
        <v>1</v>
      </c>
      <c r="N13" s="50">
        <v>0</v>
      </c>
      <c r="O13" s="59">
        <v>0</v>
      </c>
    </row>
    <row r="14" spans="1:15" s="4" customFormat="1" ht="18" customHeight="1">
      <c r="B14" s="11"/>
      <c r="C14" s="11"/>
      <c r="D14" s="12" t="s">
        <v>5</v>
      </c>
      <c r="E14" s="49">
        <v>12</v>
      </c>
      <c r="F14" s="50">
        <v>6</v>
      </c>
      <c r="G14" s="50">
        <v>6</v>
      </c>
      <c r="H14" s="50">
        <v>0</v>
      </c>
      <c r="I14" s="10"/>
      <c r="J14" s="11"/>
      <c r="K14" s="12"/>
      <c r="L14" s="49"/>
      <c r="M14" s="49"/>
      <c r="N14" s="49"/>
      <c r="O14" s="57"/>
    </row>
    <row r="15" spans="1:15" s="4" customFormat="1" ht="18" customHeight="1">
      <c r="B15" s="11"/>
      <c r="C15" s="11"/>
      <c r="D15" s="12" t="s">
        <v>19</v>
      </c>
      <c r="E15" s="49">
        <v>0</v>
      </c>
      <c r="F15" s="50">
        <v>0</v>
      </c>
      <c r="G15" s="50">
        <v>0</v>
      </c>
      <c r="H15" s="50">
        <v>0</v>
      </c>
      <c r="I15" s="28" t="s">
        <v>26</v>
      </c>
      <c r="J15" s="29"/>
      <c r="K15" s="30"/>
      <c r="L15" s="49">
        <v>0</v>
      </c>
      <c r="M15" s="49">
        <v>0</v>
      </c>
      <c r="N15" s="49">
        <v>0</v>
      </c>
      <c r="O15" s="49">
        <v>0</v>
      </c>
    </row>
    <row r="16" spans="1:15" s="4" customFormat="1" ht="18" customHeight="1">
      <c r="B16" s="11"/>
      <c r="C16" s="29" t="s">
        <v>27</v>
      </c>
      <c r="D16" s="30"/>
      <c r="E16" s="49">
        <v>5</v>
      </c>
      <c r="F16" s="50">
        <v>0</v>
      </c>
      <c r="G16" s="50">
        <v>5</v>
      </c>
      <c r="H16" s="50">
        <v>0</v>
      </c>
      <c r="I16" s="10"/>
      <c r="J16" s="29" t="s">
        <v>28</v>
      </c>
      <c r="K16" s="30"/>
      <c r="L16" s="49">
        <v>0</v>
      </c>
      <c r="M16" s="50">
        <v>0</v>
      </c>
      <c r="N16" s="50">
        <v>0</v>
      </c>
      <c r="O16" s="59">
        <v>0</v>
      </c>
    </row>
    <row r="17" spans="2:16" s="4" customFormat="1" ht="18" customHeight="1">
      <c r="B17" s="11"/>
      <c r="C17" s="29" t="s">
        <v>29</v>
      </c>
      <c r="D17" s="30"/>
      <c r="E17" s="49">
        <v>684</v>
      </c>
      <c r="F17" s="49">
        <v>372</v>
      </c>
      <c r="G17" s="49">
        <v>312</v>
      </c>
      <c r="H17" s="49">
        <v>0</v>
      </c>
      <c r="I17" s="10"/>
      <c r="J17" s="29" t="s">
        <v>30</v>
      </c>
      <c r="K17" s="30"/>
      <c r="L17" s="49">
        <v>0</v>
      </c>
      <c r="M17" s="50">
        <v>0</v>
      </c>
      <c r="N17" s="50">
        <v>0</v>
      </c>
      <c r="O17" s="59">
        <v>0</v>
      </c>
    </row>
    <row r="18" spans="2:16" s="4" customFormat="1" ht="18" customHeight="1">
      <c r="B18" s="11"/>
      <c r="C18" s="11"/>
      <c r="D18" s="12" t="s">
        <v>31</v>
      </c>
      <c r="E18" s="49">
        <v>507</v>
      </c>
      <c r="F18" s="50">
        <v>268</v>
      </c>
      <c r="G18" s="50">
        <v>239</v>
      </c>
      <c r="H18" s="50">
        <v>0</v>
      </c>
      <c r="I18" s="10"/>
      <c r="J18" s="29" t="s">
        <v>32</v>
      </c>
      <c r="K18" s="30"/>
      <c r="L18" s="49">
        <v>0</v>
      </c>
      <c r="M18" s="50">
        <v>0</v>
      </c>
      <c r="N18" s="50">
        <v>0</v>
      </c>
      <c r="O18" s="59">
        <v>0</v>
      </c>
    </row>
    <row r="19" spans="2:16" s="4" customFormat="1" ht="18" customHeight="1">
      <c r="B19" s="11"/>
      <c r="C19" s="11"/>
      <c r="D19" s="12" t="s">
        <v>33</v>
      </c>
      <c r="E19" s="49">
        <v>105</v>
      </c>
      <c r="F19" s="50">
        <v>67</v>
      </c>
      <c r="G19" s="50">
        <v>38</v>
      </c>
      <c r="H19" s="50">
        <v>0</v>
      </c>
      <c r="I19" s="10"/>
      <c r="J19" s="29" t="s">
        <v>34</v>
      </c>
      <c r="K19" s="30"/>
      <c r="L19" s="49">
        <v>0</v>
      </c>
      <c r="M19" s="50">
        <v>0</v>
      </c>
      <c r="N19" s="50">
        <v>0</v>
      </c>
      <c r="O19" s="59">
        <v>0</v>
      </c>
    </row>
    <row r="20" spans="2:16" s="4" customFormat="1" ht="27.75" customHeight="1">
      <c r="B20" s="11"/>
      <c r="C20" s="11"/>
      <c r="D20" s="14" t="s">
        <v>49</v>
      </c>
      <c r="E20" s="49">
        <v>72</v>
      </c>
      <c r="F20" s="50">
        <v>37</v>
      </c>
      <c r="G20" s="50">
        <v>35</v>
      </c>
      <c r="H20" s="50">
        <v>0</v>
      </c>
      <c r="I20" s="10"/>
      <c r="J20" s="29" t="s">
        <v>19</v>
      </c>
      <c r="K20" s="30"/>
      <c r="L20" s="49">
        <v>0</v>
      </c>
      <c r="M20" s="50">
        <v>0</v>
      </c>
      <c r="N20" s="50">
        <v>0</v>
      </c>
      <c r="O20" s="60">
        <v>0</v>
      </c>
    </row>
    <row r="21" spans="2:16" s="4" customFormat="1" ht="18.75" customHeight="1">
      <c r="B21" s="11"/>
      <c r="C21" s="11"/>
      <c r="D21" s="15"/>
      <c r="E21" s="49"/>
      <c r="F21" s="50"/>
      <c r="G21" s="50"/>
      <c r="H21" s="50"/>
      <c r="I21" s="10"/>
      <c r="J21" s="11"/>
      <c r="K21" s="12"/>
      <c r="L21" s="49"/>
      <c r="M21" s="49"/>
      <c r="N21" s="49"/>
      <c r="O21" s="57"/>
    </row>
    <row r="22" spans="2:16" s="4" customFormat="1" ht="18.75" customHeight="1">
      <c r="B22" s="11"/>
      <c r="C22" s="29" t="s">
        <v>35</v>
      </c>
      <c r="D22" s="30"/>
      <c r="E22" s="49">
        <v>42</v>
      </c>
      <c r="F22" s="50">
        <v>31</v>
      </c>
      <c r="G22" s="50">
        <v>11</v>
      </c>
      <c r="H22" s="50">
        <v>0</v>
      </c>
      <c r="I22" s="33" t="s">
        <v>50</v>
      </c>
      <c r="J22" s="34"/>
      <c r="K22" s="35"/>
      <c r="L22" s="51">
        <v>0</v>
      </c>
      <c r="M22" s="52">
        <v>0</v>
      </c>
      <c r="N22" s="52">
        <v>0</v>
      </c>
      <c r="O22" s="52">
        <v>0</v>
      </c>
      <c r="P22" s="9"/>
    </row>
    <row r="23" spans="2:16" s="4" customFormat="1" ht="18.75" customHeight="1">
      <c r="B23" s="11"/>
      <c r="C23" s="29" t="s">
        <v>36</v>
      </c>
      <c r="D23" s="30"/>
      <c r="E23" s="49">
        <v>45</v>
      </c>
      <c r="F23" s="50">
        <v>32</v>
      </c>
      <c r="G23" s="50">
        <v>13</v>
      </c>
      <c r="H23" s="50">
        <v>0</v>
      </c>
      <c r="I23" s="36"/>
      <c r="J23" s="37"/>
      <c r="K23" s="38"/>
      <c r="L23" s="51"/>
      <c r="M23" s="52"/>
      <c r="N23" s="52"/>
      <c r="O23" s="52"/>
      <c r="P23" s="9"/>
    </row>
    <row r="24" spans="2:16" s="4" customFormat="1" ht="18" customHeight="1">
      <c r="B24" s="11"/>
      <c r="C24" s="29" t="s">
        <v>19</v>
      </c>
      <c r="D24" s="30"/>
      <c r="E24" s="49">
        <v>84</v>
      </c>
      <c r="F24" s="50">
        <v>46</v>
      </c>
      <c r="G24" s="50">
        <v>38</v>
      </c>
      <c r="H24" s="50">
        <v>0</v>
      </c>
      <c r="I24" s="10"/>
      <c r="J24" s="29" t="s">
        <v>13</v>
      </c>
      <c r="K24" s="30"/>
      <c r="L24" s="49">
        <v>0</v>
      </c>
      <c r="M24" s="50">
        <v>0</v>
      </c>
      <c r="N24" s="50">
        <v>0</v>
      </c>
      <c r="O24" s="59">
        <v>0</v>
      </c>
      <c r="P24" s="9"/>
    </row>
    <row r="25" spans="2:16" s="4" customFormat="1" ht="18" customHeight="1">
      <c r="B25" s="11"/>
      <c r="C25" s="29"/>
      <c r="D25" s="30"/>
      <c r="E25" s="49"/>
      <c r="F25" s="49"/>
      <c r="G25" s="49"/>
      <c r="H25" s="49"/>
      <c r="I25" s="10"/>
      <c r="J25" s="29" t="s">
        <v>17</v>
      </c>
      <c r="K25" s="30"/>
      <c r="L25" s="49">
        <v>0</v>
      </c>
      <c r="M25" s="50">
        <v>0</v>
      </c>
      <c r="N25" s="50">
        <v>0</v>
      </c>
      <c r="O25" s="59">
        <v>0</v>
      </c>
      <c r="P25" s="9"/>
    </row>
    <row r="26" spans="2:16" s="4" customFormat="1" ht="18" customHeight="1">
      <c r="B26" s="29" t="s">
        <v>37</v>
      </c>
      <c r="C26" s="29"/>
      <c r="D26" s="30"/>
      <c r="E26" s="49">
        <v>78</v>
      </c>
      <c r="F26" s="49">
        <v>46</v>
      </c>
      <c r="G26" s="49">
        <v>32</v>
      </c>
      <c r="H26" s="49">
        <v>0</v>
      </c>
      <c r="I26" s="10"/>
      <c r="J26" s="29" t="s">
        <v>38</v>
      </c>
      <c r="K26" s="30"/>
      <c r="L26" s="49">
        <v>0</v>
      </c>
      <c r="M26" s="50">
        <v>0</v>
      </c>
      <c r="N26" s="50">
        <v>0</v>
      </c>
      <c r="O26" s="59">
        <v>0</v>
      </c>
      <c r="P26" s="9"/>
    </row>
    <row r="27" spans="2:16" s="4" customFormat="1" ht="18" customHeight="1">
      <c r="B27" s="11"/>
      <c r="C27" s="29" t="s">
        <v>38</v>
      </c>
      <c r="D27" s="30"/>
      <c r="E27" s="49">
        <v>13</v>
      </c>
      <c r="F27" s="50">
        <v>8</v>
      </c>
      <c r="G27" s="50">
        <v>5</v>
      </c>
      <c r="H27" s="50">
        <v>0</v>
      </c>
      <c r="I27" s="10"/>
      <c r="J27" s="29" t="s">
        <v>19</v>
      </c>
      <c r="K27" s="30"/>
      <c r="L27" s="49">
        <v>0</v>
      </c>
      <c r="M27" s="50">
        <v>0</v>
      </c>
      <c r="N27" s="50">
        <v>0</v>
      </c>
      <c r="O27" s="59">
        <v>0</v>
      </c>
      <c r="P27" s="9"/>
    </row>
    <row r="28" spans="2:16" s="4" customFormat="1" ht="18" customHeight="1">
      <c r="B28" s="11"/>
      <c r="C28" s="29" t="s">
        <v>40</v>
      </c>
      <c r="D28" s="30"/>
      <c r="E28" s="49">
        <v>23</v>
      </c>
      <c r="F28" s="54">
        <v>17</v>
      </c>
      <c r="G28" s="54">
        <v>6</v>
      </c>
      <c r="H28" s="54">
        <v>0</v>
      </c>
      <c r="I28" s="10"/>
      <c r="J28" s="11"/>
      <c r="K28" s="12"/>
      <c r="L28" s="49"/>
      <c r="M28" s="49"/>
      <c r="N28" s="49"/>
      <c r="O28" s="49"/>
      <c r="P28" s="9"/>
    </row>
    <row r="29" spans="2:16" s="4" customFormat="1" ht="18" customHeight="1">
      <c r="B29" s="11"/>
      <c r="C29" s="29" t="s">
        <v>17</v>
      </c>
      <c r="D29" s="30"/>
      <c r="E29" s="49">
        <v>10</v>
      </c>
      <c r="F29" s="50">
        <v>5</v>
      </c>
      <c r="G29" s="50">
        <v>5</v>
      </c>
      <c r="H29" s="50">
        <v>0</v>
      </c>
      <c r="I29" s="28" t="s">
        <v>41</v>
      </c>
      <c r="J29" s="29"/>
      <c r="K29" s="30"/>
      <c r="L29" s="49">
        <v>249</v>
      </c>
      <c r="M29" s="49">
        <v>164</v>
      </c>
      <c r="N29" s="49">
        <v>84</v>
      </c>
      <c r="O29" s="49">
        <v>1</v>
      </c>
      <c r="P29" s="9"/>
    </row>
    <row r="30" spans="2:16" s="4" customFormat="1" ht="18" customHeight="1">
      <c r="B30" s="11"/>
      <c r="C30" s="34" t="s">
        <v>51</v>
      </c>
      <c r="D30" s="35"/>
      <c r="E30" s="51">
        <v>0</v>
      </c>
      <c r="F30" s="55">
        <v>0</v>
      </c>
      <c r="G30" s="55">
        <v>0</v>
      </c>
      <c r="H30" s="55">
        <v>0</v>
      </c>
      <c r="I30" s="10"/>
      <c r="J30" s="29" t="s">
        <v>42</v>
      </c>
      <c r="K30" s="30"/>
      <c r="L30" s="49">
        <v>0</v>
      </c>
      <c r="M30" s="50">
        <v>0</v>
      </c>
      <c r="N30" s="50">
        <v>0</v>
      </c>
      <c r="O30" s="50">
        <v>0</v>
      </c>
      <c r="P30" s="9"/>
    </row>
    <row r="31" spans="2:16" s="4" customFormat="1" ht="18" customHeight="1">
      <c r="B31" s="11"/>
      <c r="C31" s="47"/>
      <c r="D31" s="48"/>
      <c r="E31" s="51"/>
      <c r="F31" s="55"/>
      <c r="G31" s="55"/>
      <c r="H31" s="55"/>
      <c r="I31" s="10"/>
      <c r="J31" s="29" t="s">
        <v>3</v>
      </c>
      <c r="K31" s="30"/>
      <c r="L31" s="49">
        <v>249</v>
      </c>
      <c r="M31" s="50">
        <v>164</v>
      </c>
      <c r="N31" s="50">
        <v>84</v>
      </c>
      <c r="O31" s="50">
        <v>1</v>
      </c>
      <c r="P31" s="9"/>
    </row>
    <row r="32" spans="2:16" s="4" customFormat="1" ht="18" customHeight="1">
      <c r="B32" s="11"/>
      <c r="C32" s="29" t="s">
        <v>43</v>
      </c>
      <c r="D32" s="30"/>
      <c r="E32" s="49">
        <v>26</v>
      </c>
      <c r="F32" s="50">
        <v>10</v>
      </c>
      <c r="G32" s="50">
        <v>16</v>
      </c>
      <c r="H32" s="50">
        <v>0</v>
      </c>
      <c r="I32" s="10"/>
      <c r="J32" s="29" t="s">
        <v>19</v>
      </c>
      <c r="K32" s="30"/>
      <c r="L32" s="49">
        <v>0</v>
      </c>
      <c r="M32" s="50">
        <v>0</v>
      </c>
      <c r="N32" s="50">
        <v>0</v>
      </c>
      <c r="O32" s="50">
        <v>0</v>
      </c>
      <c r="P32" s="9"/>
    </row>
    <row r="33" spans="2:16" s="4" customFormat="1" ht="18" customHeight="1">
      <c r="B33" s="11"/>
      <c r="C33" s="29" t="s">
        <v>13</v>
      </c>
      <c r="D33" s="30"/>
      <c r="E33" s="49">
        <v>1</v>
      </c>
      <c r="F33" s="50">
        <v>1</v>
      </c>
      <c r="G33" s="50">
        <v>0</v>
      </c>
      <c r="H33" s="50">
        <v>0</v>
      </c>
      <c r="I33" s="10"/>
      <c r="J33" s="11"/>
      <c r="K33" s="12"/>
      <c r="L33" s="49"/>
      <c r="M33" s="49"/>
      <c r="N33" s="49"/>
      <c r="O33" s="49"/>
      <c r="P33" s="9"/>
    </row>
    <row r="34" spans="2:16" s="4" customFormat="1" ht="18" customHeight="1">
      <c r="B34" s="11"/>
      <c r="C34" s="29" t="s">
        <v>6</v>
      </c>
      <c r="D34" s="30"/>
      <c r="E34" s="49">
        <v>0</v>
      </c>
      <c r="F34" s="50">
        <v>0</v>
      </c>
      <c r="G34" s="50">
        <v>0</v>
      </c>
      <c r="H34" s="50">
        <v>0</v>
      </c>
      <c r="I34" s="10"/>
      <c r="J34" s="11"/>
      <c r="K34" s="12"/>
      <c r="L34" s="49"/>
      <c r="M34" s="49"/>
      <c r="N34" s="49"/>
      <c r="O34" s="49"/>
      <c r="P34" s="9"/>
    </row>
    <row r="35" spans="2:16" s="4" customFormat="1" ht="18" customHeight="1">
      <c r="B35" s="11"/>
      <c r="C35" s="29" t="s">
        <v>44</v>
      </c>
      <c r="D35" s="30"/>
      <c r="E35" s="49">
        <v>0</v>
      </c>
      <c r="F35" s="50">
        <v>0</v>
      </c>
      <c r="G35" s="50">
        <v>0</v>
      </c>
      <c r="H35" s="50">
        <v>0</v>
      </c>
      <c r="I35" s="10"/>
      <c r="J35" s="11"/>
      <c r="K35" s="12"/>
      <c r="L35" s="49"/>
      <c r="M35" s="49"/>
      <c r="N35" s="49"/>
      <c r="O35" s="49"/>
      <c r="P35" s="9"/>
    </row>
    <row r="36" spans="2:16" s="4" customFormat="1" ht="18" customHeight="1">
      <c r="B36" s="11"/>
      <c r="C36" s="29" t="s">
        <v>7</v>
      </c>
      <c r="D36" s="30"/>
      <c r="E36" s="49">
        <v>0</v>
      </c>
      <c r="F36" s="50">
        <v>0</v>
      </c>
      <c r="G36" s="50">
        <v>0</v>
      </c>
      <c r="H36" s="50">
        <v>0</v>
      </c>
      <c r="I36" s="10"/>
      <c r="J36" s="11"/>
      <c r="K36" s="12"/>
      <c r="L36" s="49"/>
      <c r="M36" s="49"/>
      <c r="N36" s="49"/>
      <c r="O36" s="49"/>
      <c r="P36" s="9"/>
    </row>
    <row r="37" spans="2:16" s="4" customFormat="1" ht="18" customHeight="1">
      <c r="B37" s="16"/>
      <c r="C37" s="31" t="s">
        <v>19</v>
      </c>
      <c r="D37" s="32"/>
      <c r="E37" s="53">
        <v>5</v>
      </c>
      <c r="F37" s="56">
        <v>5</v>
      </c>
      <c r="G37" s="56">
        <v>0</v>
      </c>
      <c r="H37" s="56">
        <v>0</v>
      </c>
      <c r="I37" s="17"/>
      <c r="J37" s="16"/>
      <c r="K37" s="18"/>
      <c r="L37" s="53"/>
      <c r="M37" s="58"/>
      <c r="N37" s="58"/>
      <c r="O37" s="58"/>
      <c r="P37" s="9"/>
    </row>
    <row r="38" spans="2:16" s="4" customFormat="1" ht="9.75" customHeight="1">
      <c r="B38" s="11"/>
      <c r="C38" s="11"/>
      <c r="D38" s="11"/>
      <c r="E38" s="9"/>
      <c r="F38" s="9"/>
      <c r="G38" s="9"/>
      <c r="H38" s="9"/>
      <c r="I38" s="11"/>
      <c r="J38" s="11"/>
      <c r="K38" s="11"/>
      <c r="L38" s="9"/>
      <c r="M38" s="9"/>
      <c r="N38" s="9"/>
      <c r="O38" s="9"/>
      <c r="P38" s="9"/>
    </row>
    <row r="39" spans="2:16" s="5" customFormat="1" ht="13.5">
      <c r="C39" s="19"/>
      <c r="D39" s="19"/>
      <c r="F39" s="19" t="s">
        <v>39</v>
      </c>
      <c r="G39" s="20">
        <v>1407</v>
      </c>
      <c r="H39" s="19"/>
      <c r="I39" s="19"/>
      <c r="J39" s="19"/>
      <c r="K39" s="19"/>
      <c r="L39" s="21" t="s">
        <v>1</v>
      </c>
      <c r="M39" s="22">
        <v>252</v>
      </c>
      <c r="N39" s="19"/>
      <c r="P39" s="9"/>
    </row>
    <row r="40" spans="2:16" s="5" customFormat="1" ht="13.5">
      <c r="C40" s="19"/>
      <c r="D40" s="23">
        <f>SUM(G39:G41)</f>
        <v>1416</v>
      </c>
      <c r="F40" s="19" t="s">
        <v>45</v>
      </c>
      <c r="G40" s="22">
        <v>6</v>
      </c>
      <c r="I40" s="19"/>
      <c r="J40" s="19"/>
      <c r="K40" s="9">
        <f>M39+M41</f>
        <v>293</v>
      </c>
      <c r="L40" s="21"/>
      <c r="M40" s="19"/>
      <c r="N40" s="19" t="s">
        <v>46</v>
      </c>
      <c r="O40" s="24">
        <v>26</v>
      </c>
      <c r="P40" s="9"/>
    </row>
    <row r="41" spans="2:16" s="5" customFormat="1" ht="13.5">
      <c r="C41" s="19"/>
      <c r="D41" s="19"/>
      <c r="F41" s="19" t="s">
        <v>19</v>
      </c>
      <c r="G41" s="22">
        <v>3</v>
      </c>
      <c r="H41" s="19"/>
      <c r="I41" s="19"/>
      <c r="J41" s="19"/>
      <c r="K41" s="19"/>
      <c r="L41" s="21" t="s">
        <v>2</v>
      </c>
      <c r="M41" s="9">
        <f>SUM(O40:O42)</f>
        <v>41</v>
      </c>
      <c r="N41" s="19" t="s">
        <v>47</v>
      </c>
      <c r="O41" s="24">
        <v>14</v>
      </c>
    </row>
    <row r="42" spans="2:16" s="5" customFormat="1" ht="13.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1" t="s">
        <v>3</v>
      </c>
      <c r="O42" s="24">
        <v>1</v>
      </c>
    </row>
    <row r="43" spans="2:16" s="5" customFormat="1" ht="13.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2:16" s="5" customFormat="1" ht="13.5">
      <c r="B44" s="5" t="s">
        <v>48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2:16" s="25" customFormat="1"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2:16" s="25" customFormat="1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2:16" s="25" customFormat="1"/>
    <row r="48" spans="2:16" s="25" customFormat="1"/>
    <row r="49" s="25" customFormat="1"/>
    <row r="50" s="25" customFormat="1"/>
  </sheetData>
  <sheetProtection selectLockedCells="1"/>
  <mergeCells count="64">
    <mergeCell ref="O22:O23"/>
    <mergeCell ref="C30:D31"/>
    <mergeCell ref="E30:E31"/>
    <mergeCell ref="F30:F31"/>
    <mergeCell ref="G30:G31"/>
    <mergeCell ref="H30:H31"/>
    <mergeCell ref="C23:D23"/>
    <mergeCell ref="C24:D24"/>
    <mergeCell ref="J24:K24"/>
    <mergeCell ref="C25:D25"/>
    <mergeCell ref="L22:L23"/>
    <mergeCell ref="M22:M23"/>
    <mergeCell ref="N22:N23"/>
    <mergeCell ref="J31:K31"/>
    <mergeCell ref="C28:D28"/>
    <mergeCell ref="C29:D29"/>
    <mergeCell ref="G12:G13"/>
    <mergeCell ref="H12:H13"/>
    <mergeCell ref="B3:D3"/>
    <mergeCell ref="I3:K3"/>
    <mergeCell ref="B4:D4"/>
    <mergeCell ref="I4:K4"/>
    <mergeCell ref="C11:D11"/>
    <mergeCell ref="J11:K11"/>
    <mergeCell ref="J12:K12"/>
    <mergeCell ref="C12:D13"/>
    <mergeCell ref="J13:K13"/>
    <mergeCell ref="J10:K10"/>
    <mergeCell ref="E12:E13"/>
    <mergeCell ref="F12:F13"/>
    <mergeCell ref="E1:N1"/>
    <mergeCell ref="C7:D7"/>
    <mergeCell ref="J7:K7"/>
    <mergeCell ref="J8:K8"/>
    <mergeCell ref="J9:K9"/>
    <mergeCell ref="B5:D5"/>
    <mergeCell ref="J5:K5"/>
    <mergeCell ref="B6:D6"/>
    <mergeCell ref="J6:K6"/>
    <mergeCell ref="L2:O2"/>
    <mergeCell ref="I15:K15"/>
    <mergeCell ref="C16:D16"/>
    <mergeCell ref="J16:K16"/>
    <mergeCell ref="C17:D17"/>
    <mergeCell ref="J17:K17"/>
    <mergeCell ref="J18:K18"/>
    <mergeCell ref="J19:K19"/>
    <mergeCell ref="J20:K20"/>
    <mergeCell ref="C22:D22"/>
    <mergeCell ref="I22:K23"/>
    <mergeCell ref="C32:D32"/>
    <mergeCell ref="J32:K32"/>
    <mergeCell ref="C37:D37"/>
    <mergeCell ref="C33:D33"/>
    <mergeCell ref="C34:D34"/>
    <mergeCell ref="C35:D35"/>
    <mergeCell ref="C36:D36"/>
    <mergeCell ref="I29:K29"/>
    <mergeCell ref="J30:K30"/>
    <mergeCell ref="J25:K25"/>
    <mergeCell ref="B26:D26"/>
    <mergeCell ref="J26:K26"/>
    <mergeCell ref="C27:D27"/>
    <mergeCell ref="J27:K27"/>
  </mergeCells>
  <phoneticPr fontId="1"/>
  <printOptions horizontalCentered="1"/>
  <pageMargins left="0.32" right="0.19685039370078741" top="0.98425196850393704" bottom="0.98425196850393704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東京都監察医務院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2015-12-17T00:15:29Z</cp:lastPrinted>
  <dcterms:created xsi:type="dcterms:W3CDTF">2002-10-25T01:01:30Z</dcterms:created>
  <dcterms:modified xsi:type="dcterms:W3CDTF">2016-03-14T01:24:50Z</dcterms:modified>
</cp:coreProperties>
</file>