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450" windowWidth="17295" windowHeight="6675"/>
  </bookViews>
  <sheets>
    <sheet name="Sheet1" sheetId="1" r:id="rId1"/>
  </sheets>
  <externalReferences>
    <externalReference r:id="rId2"/>
  </externalReferences>
  <definedNames>
    <definedName name="_0100100101">Sheet1!$T$6</definedName>
    <definedName name="_0100100301">Sheet1!$AD$6</definedName>
    <definedName name="_0100100501">Sheet1!$AN$6</definedName>
    <definedName name="_0100200101">Sheet1!$T$7</definedName>
    <definedName name="_0100200201">Sheet1!$Y$7</definedName>
    <definedName name="_0100200301">Sheet1!$AD$7</definedName>
    <definedName name="_0100200401">Sheet1!$AI$7</definedName>
    <definedName name="_0100200501">Sheet1!$AN$7</definedName>
    <definedName name="_0100200601">Sheet1!$AS$7</definedName>
    <definedName name="_0100300201">Sheet1!$Y$8</definedName>
    <definedName name="_0100300401">Sheet1!$AI$8</definedName>
    <definedName name="_0100300601">Sheet1!$AS$8</definedName>
    <definedName name="_0100400201">Sheet1!$Y$9</definedName>
    <definedName name="_0100400401">Sheet1!$AI$9</definedName>
    <definedName name="_0100400601">Sheet1!$AS$9</definedName>
    <definedName name="_0100500201">Sheet1!$Y$10</definedName>
    <definedName name="_0100500401">Sheet1!$AI$10</definedName>
    <definedName name="_0100500601">Sheet1!$AS$10</definedName>
    <definedName name="_0100600101">Sheet1!$T$11</definedName>
    <definedName name="_0100600301">Sheet1!$AD$11</definedName>
    <definedName name="_0100600501">Sheet1!$AN$11</definedName>
    <definedName name="_0100700101">Sheet1!$T$12</definedName>
    <definedName name="_0100700301">Sheet1!$AD$12</definedName>
    <definedName name="_0100700501">Sheet1!$AN$12</definedName>
    <definedName name="CHOHYO_ID">Sheet1!$AX$1</definedName>
    <definedName name="_xlnm.Print_Area" localSheetId="0">Sheet1!$A$1:$AW$13</definedName>
  </definedNames>
  <calcPr calcId="145621"/>
</workbook>
</file>

<file path=xl/calcChain.xml><?xml version="1.0" encoding="utf-8"?>
<calcChain xmlns="http://schemas.openxmlformats.org/spreadsheetml/2006/main">
  <c r="AN12" i="1" l="1"/>
  <c r="AN11" i="1"/>
  <c r="AS10" i="1"/>
  <c r="AS9" i="1"/>
  <c r="AS8" i="1"/>
  <c r="AS7" i="1"/>
  <c r="AD12" i="1"/>
  <c r="T12" i="1" s="1"/>
  <c r="AD11" i="1"/>
  <c r="T11" i="1" s="1"/>
  <c r="AI10" i="1"/>
  <c r="AI9" i="1"/>
  <c r="AD7" i="1" s="1"/>
  <c r="AD6" i="1" s="1"/>
  <c r="Y9" i="1"/>
  <c r="AI8" i="1"/>
  <c r="Y8" i="1" s="1"/>
  <c r="AI7" i="1"/>
  <c r="Y10" i="1" l="1"/>
  <c r="AN7" i="1"/>
  <c r="AN6" i="1" s="1"/>
  <c r="T6" i="1" s="1"/>
  <c r="Y7" i="1"/>
  <c r="T7" i="1" l="1"/>
</calcChain>
</file>

<file path=xl/sharedStrings.xml><?xml version="1.0" encoding="utf-8"?>
<sst xmlns="http://schemas.openxmlformats.org/spreadsheetml/2006/main" count="15" uniqueCount="14">
  <si>
    <t>２.生活保護</t>
  </si>
  <si>
    <t>2-3　介護扶助受給者数（月中）</t>
  </si>
  <si>
    <t>総数</t>
  </si>
  <si>
    <t>介護扶助単給</t>
  </si>
  <si>
    <t>介護扶助併給</t>
  </si>
  <si>
    <t>施設</t>
  </si>
  <si>
    <t>介護老人福祉施設</t>
  </si>
  <si>
    <t>介護老人保健施設</t>
  </si>
  <si>
    <t>介護療養型医療施設</t>
  </si>
  <si>
    <t>地域密着型介護老人福祉施設</t>
  </si>
  <si>
    <t>居宅介護</t>
  </si>
  <si>
    <t>介護予防</t>
  </si>
  <si>
    <t>資料：生活福祉部保護課</t>
    <rPh sb="0" eb="2">
      <t>シリョウ</t>
    </rPh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2"/>
  </si>
  <si>
    <t>（平成27年8月）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</si>
</sst>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56" fontId="3" fillId="0" borderId="0" xfId="0" applyNumberFormat="1" applyFont="1" applyFill="1"/>
    <xf numFmtId="0" fontId="4" fillId="0" borderId="0" xfId="0" applyFont="1" applyFill="1"/>
    <xf numFmtId="0" fontId="0" fillId="0" borderId="0" xfId="0" applyFont="1" applyFill="1" applyAlignment="1">
      <alignment horizontal="right"/>
    </xf>
    <xf numFmtId="0" fontId="0" fillId="0" borderId="8" xfId="0" applyFont="1" applyFill="1" applyBorder="1" applyAlignment="1">
      <alignment horizontal="right"/>
    </xf>
    <xf numFmtId="176" fontId="3" fillId="0" borderId="1" xfId="0" applyNumberFormat="1" applyFont="1" applyFill="1" applyBorder="1" applyAlignment="1" applyProtection="1">
      <alignment horizontal="right" vertical="center" shrinkToFit="1"/>
    </xf>
    <xf numFmtId="176" fontId="3" fillId="0" borderId="2" xfId="0" applyNumberFormat="1" applyFont="1" applyFill="1" applyBorder="1" applyAlignment="1" applyProtection="1">
      <alignment horizontal="right" vertical="center" shrinkToFit="1"/>
    </xf>
    <xf numFmtId="176" fontId="3" fillId="0" borderId="3" xfId="0" applyNumberFormat="1" applyFont="1" applyFill="1" applyBorder="1" applyAlignment="1" applyProtection="1">
      <alignment horizontal="right" vertical="center" shrinkToFit="1"/>
    </xf>
    <xf numFmtId="176" fontId="3" fillId="0" borderId="4" xfId="0" applyNumberFormat="1" applyFont="1" applyFill="1" applyBorder="1" applyAlignment="1" applyProtection="1">
      <alignment horizontal="right" vertical="center" shrinkToFit="1"/>
    </xf>
    <xf numFmtId="176" fontId="3" fillId="0" borderId="5" xfId="0" applyNumberFormat="1" applyFont="1" applyFill="1" applyBorder="1" applyAlignment="1" applyProtection="1">
      <alignment horizontal="right" vertical="center" shrinkToFit="1"/>
    </xf>
    <xf numFmtId="176" fontId="3" fillId="0" borderId="0" xfId="0" applyNumberFormat="1" applyFont="1" applyFill="1" applyBorder="1" applyAlignment="1" applyProtection="1">
      <alignment horizontal="right" vertical="center" shrinkToFit="1"/>
    </xf>
    <xf numFmtId="176" fontId="3" fillId="0" borderId="6" xfId="0" applyNumberFormat="1" applyFont="1" applyFill="1" applyBorder="1" applyAlignment="1" applyProtection="1">
      <alignment horizontal="right" vertical="center" shrinkToFit="1"/>
    </xf>
    <xf numFmtId="176" fontId="3" fillId="0" borderId="7" xfId="0" applyNumberFormat="1" applyFont="1" applyFill="1" applyBorder="1" applyAlignment="1" applyProtection="1">
      <alignment horizontal="right" vertical="center" shrinkToFit="1"/>
    </xf>
    <xf numFmtId="176" fontId="3" fillId="0" borderId="8" xfId="0" applyNumberFormat="1" applyFont="1" applyFill="1" applyBorder="1" applyAlignment="1" applyProtection="1">
      <alignment horizontal="right" vertical="center" shrinkToFit="1"/>
    </xf>
    <xf numFmtId="176" fontId="3" fillId="0" borderId="9" xfId="0" applyNumberFormat="1" applyFont="1" applyFill="1" applyBorder="1" applyAlignment="1" applyProtection="1">
      <alignment horizontal="right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justifyLastLine="1"/>
    </xf>
    <xf numFmtId="176" fontId="3" fillId="0" borderId="10" xfId="0" applyNumberFormat="1" applyFont="1" applyFill="1" applyBorder="1" applyAlignment="1" applyProtection="1">
      <alignment horizontal="right" vertical="center" shrinkToFit="1"/>
    </xf>
    <xf numFmtId="176" fontId="3" fillId="0" borderId="11" xfId="0" applyNumberFormat="1" applyFont="1" applyFill="1" applyBorder="1" applyAlignment="1" applyProtection="1">
      <alignment horizontal="right" vertical="center" shrinkToFit="1"/>
    </xf>
    <xf numFmtId="176" fontId="3" fillId="0" borderId="12" xfId="0" applyNumberFormat="1" applyFont="1" applyFill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29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第３表"/>
    </sheetNames>
    <sheetDataSet>
      <sheetData sheetId="0">
        <row r="1">
          <cell r="L1" t="str">
            <v>施設介護(月中)-介護扶助単給-計-介護老人福祉施設</v>
          </cell>
          <cell r="M1" t="str">
            <v>施設介護(月中)-介護扶助単給-計-介護老人保健施設</v>
          </cell>
          <cell r="N1" t="str">
            <v>施設介護(月中)-介護扶助単給-計-介護療養型医療施設</v>
          </cell>
          <cell r="O1" t="str">
            <v>施設介護(月中)-介護扶助単給-計-地域密着型介護老人福祉施設</v>
          </cell>
          <cell r="X1" t="str">
            <v>施設介護(月中)-介護扶助併給-計-介護老人福祉施設</v>
          </cell>
          <cell r="Y1" t="str">
            <v>施設介護(月中)-介護扶助併給-計-介護老人保健施設</v>
          </cell>
          <cell r="Z1" t="str">
            <v>施設介護(月中)-介護扶助併給-計-介護療養型医療施設</v>
          </cell>
          <cell r="AA1" t="str">
            <v>施設介護(月中)-介護扶助併給-計-地域密着型介護老人福祉施設</v>
          </cell>
          <cell r="AF1" t="str">
            <v>居宅介護・介護予防(月中)-介護扶助単給-計-居宅介護</v>
          </cell>
          <cell r="AG1" t="str">
            <v>居宅介護・介護予防(月中)-介護扶助単給-計-介護予防</v>
          </cell>
          <cell r="AL1" t="str">
            <v>居宅介護・介護予防(月中)-介護扶助併給-計-居宅介護</v>
          </cell>
          <cell r="AM1" t="str">
            <v>居宅介護・介護予防(月中)-介護扶助併給-計-介護予防</v>
          </cell>
        </row>
        <row r="2">
          <cell r="L2">
            <v>1</v>
          </cell>
          <cell r="M2">
            <v>1</v>
          </cell>
          <cell r="N2">
            <v>0</v>
          </cell>
          <cell r="O2">
            <v>0</v>
          </cell>
          <cell r="X2">
            <v>58</v>
          </cell>
          <cell r="Y2">
            <v>11</v>
          </cell>
          <cell r="Z2">
            <v>2</v>
          </cell>
          <cell r="AA2">
            <v>0</v>
          </cell>
          <cell r="AF2">
            <v>0</v>
          </cell>
          <cell r="AG2">
            <v>0</v>
          </cell>
          <cell r="AL2">
            <v>56</v>
          </cell>
          <cell r="AM2">
            <v>17</v>
          </cell>
        </row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X3">
            <v>14</v>
          </cell>
          <cell r="Y3">
            <v>2</v>
          </cell>
          <cell r="Z3">
            <v>2</v>
          </cell>
          <cell r="AA3">
            <v>0</v>
          </cell>
          <cell r="AF3">
            <v>0</v>
          </cell>
          <cell r="AG3">
            <v>0</v>
          </cell>
          <cell r="AL3">
            <v>14</v>
          </cell>
          <cell r="AM3">
            <v>11</v>
          </cell>
        </row>
        <row r="4">
          <cell r="L4">
            <v>0</v>
          </cell>
          <cell r="M4">
            <v>0</v>
          </cell>
          <cell r="N4">
            <v>0</v>
          </cell>
          <cell r="O4">
            <v>0</v>
          </cell>
          <cell r="X4">
            <v>7</v>
          </cell>
          <cell r="Y4">
            <v>2</v>
          </cell>
          <cell r="Z4">
            <v>0</v>
          </cell>
          <cell r="AA4">
            <v>0</v>
          </cell>
          <cell r="AF4">
            <v>0</v>
          </cell>
          <cell r="AG4">
            <v>0</v>
          </cell>
          <cell r="AL4">
            <v>12</v>
          </cell>
          <cell r="AM4">
            <v>4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X5">
            <v>7</v>
          </cell>
          <cell r="Y5">
            <v>3</v>
          </cell>
          <cell r="Z5">
            <v>0</v>
          </cell>
          <cell r="AA5">
            <v>0</v>
          </cell>
          <cell r="AF5">
            <v>0</v>
          </cell>
          <cell r="AG5">
            <v>0</v>
          </cell>
          <cell r="AL5">
            <v>25</v>
          </cell>
          <cell r="AM5">
            <v>11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F6">
            <v>0</v>
          </cell>
          <cell r="AG6">
            <v>0</v>
          </cell>
          <cell r="AL6">
            <v>4</v>
          </cell>
          <cell r="AM6">
            <v>3</v>
          </cell>
        </row>
        <row r="7">
          <cell r="L7">
            <v>3</v>
          </cell>
          <cell r="M7">
            <v>5</v>
          </cell>
          <cell r="N7">
            <v>1</v>
          </cell>
          <cell r="O7">
            <v>1</v>
          </cell>
          <cell r="X7">
            <v>4</v>
          </cell>
          <cell r="Y7">
            <v>5</v>
          </cell>
          <cell r="Z7">
            <v>0</v>
          </cell>
          <cell r="AA7">
            <v>0</v>
          </cell>
          <cell r="AF7">
            <v>1</v>
          </cell>
          <cell r="AG7">
            <v>0</v>
          </cell>
          <cell r="AL7">
            <v>67</v>
          </cell>
          <cell r="AM7">
            <v>5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X8">
            <v>17</v>
          </cell>
          <cell r="Y8">
            <v>5</v>
          </cell>
          <cell r="Z8">
            <v>2</v>
          </cell>
          <cell r="AA8">
            <v>0</v>
          </cell>
          <cell r="AF8">
            <v>0</v>
          </cell>
          <cell r="AG8">
            <v>0</v>
          </cell>
          <cell r="AL8">
            <v>123</v>
          </cell>
          <cell r="AM8">
            <v>29</v>
          </cell>
        </row>
        <row r="9">
          <cell r="L9">
            <v>3</v>
          </cell>
          <cell r="M9">
            <v>2</v>
          </cell>
          <cell r="N9">
            <v>1</v>
          </cell>
          <cell r="O9">
            <v>0</v>
          </cell>
          <cell r="X9">
            <v>37</v>
          </cell>
          <cell r="Y9">
            <v>12</v>
          </cell>
          <cell r="Z9">
            <v>5</v>
          </cell>
          <cell r="AA9">
            <v>0</v>
          </cell>
          <cell r="AF9">
            <v>0</v>
          </cell>
          <cell r="AG9">
            <v>0</v>
          </cell>
          <cell r="AL9">
            <v>241</v>
          </cell>
          <cell r="AM9">
            <v>83</v>
          </cell>
        </row>
        <row r="10">
          <cell r="L10">
            <v>0</v>
          </cell>
          <cell r="M10">
            <v>27</v>
          </cell>
          <cell r="N10">
            <v>6</v>
          </cell>
          <cell r="O10">
            <v>0</v>
          </cell>
          <cell r="X10">
            <v>175</v>
          </cell>
          <cell r="Y10">
            <v>41</v>
          </cell>
          <cell r="Z10">
            <v>12</v>
          </cell>
          <cell r="AA10">
            <v>0</v>
          </cell>
          <cell r="AF10">
            <v>0</v>
          </cell>
          <cell r="AG10">
            <v>0</v>
          </cell>
          <cell r="AL10">
            <v>653</v>
          </cell>
          <cell r="AM10">
            <v>404</v>
          </cell>
        </row>
        <row r="11">
          <cell r="L11">
            <v>0</v>
          </cell>
          <cell r="M11">
            <v>2</v>
          </cell>
          <cell r="N11">
            <v>0</v>
          </cell>
          <cell r="O11">
            <v>0</v>
          </cell>
          <cell r="X11">
            <v>24</v>
          </cell>
          <cell r="Y11">
            <v>7</v>
          </cell>
          <cell r="Z11">
            <v>4</v>
          </cell>
          <cell r="AA11">
            <v>0</v>
          </cell>
          <cell r="AF11">
            <v>0</v>
          </cell>
          <cell r="AG11">
            <v>0</v>
          </cell>
          <cell r="AL11">
            <v>332</v>
          </cell>
          <cell r="AM11">
            <v>40</v>
          </cell>
        </row>
        <row r="12">
          <cell r="L12">
            <v>1</v>
          </cell>
          <cell r="M12">
            <v>11</v>
          </cell>
          <cell r="N12">
            <v>6</v>
          </cell>
          <cell r="O12">
            <v>0</v>
          </cell>
          <cell r="X12">
            <v>100</v>
          </cell>
          <cell r="Y12">
            <v>18</v>
          </cell>
          <cell r="Z12">
            <v>2</v>
          </cell>
          <cell r="AA12">
            <v>1</v>
          </cell>
          <cell r="AF12">
            <v>0</v>
          </cell>
          <cell r="AG12">
            <v>0</v>
          </cell>
          <cell r="AL12">
            <v>749</v>
          </cell>
          <cell r="AM12">
            <v>204</v>
          </cell>
        </row>
        <row r="13">
          <cell r="L13">
            <v>4</v>
          </cell>
          <cell r="M13">
            <v>0</v>
          </cell>
          <cell r="N13">
            <v>1</v>
          </cell>
          <cell r="O13">
            <v>0</v>
          </cell>
          <cell r="X13">
            <v>83</v>
          </cell>
          <cell r="Y13">
            <v>43</v>
          </cell>
          <cell r="Z13">
            <v>5</v>
          </cell>
          <cell r="AA13">
            <v>0</v>
          </cell>
          <cell r="AF13">
            <v>3</v>
          </cell>
          <cell r="AG13">
            <v>1</v>
          </cell>
          <cell r="AL13">
            <v>916</v>
          </cell>
          <cell r="AM13">
            <v>350</v>
          </cell>
        </row>
        <row r="14">
          <cell r="L14">
            <v>7</v>
          </cell>
          <cell r="M14">
            <v>1</v>
          </cell>
          <cell r="N14">
            <v>0</v>
          </cell>
          <cell r="O14">
            <v>0</v>
          </cell>
          <cell r="X14">
            <v>136</v>
          </cell>
          <cell r="Y14">
            <v>52</v>
          </cell>
          <cell r="Z14">
            <v>10</v>
          </cell>
          <cell r="AA14">
            <v>0</v>
          </cell>
          <cell r="AF14">
            <v>0</v>
          </cell>
          <cell r="AG14">
            <v>0</v>
          </cell>
          <cell r="AL14">
            <v>913</v>
          </cell>
          <cell r="AM14">
            <v>363</v>
          </cell>
        </row>
        <row r="15">
          <cell r="L15">
            <v>0</v>
          </cell>
          <cell r="M15">
            <v>15</v>
          </cell>
          <cell r="N15">
            <v>4</v>
          </cell>
          <cell r="O15">
            <v>0</v>
          </cell>
          <cell r="X15">
            <v>69</v>
          </cell>
          <cell r="Y15">
            <v>44</v>
          </cell>
          <cell r="Z15">
            <v>10</v>
          </cell>
          <cell r="AA15">
            <v>0</v>
          </cell>
          <cell r="AF15">
            <v>0</v>
          </cell>
          <cell r="AG15">
            <v>0</v>
          </cell>
          <cell r="AL15">
            <v>548</v>
          </cell>
          <cell r="AM15">
            <v>156</v>
          </cell>
        </row>
        <row r="16">
          <cell r="L16">
            <v>0</v>
          </cell>
          <cell r="M16">
            <v>6</v>
          </cell>
          <cell r="N16">
            <v>0</v>
          </cell>
          <cell r="O16">
            <v>0</v>
          </cell>
          <cell r="X16">
            <v>101</v>
          </cell>
          <cell r="Y16">
            <v>13</v>
          </cell>
          <cell r="Z16">
            <v>1</v>
          </cell>
          <cell r="AA16">
            <v>0</v>
          </cell>
          <cell r="AF16">
            <v>0</v>
          </cell>
          <cell r="AG16">
            <v>0</v>
          </cell>
          <cell r="AL16">
            <v>256</v>
          </cell>
          <cell r="AM16">
            <v>75</v>
          </cell>
        </row>
        <row r="17">
          <cell r="L17">
            <v>2</v>
          </cell>
          <cell r="M17">
            <v>22</v>
          </cell>
          <cell r="N17">
            <v>0</v>
          </cell>
          <cell r="O17">
            <v>0</v>
          </cell>
          <cell r="X17">
            <v>172</v>
          </cell>
          <cell r="Y17">
            <v>63</v>
          </cell>
          <cell r="Z17">
            <v>24</v>
          </cell>
          <cell r="AA17">
            <v>0</v>
          </cell>
          <cell r="AF17">
            <v>0</v>
          </cell>
          <cell r="AG17">
            <v>0</v>
          </cell>
          <cell r="AL17">
            <v>1809</v>
          </cell>
          <cell r="AM17">
            <v>505</v>
          </cell>
        </row>
        <row r="18">
          <cell r="L18">
            <v>0</v>
          </cell>
          <cell r="M18">
            <v>6</v>
          </cell>
          <cell r="N18">
            <v>0</v>
          </cell>
          <cell r="O18">
            <v>0</v>
          </cell>
          <cell r="X18">
            <v>26</v>
          </cell>
          <cell r="Y18">
            <v>7</v>
          </cell>
          <cell r="Z18">
            <v>3</v>
          </cell>
          <cell r="AA18">
            <v>0</v>
          </cell>
          <cell r="AF18">
            <v>0</v>
          </cell>
          <cell r="AG18">
            <v>0</v>
          </cell>
          <cell r="AL18">
            <v>369</v>
          </cell>
          <cell r="AM18">
            <v>53</v>
          </cell>
        </row>
        <row r="19">
          <cell r="L19">
            <v>0</v>
          </cell>
          <cell r="M19">
            <v>8</v>
          </cell>
          <cell r="N19">
            <v>0</v>
          </cell>
          <cell r="O19">
            <v>0</v>
          </cell>
          <cell r="X19">
            <v>28</v>
          </cell>
          <cell r="Y19">
            <v>6</v>
          </cell>
          <cell r="Z19">
            <v>4</v>
          </cell>
          <cell r="AA19">
            <v>0</v>
          </cell>
          <cell r="AF19">
            <v>0</v>
          </cell>
          <cell r="AG19">
            <v>0</v>
          </cell>
          <cell r="AL19">
            <v>220</v>
          </cell>
          <cell r="AM19">
            <v>27</v>
          </cell>
        </row>
        <row r="20">
          <cell r="L20">
            <v>0</v>
          </cell>
          <cell r="M20">
            <v>3</v>
          </cell>
          <cell r="N20">
            <v>0</v>
          </cell>
          <cell r="O20">
            <v>0</v>
          </cell>
          <cell r="X20">
            <v>28</v>
          </cell>
          <cell r="Y20">
            <v>11</v>
          </cell>
          <cell r="Z20">
            <v>1</v>
          </cell>
          <cell r="AA20">
            <v>0</v>
          </cell>
          <cell r="AF20">
            <v>1</v>
          </cell>
          <cell r="AG20">
            <v>0</v>
          </cell>
          <cell r="AL20">
            <v>229</v>
          </cell>
          <cell r="AM20">
            <v>19</v>
          </cell>
        </row>
        <row r="21">
          <cell r="L21">
            <v>0</v>
          </cell>
          <cell r="M21">
            <v>4</v>
          </cell>
          <cell r="N21">
            <v>0</v>
          </cell>
          <cell r="O21">
            <v>0</v>
          </cell>
          <cell r="X21">
            <v>15</v>
          </cell>
          <cell r="Y21">
            <v>6</v>
          </cell>
          <cell r="Z21">
            <v>0</v>
          </cell>
          <cell r="AA21">
            <v>0</v>
          </cell>
          <cell r="AF21">
            <v>0</v>
          </cell>
          <cell r="AG21">
            <v>0</v>
          </cell>
          <cell r="AL21">
            <v>183</v>
          </cell>
          <cell r="AM21">
            <v>26</v>
          </cell>
        </row>
        <row r="22">
          <cell r="L22">
            <v>1</v>
          </cell>
          <cell r="M22">
            <v>0</v>
          </cell>
          <cell r="N22">
            <v>0</v>
          </cell>
          <cell r="O22">
            <v>0</v>
          </cell>
          <cell r="X22">
            <v>48</v>
          </cell>
          <cell r="Y22">
            <v>7</v>
          </cell>
          <cell r="Z22">
            <v>3</v>
          </cell>
          <cell r="AA22">
            <v>3</v>
          </cell>
          <cell r="AF22">
            <v>0</v>
          </cell>
          <cell r="AG22">
            <v>0</v>
          </cell>
          <cell r="AL22">
            <v>304</v>
          </cell>
          <cell r="AM22">
            <v>141</v>
          </cell>
        </row>
        <row r="23">
          <cell r="L23">
            <v>0</v>
          </cell>
          <cell r="M23">
            <v>0</v>
          </cell>
          <cell r="N23">
            <v>1</v>
          </cell>
          <cell r="O23">
            <v>0</v>
          </cell>
          <cell r="X23">
            <v>109</v>
          </cell>
          <cell r="Y23">
            <v>34</v>
          </cell>
          <cell r="Z23">
            <v>15</v>
          </cell>
          <cell r="AA23">
            <v>0</v>
          </cell>
          <cell r="AF23">
            <v>0</v>
          </cell>
          <cell r="AG23">
            <v>0</v>
          </cell>
          <cell r="AL23">
            <v>575</v>
          </cell>
          <cell r="AM23">
            <v>329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X24">
            <v>137</v>
          </cell>
          <cell r="Y24">
            <v>30</v>
          </cell>
          <cell r="Z24">
            <v>9</v>
          </cell>
          <cell r="AA24">
            <v>0</v>
          </cell>
          <cell r="AF24">
            <v>2</v>
          </cell>
          <cell r="AG24">
            <v>0</v>
          </cell>
          <cell r="AL24">
            <v>722</v>
          </cell>
          <cell r="AM24">
            <v>289</v>
          </cell>
        </row>
        <row r="25">
          <cell r="L25">
            <v>0</v>
          </cell>
          <cell r="M25">
            <v>5</v>
          </cell>
          <cell r="N25">
            <v>3</v>
          </cell>
          <cell r="O25">
            <v>0</v>
          </cell>
          <cell r="X25">
            <v>85</v>
          </cell>
          <cell r="Y25">
            <v>30</v>
          </cell>
          <cell r="Z25">
            <v>10</v>
          </cell>
          <cell r="AA25">
            <v>0</v>
          </cell>
          <cell r="AF25">
            <v>0</v>
          </cell>
          <cell r="AG25">
            <v>0</v>
          </cell>
          <cell r="AL25">
            <v>733</v>
          </cell>
          <cell r="AM25">
            <v>185</v>
          </cell>
        </row>
        <row r="26">
          <cell r="L26">
            <v>0</v>
          </cell>
          <cell r="M26">
            <v>32</v>
          </cell>
          <cell r="N26">
            <v>3</v>
          </cell>
          <cell r="O26">
            <v>0</v>
          </cell>
          <cell r="X26">
            <v>144</v>
          </cell>
          <cell r="Y26">
            <v>72</v>
          </cell>
          <cell r="Z26">
            <v>9</v>
          </cell>
          <cell r="AA26">
            <v>0</v>
          </cell>
          <cell r="AF26">
            <v>0</v>
          </cell>
          <cell r="AG26">
            <v>0</v>
          </cell>
          <cell r="AL26">
            <v>862</v>
          </cell>
          <cell r="AM26">
            <v>518</v>
          </cell>
        </row>
        <row r="27">
          <cell r="L27">
            <v>3</v>
          </cell>
          <cell r="M27">
            <v>6</v>
          </cell>
          <cell r="N27">
            <v>2</v>
          </cell>
          <cell r="O27">
            <v>0</v>
          </cell>
          <cell r="X27">
            <v>32</v>
          </cell>
          <cell r="Y27">
            <v>23</v>
          </cell>
          <cell r="Z27">
            <v>7</v>
          </cell>
          <cell r="AA27">
            <v>2</v>
          </cell>
          <cell r="AF27">
            <v>0</v>
          </cell>
          <cell r="AG27">
            <v>0</v>
          </cell>
          <cell r="AL27">
            <v>825</v>
          </cell>
          <cell r="AM27">
            <v>143</v>
          </cell>
        </row>
        <row r="28">
          <cell r="L28">
            <v>3</v>
          </cell>
          <cell r="M28">
            <v>11</v>
          </cell>
          <cell r="N28">
            <v>0</v>
          </cell>
          <cell r="O28">
            <v>0</v>
          </cell>
          <cell r="X28">
            <v>60</v>
          </cell>
          <cell r="Y28">
            <v>14</v>
          </cell>
          <cell r="Z28">
            <v>4</v>
          </cell>
          <cell r="AA28">
            <v>1</v>
          </cell>
          <cell r="AF28">
            <v>1</v>
          </cell>
          <cell r="AG28">
            <v>0</v>
          </cell>
          <cell r="AL28">
            <v>300</v>
          </cell>
          <cell r="AM28">
            <v>170</v>
          </cell>
        </row>
        <row r="29">
          <cell r="L29">
            <v>3</v>
          </cell>
          <cell r="M29">
            <v>5</v>
          </cell>
          <cell r="N29">
            <v>6</v>
          </cell>
          <cell r="O29">
            <v>0</v>
          </cell>
          <cell r="X29">
            <v>56</v>
          </cell>
          <cell r="Y29">
            <v>27</v>
          </cell>
          <cell r="Z29">
            <v>8</v>
          </cell>
          <cell r="AA29">
            <v>0</v>
          </cell>
          <cell r="AF29">
            <v>1</v>
          </cell>
          <cell r="AG29">
            <v>0</v>
          </cell>
          <cell r="AL29">
            <v>484</v>
          </cell>
          <cell r="AM29">
            <v>186</v>
          </cell>
        </row>
        <row r="30">
          <cell r="L30">
            <v>0</v>
          </cell>
          <cell r="M30">
            <v>12</v>
          </cell>
          <cell r="N30">
            <v>1</v>
          </cell>
          <cell r="O30">
            <v>0</v>
          </cell>
          <cell r="X30">
            <v>33</v>
          </cell>
          <cell r="Y30">
            <v>32</v>
          </cell>
          <cell r="Z30">
            <v>5</v>
          </cell>
          <cell r="AA30">
            <v>0</v>
          </cell>
          <cell r="AF30">
            <v>1</v>
          </cell>
          <cell r="AG30">
            <v>0</v>
          </cell>
          <cell r="AL30">
            <v>498</v>
          </cell>
          <cell r="AM30">
            <v>241</v>
          </cell>
        </row>
        <row r="31">
          <cell r="L31">
            <v>0</v>
          </cell>
          <cell r="M31">
            <v>8</v>
          </cell>
          <cell r="N31">
            <v>3</v>
          </cell>
          <cell r="O31">
            <v>0</v>
          </cell>
          <cell r="X31">
            <v>47</v>
          </cell>
          <cell r="Y31">
            <v>10</v>
          </cell>
          <cell r="Z31">
            <v>2</v>
          </cell>
          <cell r="AA31">
            <v>0</v>
          </cell>
          <cell r="AF31">
            <v>0</v>
          </cell>
          <cell r="AG31">
            <v>0</v>
          </cell>
          <cell r="AL31">
            <v>419</v>
          </cell>
          <cell r="AM31">
            <v>33</v>
          </cell>
        </row>
        <row r="32">
          <cell r="L32">
            <v>1</v>
          </cell>
          <cell r="M32">
            <v>4</v>
          </cell>
          <cell r="N32">
            <v>0</v>
          </cell>
          <cell r="O32">
            <v>0</v>
          </cell>
          <cell r="X32">
            <v>56</v>
          </cell>
          <cell r="Y32">
            <v>11</v>
          </cell>
          <cell r="Z32">
            <v>7</v>
          </cell>
          <cell r="AA32">
            <v>0</v>
          </cell>
          <cell r="AF32">
            <v>1</v>
          </cell>
          <cell r="AG32">
            <v>0</v>
          </cell>
          <cell r="AL32">
            <v>524</v>
          </cell>
          <cell r="AM32">
            <v>97</v>
          </cell>
        </row>
        <row r="33">
          <cell r="L33">
            <v>1</v>
          </cell>
          <cell r="M33">
            <v>35</v>
          </cell>
          <cell r="N33">
            <v>7</v>
          </cell>
          <cell r="O33">
            <v>0</v>
          </cell>
          <cell r="X33">
            <v>142</v>
          </cell>
          <cell r="Y33">
            <v>99</v>
          </cell>
          <cell r="Z33">
            <v>8</v>
          </cell>
          <cell r="AA33">
            <v>0</v>
          </cell>
          <cell r="AF33">
            <v>0</v>
          </cell>
          <cell r="AG33">
            <v>0</v>
          </cell>
          <cell r="AL33">
            <v>1325</v>
          </cell>
          <cell r="AM33">
            <v>362</v>
          </cell>
        </row>
        <row r="34">
          <cell r="L34">
            <v>1</v>
          </cell>
          <cell r="M34">
            <v>2</v>
          </cell>
          <cell r="N34">
            <v>2</v>
          </cell>
          <cell r="O34">
            <v>0</v>
          </cell>
          <cell r="X34">
            <v>89</v>
          </cell>
          <cell r="Y34">
            <v>75</v>
          </cell>
          <cell r="Z34">
            <v>12</v>
          </cell>
          <cell r="AA34">
            <v>0</v>
          </cell>
          <cell r="AF34">
            <v>0</v>
          </cell>
          <cell r="AG34">
            <v>0</v>
          </cell>
          <cell r="AL34">
            <v>1587</v>
          </cell>
          <cell r="AM34">
            <v>564</v>
          </cell>
        </row>
        <row r="35">
          <cell r="L35">
            <v>1</v>
          </cell>
          <cell r="M35">
            <v>3</v>
          </cell>
          <cell r="N35">
            <v>1</v>
          </cell>
          <cell r="O35">
            <v>0</v>
          </cell>
          <cell r="X35">
            <v>21</v>
          </cell>
          <cell r="Y35">
            <v>4</v>
          </cell>
          <cell r="Z35">
            <v>1</v>
          </cell>
          <cell r="AA35">
            <v>0</v>
          </cell>
          <cell r="AF35">
            <v>0</v>
          </cell>
          <cell r="AG35">
            <v>1</v>
          </cell>
          <cell r="AL35">
            <v>232</v>
          </cell>
          <cell r="AM35">
            <v>45</v>
          </cell>
        </row>
        <row r="36">
          <cell r="L36">
            <v>2</v>
          </cell>
          <cell r="M36">
            <v>10</v>
          </cell>
          <cell r="N36">
            <v>2</v>
          </cell>
          <cell r="O36">
            <v>0</v>
          </cell>
          <cell r="X36">
            <v>49</v>
          </cell>
          <cell r="Y36">
            <v>12</v>
          </cell>
          <cell r="Z36">
            <v>9</v>
          </cell>
          <cell r="AA36">
            <v>0</v>
          </cell>
          <cell r="AF36">
            <v>1</v>
          </cell>
          <cell r="AG36">
            <v>0</v>
          </cell>
          <cell r="AL36">
            <v>591</v>
          </cell>
          <cell r="AM36">
            <v>47</v>
          </cell>
        </row>
        <row r="37">
          <cell r="L37">
            <v>1</v>
          </cell>
          <cell r="M37">
            <v>6</v>
          </cell>
          <cell r="N37">
            <v>0</v>
          </cell>
          <cell r="O37">
            <v>0</v>
          </cell>
          <cell r="X37">
            <v>37</v>
          </cell>
          <cell r="Y37">
            <v>6</v>
          </cell>
          <cell r="Z37">
            <v>2</v>
          </cell>
          <cell r="AA37">
            <v>0</v>
          </cell>
          <cell r="AF37">
            <v>0</v>
          </cell>
          <cell r="AG37">
            <v>0</v>
          </cell>
          <cell r="AL37">
            <v>386</v>
          </cell>
          <cell r="AM37">
            <v>29</v>
          </cell>
        </row>
        <row r="38">
          <cell r="L38">
            <v>11</v>
          </cell>
          <cell r="M38">
            <v>17</v>
          </cell>
          <cell r="N38">
            <v>2</v>
          </cell>
          <cell r="O38">
            <v>0</v>
          </cell>
          <cell r="X38">
            <v>224</v>
          </cell>
          <cell r="Y38">
            <v>234</v>
          </cell>
          <cell r="Z38">
            <v>31</v>
          </cell>
          <cell r="AA38">
            <v>0</v>
          </cell>
          <cell r="AF38">
            <v>1</v>
          </cell>
          <cell r="AG38">
            <v>0</v>
          </cell>
          <cell r="AL38">
            <v>2397</v>
          </cell>
          <cell r="AM38">
            <v>642</v>
          </cell>
        </row>
        <row r="39">
          <cell r="L39">
            <v>0</v>
          </cell>
          <cell r="M39">
            <v>2</v>
          </cell>
          <cell r="N39">
            <v>1</v>
          </cell>
          <cell r="O39">
            <v>0</v>
          </cell>
          <cell r="X39">
            <v>72</v>
          </cell>
          <cell r="Y39">
            <v>39</v>
          </cell>
          <cell r="Z39">
            <v>6</v>
          </cell>
          <cell r="AA39">
            <v>0</v>
          </cell>
          <cell r="AF39">
            <v>0</v>
          </cell>
          <cell r="AG39">
            <v>0</v>
          </cell>
          <cell r="AL39">
            <v>445</v>
          </cell>
          <cell r="AM39">
            <v>181</v>
          </cell>
        </row>
        <row r="40">
          <cell r="L40">
            <v>5</v>
          </cell>
          <cell r="M40">
            <v>6</v>
          </cell>
          <cell r="N40">
            <v>0</v>
          </cell>
          <cell r="O40">
            <v>0</v>
          </cell>
          <cell r="X40">
            <v>58</v>
          </cell>
          <cell r="Y40">
            <v>2</v>
          </cell>
          <cell r="Z40">
            <v>1</v>
          </cell>
          <cell r="AA40">
            <v>0</v>
          </cell>
          <cell r="AF40">
            <v>0</v>
          </cell>
          <cell r="AG40">
            <v>0</v>
          </cell>
          <cell r="AL40">
            <v>140</v>
          </cell>
          <cell r="AM40">
            <v>14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X41">
            <v>48</v>
          </cell>
          <cell r="Y41">
            <v>14</v>
          </cell>
          <cell r="Z41">
            <v>4</v>
          </cell>
          <cell r="AA41">
            <v>0</v>
          </cell>
          <cell r="AF41">
            <v>0</v>
          </cell>
          <cell r="AG41">
            <v>0</v>
          </cell>
          <cell r="AL41">
            <v>265</v>
          </cell>
          <cell r="AM41">
            <v>99</v>
          </cell>
        </row>
        <row r="42">
          <cell r="L42">
            <v>5</v>
          </cell>
          <cell r="M42">
            <v>1</v>
          </cell>
          <cell r="N42">
            <v>0</v>
          </cell>
          <cell r="O42">
            <v>0</v>
          </cell>
          <cell r="X42">
            <v>62</v>
          </cell>
          <cell r="Y42">
            <v>11</v>
          </cell>
          <cell r="Z42">
            <v>8</v>
          </cell>
          <cell r="AA42">
            <v>0</v>
          </cell>
          <cell r="AF42">
            <v>0</v>
          </cell>
          <cell r="AG42">
            <v>0</v>
          </cell>
          <cell r="AL42">
            <v>116</v>
          </cell>
          <cell r="AM42">
            <v>69</v>
          </cell>
        </row>
        <row r="43">
          <cell r="L43">
            <v>2</v>
          </cell>
          <cell r="M43">
            <v>1</v>
          </cell>
          <cell r="N43">
            <v>2</v>
          </cell>
          <cell r="O43">
            <v>0</v>
          </cell>
          <cell r="X43">
            <v>54</v>
          </cell>
          <cell r="Y43">
            <v>44</v>
          </cell>
          <cell r="Z43">
            <v>4</v>
          </cell>
          <cell r="AA43">
            <v>4</v>
          </cell>
          <cell r="AF43">
            <v>2</v>
          </cell>
          <cell r="AG43">
            <v>0</v>
          </cell>
          <cell r="AL43">
            <v>438</v>
          </cell>
          <cell r="AM43">
            <v>109</v>
          </cell>
        </row>
        <row r="44">
          <cell r="L44">
            <v>2</v>
          </cell>
          <cell r="M44">
            <v>8</v>
          </cell>
          <cell r="N44">
            <v>0</v>
          </cell>
          <cell r="O44">
            <v>0</v>
          </cell>
          <cell r="X44">
            <v>61</v>
          </cell>
          <cell r="Y44">
            <v>15</v>
          </cell>
          <cell r="Z44">
            <v>3</v>
          </cell>
          <cell r="AA44">
            <v>0</v>
          </cell>
          <cell r="AF44">
            <v>0</v>
          </cell>
          <cell r="AG44">
            <v>0</v>
          </cell>
          <cell r="AL44">
            <v>210</v>
          </cell>
          <cell r="AM44">
            <v>60</v>
          </cell>
        </row>
        <row r="45">
          <cell r="L45">
            <v>0</v>
          </cell>
          <cell r="M45">
            <v>0</v>
          </cell>
          <cell r="N45">
            <v>1</v>
          </cell>
          <cell r="O45">
            <v>0</v>
          </cell>
          <cell r="X45">
            <v>58</v>
          </cell>
          <cell r="Y45">
            <v>32</v>
          </cell>
          <cell r="Z45">
            <v>9</v>
          </cell>
          <cell r="AA45">
            <v>0</v>
          </cell>
          <cell r="AF45">
            <v>0</v>
          </cell>
          <cell r="AG45">
            <v>0</v>
          </cell>
          <cell r="AL45">
            <v>209</v>
          </cell>
          <cell r="AM45">
            <v>97</v>
          </cell>
        </row>
        <row r="46">
          <cell r="L46">
            <v>8</v>
          </cell>
          <cell r="M46">
            <v>11</v>
          </cell>
          <cell r="N46">
            <v>3</v>
          </cell>
          <cell r="O46">
            <v>0</v>
          </cell>
          <cell r="X46">
            <v>113</v>
          </cell>
          <cell r="Y46">
            <v>33</v>
          </cell>
          <cell r="Z46">
            <v>8</v>
          </cell>
          <cell r="AA46">
            <v>0</v>
          </cell>
          <cell r="AF46">
            <v>1</v>
          </cell>
          <cell r="AG46">
            <v>0</v>
          </cell>
          <cell r="AL46">
            <v>592</v>
          </cell>
          <cell r="AM46">
            <v>156</v>
          </cell>
        </row>
        <row r="47">
          <cell r="L47">
            <v>0</v>
          </cell>
          <cell r="M47">
            <v>1</v>
          </cell>
          <cell r="N47">
            <v>0</v>
          </cell>
          <cell r="O47">
            <v>0</v>
          </cell>
          <cell r="X47">
            <v>21</v>
          </cell>
          <cell r="Y47">
            <v>9</v>
          </cell>
          <cell r="Z47">
            <v>0</v>
          </cell>
          <cell r="AA47">
            <v>0</v>
          </cell>
          <cell r="AF47">
            <v>0</v>
          </cell>
          <cell r="AG47">
            <v>0</v>
          </cell>
          <cell r="AL47">
            <v>102</v>
          </cell>
          <cell r="AM47">
            <v>39</v>
          </cell>
        </row>
        <row r="48">
          <cell r="L48">
            <v>13</v>
          </cell>
          <cell r="M48">
            <v>2</v>
          </cell>
          <cell r="N48">
            <v>1</v>
          </cell>
          <cell r="O48">
            <v>0</v>
          </cell>
          <cell r="X48">
            <v>51</v>
          </cell>
          <cell r="Y48">
            <v>24</v>
          </cell>
          <cell r="Z48">
            <v>4</v>
          </cell>
          <cell r="AA48">
            <v>1</v>
          </cell>
          <cell r="AF48">
            <v>5</v>
          </cell>
          <cell r="AG48">
            <v>0</v>
          </cell>
          <cell r="AL48">
            <v>246</v>
          </cell>
          <cell r="AM48">
            <v>91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0</v>
          </cell>
          <cell r="X49">
            <v>39</v>
          </cell>
          <cell r="Y49">
            <v>29</v>
          </cell>
          <cell r="Z49">
            <v>3</v>
          </cell>
          <cell r="AA49">
            <v>0</v>
          </cell>
          <cell r="AF49">
            <v>0</v>
          </cell>
          <cell r="AG49">
            <v>0</v>
          </cell>
          <cell r="AL49">
            <v>197</v>
          </cell>
          <cell r="AM49">
            <v>88</v>
          </cell>
        </row>
        <row r="50">
          <cell r="L50">
            <v>0</v>
          </cell>
          <cell r="M50">
            <v>9</v>
          </cell>
          <cell r="N50">
            <v>3</v>
          </cell>
          <cell r="O50">
            <v>0</v>
          </cell>
          <cell r="X50">
            <v>74</v>
          </cell>
          <cell r="Y50">
            <v>26</v>
          </cell>
          <cell r="Z50">
            <v>5</v>
          </cell>
          <cell r="AA50">
            <v>0</v>
          </cell>
          <cell r="AF50">
            <v>2</v>
          </cell>
          <cell r="AG50">
            <v>0</v>
          </cell>
          <cell r="AL50">
            <v>257</v>
          </cell>
          <cell r="AM50">
            <v>67</v>
          </cell>
        </row>
        <row r="51">
          <cell r="L51">
            <v>0</v>
          </cell>
          <cell r="M51">
            <v>1</v>
          </cell>
          <cell r="N51">
            <v>1</v>
          </cell>
          <cell r="O51">
            <v>0</v>
          </cell>
          <cell r="X51">
            <v>25</v>
          </cell>
          <cell r="Y51">
            <v>1</v>
          </cell>
          <cell r="Z51">
            <v>1</v>
          </cell>
          <cell r="AA51">
            <v>0</v>
          </cell>
          <cell r="AF51">
            <v>0</v>
          </cell>
          <cell r="AG51">
            <v>0</v>
          </cell>
          <cell r="AL51">
            <v>88</v>
          </cell>
          <cell r="AM51">
            <v>32</v>
          </cell>
        </row>
        <row r="52">
          <cell r="L52">
            <v>0</v>
          </cell>
          <cell r="M52">
            <v>3</v>
          </cell>
          <cell r="N52">
            <v>0</v>
          </cell>
          <cell r="O52">
            <v>0</v>
          </cell>
          <cell r="X52">
            <v>18</v>
          </cell>
          <cell r="Y52">
            <v>9</v>
          </cell>
          <cell r="Z52">
            <v>0</v>
          </cell>
          <cell r="AA52">
            <v>0</v>
          </cell>
          <cell r="AF52">
            <v>1</v>
          </cell>
          <cell r="AG52">
            <v>0</v>
          </cell>
          <cell r="AL52">
            <v>83</v>
          </cell>
          <cell r="AM52">
            <v>30</v>
          </cell>
        </row>
        <row r="53">
          <cell r="L53">
            <v>0</v>
          </cell>
          <cell r="M53">
            <v>2</v>
          </cell>
          <cell r="N53">
            <v>2</v>
          </cell>
          <cell r="O53">
            <v>0</v>
          </cell>
          <cell r="X53">
            <v>50</v>
          </cell>
          <cell r="Y53">
            <v>30</v>
          </cell>
          <cell r="Z53">
            <v>3</v>
          </cell>
          <cell r="AA53">
            <v>0</v>
          </cell>
          <cell r="AF53">
            <v>0</v>
          </cell>
          <cell r="AG53">
            <v>0</v>
          </cell>
          <cell r="AL53">
            <v>371</v>
          </cell>
          <cell r="AM53">
            <v>47</v>
          </cell>
        </row>
        <row r="54">
          <cell r="L54">
            <v>0</v>
          </cell>
          <cell r="M54">
            <v>2</v>
          </cell>
          <cell r="N54">
            <v>1</v>
          </cell>
          <cell r="O54">
            <v>0</v>
          </cell>
          <cell r="X54">
            <v>18</v>
          </cell>
          <cell r="Y54">
            <v>5</v>
          </cell>
          <cell r="Z54">
            <v>1</v>
          </cell>
          <cell r="AA54">
            <v>0</v>
          </cell>
          <cell r="AF54">
            <v>0</v>
          </cell>
          <cell r="AG54">
            <v>0</v>
          </cell>
          <cell r="AL54">
            <v>110</v>
          </cell>
          <cell r="AM54">
            <v>37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X55">
            <v>18</v>
          </cell>
          <cell r="Y55">
            <v>5</v>
          </cell>
          <cell r="Z55">
            <v>7</v>
          </cell>
          <cell r="AA55">
            <v>0</v>
          </cell>
          <cell r="AF55">
            <v>0</v>
          </cell>
          <cell r="AG55">
            <v>0</v>
          </cell>
          <cell r="AL55">
            <v>117</v>
          </cell>
          <cell r="AM55">
            <v>50</v>
          </cell>
        </row>
        <row r="56">
          <cell r="L56">
            <v>0</v>
          </cell>
          <cell r="M56">
            <v>6</v>
          </cell>
          <cell r="N56">
            <v>0</v>
          </cell>
          <cell r="O56">
            <v>0</v>
          </cell>
          <cell r="X56">
            <v>31</v>
          </cell>
          <cell r="Y56">
            <v>20</v>
          </cell>
          <cell r="Z56">
            <v>5</v>
          </cell>
          <cell r="AA56">
            <v>0</v>
          </cell>
          <cell r="AF56">
            <v>0</v>
          </cell>
          <cell r="AG56">
            <v>0</v>
          </cell>
          <cell r="AL56">
            <v>134</v>
          </cell>
          <cell r="AM56">
            <v>57</v>
          </cell>
        </row>
        <row r="57">
          <cell r="L57">
            <v>7</v>
          </cell>
          <cell r="M57">
            <v>3</v>
          </cell>
          <cell r="N57">
            <v>0</v>
          </cell>
          <cell r="O57">
            <v>0</v>
          </cell>
          <cell r="X57">
            <v>46</v>
          </cell>
          <cell r="Y57">
            <v>9</v>
          </cell>
          <cell r="Z57">
            <v>3</v>
          </cell>
          <cell r="AA57">
            <v>1</v>
          </cell>
          <cell r="AF57">
            <v>5</v>
          </cell>
          <cell r="AG57">
            <v>3</v>
          </cell>
          <cell r="AL57">
            <v>202</v>
          </cell>
          <cell r="AM57">
            <v>36</v>
          </cell>
        </row>
        <row r="58">
          <cell r="L58">
            <v>0</v>
          </cell>
          <cell r="M58">
            <v>4</v>
          </cell>
          <cell r="N58">
            <v>1</v>
          </cell>
          <cell r="O58">
            <v>0</v>
          </cell>
          <cell r="X58">
            <v>34</v>
          </cell>
          <cell r="Y58">
            <v>16</v>
          </cell>
          <cell r="Z58">
            <v>0</v>
          </cell>
          <cell r="AA58">
            <v>0</v>
          </cell>
          <cell r="AF58">
            <v>0</v>
          </cell>
          <cell r="AG58">
            <v>0</v>
          </cell>
          <cell r="AL58">
            <v>177</v>
          </cell>
          <cell r="AM58">
            <v>70</v>
          </cell>
        </row>
        <row r="59">
          <cell r="L59">
            <v>1</v>
          </cell>
          <cell r="M59">
            <v>3</v>
          </cell>
          <cell r="N59">
            <v>0</v>
          </cell>
          <cell r="O59">
            <v>0</v>
          </cell>
          <cell r="X59">
            <v>31</v>
          </cell>
          <cell r="Y59">
            <v>9</v>
          </cell>
          <cell r="Z59">
            <v>5</v>
          </cell>
          <cell r="AA59">
            <v>0</v>
          </cell>
          <cell r="AF59">
            <v>0</v>
          </cell>
          <cell r="AG59">
            <v>0</v>
          </cell>
          <cell r="AL59">
            <v>122</v>
          </cell>
          <cell r="AM59">
            <v>50</v>
          </cell>
        </row>
        <row r="60">
          <cell r="L60">
            <v>0</v>
          </cell>
          <cell r="M60">
            <v>4</v>
          </cell>
          <cell r="N60">
            <v>1</v>
          </cell>
          <cell r="O60">
            <v>0</v>
          </cell>
          <cell r="X60">
            <v>30</v>
          </cell>
          <cell r="Y60">
            <v>10</v>
          </cell>
          <cell r="Z60">
            <v>3</v>
          </cell>
          <cell r="AA60">
            <v>0</v>
          </cell>
          <cell r="AF60">
            <v>0</v>
          </cell>
          <cell r="AG60">
            <v>0</v>
          </cell>
          <cell r="AL60">
            <v>163</v>
          </cell>
          <cell r="AM60">
            <v>60</v>
          </cell>
        </row>
        <row r="61">
          <cell r="L61">
            <v>0</v>
          </cell>
          <cell r="M61">
            <v>3</v>
          </cell>
          <cell r="N61">
            <v>0</v>
          </cell>
          <cell r="O61">
            <v>0</v>
          </cell>
          <cell r="X61">
            <v>13</v>
          </cell>
          <cell r="Y61">
            <v>4</v>
          </cell>
          <cell r="Z61">
            <v>1</v>
          </cell>
          <cell r="AA61">
            <v>0</v>
          </cell>
          <cell r="AF61">
            <v>0</v>
          </cell>
          <cell r="AG61">
            <v>1</v>
          </cell>
          <cell r="AL61">
            <v>70</v>
          </cell>
          <cell r="AM61">
            <v>61</v>
          </cell>
        </row>
        <row r="62">
          <cell r="L62">
            <v>0</v>
          </cell>
          <cell r="M62">
            <v>1</v>
          </cell>
          <cell r="N62">
            <v>0</v>
          </cell>
          <cell r="O62">
            <v>0</v>
          </cell>
          <cell r="X62">
            <v>20</v>
          </cell>
          <cell r="Y62">
            <v>3</v>
          </cell>
          <cell r="Z62">
            <v>0</v>
          </cell>
          <cell r="AA62">
            <v>0</v>
          </cell>
          <cell r="AF62">
            <v>0</v>
          </cell>
          <cell r="AG62">
            <v>0</v>
          </cell>
          <cell r="AL62">
            <v>46</v>
          </cell>
          <cell r="AM62">
            <v>12</v>
          </cell>
        </row>
        <row r="63">
          <cell r="L63">
            <v>0</v>
          </cell>
          <cell r="M63">
            <v>2</v>
          </cell>
          <cell r="N63">
            <v>0</v>
          </cell>
          <cell r="O63">
            <v>0</v>
          </cell>
          <cell r="X63">
            <v>25</v>
          </cell>
          <cell r="Y63">
            <v>17</v>
          </cell>
          <cell r="Z63">
            <v>0</v>
          </cell>
          <cell r="AA63">
            <v>0</v>
          </cell>
          <cell r="AF63">
            <v>0</v>
          </cell>
          <cell r="AG63">
            <v>0</v>
          </cell>
          <cell r="AL63">
            <v>58</v>
          </cell>
          <cell r="AM63">
            <v>14</v>
          </cell>
        </row>
        <row r="64">
          <cell r="L64">
            <v>4</v>
          </cell>
          <cell r="M64">
            <v>29</v>
          </cell>
          <cell r="N64">
            <v>3</v>
          </cell>
          <cell r="O64">
            <v>0</v>
          </cell>
          <cell r="X64">
            <v>153</v>
          </cell>
          <cell r="Y64">
            <v>37</v>
          </cell>
          <cell r="Z64">
            <v>25</v>
          </cell>
          <cell r="AA64">
            <v>3</v>
          </cell>
          <cell r="AF64">
            <v>5</v>
          </cell>
          <cell r="AG64">
            <v>3</v>
          </cell>
          <cell r="AL64">
            <v>878</v>
          </cell>
          <cell r="AM64">
            <v>306</v>
          </cell>
        </row>
        <row r="65">
          <cell r="L65">
            <v>96</v>
          </cell>
          <cell r="M65">
            <v>373</v>
          </cell>
          <cell r="N65">
            <v>72</v>
          </cell>
          <cell r="O65">
            <v>1</v>
          </cell>
          <cell r="X65">
            <v>3693</v>
          </cell>
          <cell r="Y65">
            <v>1524</v>
          </cell>
          <cell r="Z65">
            <v>338</v>
          </cell>
          <cell r="AA65">
            <v>16</v>
          </cell>
          <cell r="AF65">
            <v>34</v>
          </cell>
          <cell r="AG65">
            <v>9</v>
          </cell>
          <cell r="AL65">
            <v>26319</v>
          </cell>
          <cell r="AM65">
            <v>8338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X5000"/>
  <sheetViews>
    <sheetView tabSelected="1" view="pageBreakPreview" zoomScaleNormal="100" workbookViewId="0"/>
  </sheetViews>
  <sheetFormatPr defaultRowHeight="13.5"/>
  <cols>
    <col min="1" max="49" width="2.625" customWidth="1"/>
    <col min="50" max="50" width="13" bestFit="1" customWidth="1"/>
    <col min="51" max="51" width="11.5" customWidth="1"/>
  </cols>
  <sheetData>
    <row r="1" spans="2:50" s="1" customFormat="1" ht="10.5" customHeight="1">
      <c r="AX1" s="1">
        <v>2002030003</v>
      </c>
    </row>
    <row r="2" spans="2:50" s="1" customFormat="1" ht="24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2:50" s="1" customFormat="1" ht="24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6" t="s">
        <v>13</v>
      </c>
      <c r="AQ3" s="6"/>
      <c r="AR3" s="6"/>
      <c r="AS3" s="6"/>
      <c r="AT3" s="6"/>
      <c r="AU3" s="6"/>
      <c r="AV3" s="6"/>
      <c r="AW3" s="6"/>
    </row>
    <row r="4" spans="2:50" s="1" customFormat="1" ht="10.5" customHeight="1"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7"/>
      <c r="AQ4" s="7"/>
      <c r="AR4" s="7"/>
      <c r="AS4" s="7"/>
      <c r="AT4" s="7"/>
      <c r="AU4" s="7"/>
      <c r="AV4" s="7"/>
      <c r="AW4" s="7"/>
    </row>
    <row r="5" spans="2:50" s="1" customFormat="1" ht="24" customHeight="1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21" t="s">
        <v>2</v>
      </c>
      <c r="U5" s="21"/>
      <c r="V5" s="21"/>
      <c r="W5" s="21"/>
      <c r="X5" s="21"/>
      <c r="Y5" s="21"/>
      <c r="Z5" s="21"/>
      <c r="AA5" s="21"/>
      <c r="AB5" s="21"/>
      <c r="AC5" s="21"/>
      <c r="AD5" s="21" t="s">
        <v>3</v>
      </c>
      <c r="AE5" s="21"/>
      <c r="AF5" s="21"/>
      <c r="AG5" s="21"/>
      <c r="AH5" s="21"/>
      <c r="AI5" s="21"/>
      <c r="AJ5" s="21"/>
      <c r="AK5" s="21"/>
      <c r="AL5" s="21"/>
      <c r="AM5" s="21"/>
      <c r="AN5" s="21" t="s">
        <v>4</v>
      </c>
      <c r="AO5" s="21"/>
      <c r="AP5" s="21"/>
      <c r="AQ5" s="21"/>
      <c r="AR5" s="21"/>
      <c r="AS5" s="21"/>
      <c r="AT5" s="21"/>
      <c r="AU5" s="21"/>
      <c r="AV5" s="21"/>
      <c r="AW5" s="21"/>
    </row>
    <row r="6" spans="2:50" s="1" customFormat="1" ht="24" customHeight="1">
      <c r="B6" s="21" t="s">
        <v>2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8">
        <f>SUM(AD6:AW6)</f>
        <v>40813</v>
      </c>
      <c r="U6" s="8"/>
      <c r="V6" s="8"/>
      <c r="W6" s="8"/>
      <c r="X6" s="8"/>
      <c r="Y6" s="8"/>
      <c r="Z6" s="8"/>
      <c r="AA6" s="8"/>
      <c r="AB6" s="8"/>
      <c r="AC6" s="8"/>
      <c r="AD6" s="8">
        <f>SUM(_0100200301,_0100600301,_0100700301)</f>
        <v>585</v>
      </c>
      <c r="AE6" s="8"/>
      <c r="AF6" s="8"/>
      <c r="AG6" s="8"/>
      <c r="AH6" s="8"/>
      <c r="AI6" s="8"/>
      <c r="AJ6" s="8"/>
      <c r="AK6" s="8"/>
      <c r="AL6" s="8"/>
      <c r="AM6" s="8"/>
      <c r="AN6" s="8">
        <f>SUM(_0100200501,_0100600501,_0100700501)</f>
        <v>40228</v>
      </c>
      <c r="AO6" s="8"/>
      <c r="AP6" s="8"/>
      <c r="AQ6" s="8"/>
      <c r="AR6" s="8"/>
      <c r="AS6" s="8"/>
      <c r="AT6" s="8"/>
      <c r="AU6" s="8"/>
      <c r="AV6" s="8"/>
      <c r="AW6" s="8"/>
    </row>
    <row r="7" spans="2:50" s="1" customFormat="1" ht="24" customHeight="1">
      <c r="B7" s="21" t="s">
        <v>5</v>
      </c>
      <c r="C7" s="21"/>
      <c r="D7" s="21"/>
      <c r="E7" s="21"/>
      <c r="F7" s="21" t="s">
        <v>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9">
        <f>SUM(Y7:AC10)</f>
        <v>6113</v>
      </c>
      <c r="U7" s="10"/>
      <c r="V7" s="10"/>
      <c r="W7" s="10"/>
      <c r="X7" s="11"/>
      <c r="Y7" s="8">
        <f>SUM(_0100200401,_0100200601)</f>
        <v>3789</v>
      </c>
      <c r="Z7" s="8"/>
      <c r="AA7" s="8"/>
      <c r="AB7" s="8"/>
      <c r="AC7" s="8"/>
      <c r="AD7" s="9">
        <f>SUM(AI7:AM10)</f>
        <v>542</v>
      </c>
      <c r="AE7" s="10"/>
      <c r="AF7" s="10"/>
      <c r="AG7" s="10"/>
      <c r="AH7" s="11"/>
      <c r="AI7" s="8">
        <f>SUM([1]Sheet1!L$1:L$65536)/2</f>
        <v>96</v>
      </c>
      <c r="AJ7" s="8"/>
      <c r="AK7" s="8"/>
      <c r="AL7" s="8"/>
      <c r="AM7" s="8"/>
      <c r="AN7" s="9">
        <f>SUM(AS7:AW10)</f>
        <v>5571</v>
      </c>
      <c r="AO7" s="10"/>
      <c r="AP7" s="10"/>
      <c r="AQ7" s="10"/>
      <c r="AR7" s="11"/>
      <c r="AS7" s="8">
        <f>SUM([1]Sheet1!X$1:X$65536)/2</f>
        <v>3693</v>
      </c>
      <c r="AT7" s="8"/>
      <c r="AU7" s="8"/>
      <c r="AV7" s="8"/>
      <c r="AW7" s="8"/>
    </row>
    <row r="8" spans="2:50" s="1" customFormat="1" ht="24" customHeight="1">
      <c r="B8" s="21"/>
      <c r="C8" s="21"/>
      <c r="D8" s="21"/>
      <c r="E8" s="21"/>
      <c r="F8" s="21" t="s">
        <v>7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2"/>
      <c r="U8" s="13"/>
      <c r="V8" s="13"/>
      <c r="W8" s="13"/>
      <c r="X8" s="14"/>
      <c r="Y8" s="8">
        <f>SUM(_0100300401,_0100300601)</f>
        <v>1897</v>
      </c>
      <c r="Z8" s="8"/>
      <c r="AA8" s="8"/>
      <c r="AB8" s="8"/>
      <c r="AC8" s="8"/>
      <c r="AD8" s="12"/>
      <c r="AE8" s="13"/>
      <c r="AF8" s="13"/>
      <c r="AG8" s="13"/>
      <c r="AH8" s="14"/>
      <c r="AI8" s="8">
        <f>SUM([1]Sheet1!M$1:M$65536)/2</f>
        <v>373</v>
      </c>
      <c r="AJ8" s="8"/>
      <c r="AK8" s="8"/>
      <c r="AL8" s="8"/>
      <c r="AM8" s="8"/>
      <c r="AN8" s="12"/>
      <c r="AO8" s="13"/>
      <c r="AP8" s="13"/>
      <c r="AQ8" s="13"/>
      <c r="AR8" s="14"/>
      <c r="AS8" s="8">
        <f>SUM([1]Sheet1!Y$1:Y$65536)/2</f>
        <v>1524</v>
      </c>
      <c r="AT8" s="8"/>
      <c r="AU8" s="8"/>
      <c r="AV8" s="8"/>
      <c r="AW8" s="8"/>
    </row>
    <row r="9" spans="2:50" s="1" customFormat="1" ht="24" customHeight="1">
      <c r="B9" s="21"/>
      <c r="C9" s="21"/>
      <c r="D9" s="21"/>
      <c r="E9" s="21"/>
      <c r="F9" s="21" t="s">
        <v>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2"/>
      <c r="U9" s="13"/>
      <c r="V9" s="13"/>
      <c r="W9" s="13"/>
      <c r="X9" s="14"/>
      <c r="Y9" s="22">
        <f>SUM(_0100400401,_0100400601)</f>
        <v>410</v>
      </c>
      <c r="Z9" s="23"/>
      <c r="AA9" s="23"/>
      <c r="AB9" s="23"/>
      <c r="AC9" s="24"/>
      <c r="AD9" s="12"/>
      <c r="AE9" s="13"/>
      <c r="AF9" s="13"/>
      <c r="AG9" s="13"/>
      <c r="AH9" s="14"/>
      <c r="AI9" s="8">
        <f>SUM([1]Sheet1!N$1:N$65536)/2</f>
        <v>72</v>
      </c>
      <c r="AJ9" s="8"/>
      <c r="AK9" s="8"/>
      <c r="AL9" s="8"/>
      <c r="AM9" s="8"/>
      <c r="AN9" s="12"/>
      <c r="AO9" s="13"/>
      <c r="AP9" s="13"/>
      <c r="AQ9" s="13"/>
      <c r="AR9" s="14"/>
      <c r="AS9" s="8">
        <f>SUM([1]Sheet1!Z$1:Z$65536)/2</f>
        <v>338</v>
      </c>
      <c r="AT9" s="8"/>
      <c r="AU9" s="8"/>
      <c r="AV9" s="8"/>
      <c r="AW9" s="8"/>
    </row>
    <row r="10" spans="2:50" s="1" customFormat="1" ht="24" customHeight="1">
      <c r="B10" s="21"/>
      <c r="C10" s="21"/>
      <c r="D10" s="21"/>
      <c r="E10" s="21"/>
      <c r="F10" s="21" t="s">
        <v>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15"/>
      <c r="U10" s="16"/>
      <c r="V10" s="16"/>
      <c r="W10" s="16"/>
      <c r="X10" s="17"/>
      <c r="Y10" s="8">
        <f>SUM(_0100500401,_0100500601)</f>
        <v>17</v>
      </c>
      <c r="Z10" s="8"/>
      <c r="AA10" s="8"/>
      <c r="AB10" s="8"/>
      <c r="AC10" s="8"/>
      <c r="AD10" s="15"/>
      <c r="AE10" s="16"/>
      <c r="AF10" s="16"/>
      <c r="AG10" s="16"/>
      <c r="AH10" s="17"/>
      <c r="AI10" s="8">
        <f>SUM([1]Sheet1!O$1:O$65536)/2</f>
        <v>1</v>
      </c>
      <c r="AJ10" s="8"/>
      <c r="AK10" s="8"/>
      <c r="AL10" s="8"/>
      <c r="AM10" s="8"/>
      <c r="AN10" s="15"/>
      <c r="AO10" s="16"/>
      <c r="AP10" s="16"/>
      <c r="AQ10" s="16"/>
      <c r="AR10" s="17"/>
      <c r="AS10" s="8">
        <f>SUM([1]Sheet1!AA$1:AA$65536)/2</f>
        <v>16</v>
      </c>
      <c r="AT10" s="8"/>
      <c r="AU10" s="8"/>
      <c r="AV10" s="8"/>
      <c r="AW10" s="8"/>
    </row>
    <row r="11" spans="2:50" s="1" customFormat="1" ht="24" customHeight="1">
      <c r="B11" s="21" t="s">
        <v>10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8">
        <f>SUM(AD11:AW11)</f>
        <v>26353</v>
      </c>
      <c r="U11" s="8"/>
      <c r="V11" s="8"/>
      <c r="W11" s="8"/>
      <c r="X11" s="8"/>
      <c r="Y11" s="8"/>
      <c r="Z11" s="8"/>
      <c r="AA11" s="8"/>
      <c r="AB11" s="8"/>
      <c r="AC11" s="8"/>
      <c r="AD11" s="8">
        <f>SUM([1]Sheet1!AF$1:AF$65536)/2</f>
        <v>34</v>
      </c>
      <c r="AE11" s="8"/>
      <c r="AF11" s="8"/>
      <c r="AG11" s="8"/>
      <c r="AH11" s="8"/>
      <c r="AI11" s="8"/>
      <c r="AJ11" s="8"/>
      <c r="AK11" s="8"/>
      <c r="AL11" s="8"/>
      <c r="AM11" s="8"/>
      <c r="AN11" s="8">
        <f>SUM([1]Sheet1!AL$1:AL$65536)/2</f>
        <v>26319</v>
      </c>
      <c r="AO11" s="8"/>
      <c r="AP11" s="8"/>
      <c r="AQ11" s="8"/>
      <c r="AR11" s="8"/>
      <c r="AS11" s="8"/>
      <c r="AT11" s="8"/>
      <c r="AU11" s="8"/>
      <c r="AV11" s="8"/>
      <c r="AW11" s="8"/>
    </row>
    <row r="12" spans="2:50" s="1" customFormat="1" ht="24" customHeight="1">
      <c r="B12" s="21" t="s">
        <v>11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8">
        <f>SUM(AD12:AW12)</f>
        <v>8347</v>
      </c>
      <c r="U12" s="8"/>
      <c r="V12" s="8"/>
      <c r="W12" s="8"/>
      <c r="X12" s="8"/>
      <c r="Y12" s="8"/>
      <c r="Z12" s="8"/>
      <c r="AA12" s="8"/>
      <c r="AB12" s="8"/>
      <c r="AC12" s="8"/>
      <c r="AD12" s="8">
        <f>SUM([1]Sheet1!AG$1:AG$65536)/2</f>
        <v>9</v>
      </c>
      <c r="AE12" s="8"/>
      <c r="AF12" s="8"/>
      <c r="AG12" s="8"/>
      <c r="AH12" s="8"/>
      <c r="AI12" s="8"/>
      <c r="AJ12" s="8"/>
      <c r="AK12" s="8"/>
      <c r="AL12" s="8"/>
      <c r="AM12" s="8"/>
      <c r="AN12" s="8">
        <f>SUM([1]Sheet1!AM$1:AM$65536)/2</f>
        <v>8338</v>
      </c>
      <c r="AO12" s="8"/>
      <c r="AP12" s="8"/>
      <c r="AQ12" s="8"/>
      <c r="AR12" s="8"/>
      <c r="AS12" s="8"/>
      <c r="AT12" s="8"/>
      <c r="AU12" s="8"/>
      <c r="AV12" s="8"/>
      <c r="AW12" s="8"/>
    </row>
    <row r="13" spans="2:50" s="1" customFormat="1">
      <c r="B13" s="5" t="s">
        <v>12</v>
      </c>
    </row>
    <row r="14" spans="2:50" s="1" customFormat="1"/>
    <row r="15" spans="2:50" s="1" customFormat="1"/>
    <row r="16" spans="2:50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37">
    <mergeCell ref="B12:S12"/>
    <mergeCell ref="T12:AC12"/>
    <mergeCell ref="AD12:AM12"/>
    <mergeCell ref="AN12:AW12"/>
    <mergeCell ref="AD11:AM11"/>
    <mergeCell ref="AN11:AW11"/>
    <mergeCell ref="B11:S11"/>
    <mergeCell ref="T11:AC11"/>
    <mergeCell ref="B7:E10"/>
    <mergeCell ref="F7:S7"/>
    <mergeCell ref="F8:S8"/>
    <mergeCell ref="Y7:AC7"/>
    <mergeCell ref="F9:S9"/>
    <mergeCell ref="Y9:AC9"/>
    <mergeCell ref="F10:S10"/>
    <mergeCell ref="Y10:AC10"/>
    <mergeCell ref="AI10:AM10"/>
    <mergeCell ref="AS10:AW10"/>
    <mergeCell ref="AD7:AH10"/>
    <mergeCell ref="AN7:AR10"/>
    <mergeCell ref="AI9:AM9"/>
    <mergeCell ref="AS9:AW9"/>
    <mergeCell ref="B5:S5"/>
    <mergeCell ref="T5:AC5"/>
    <mergeCell ref="AD5:AM5"/>
    <mergeCell ref="AN5:AW5"/>
    <mergeCell ref="B6:S6"/>
    <mergeCell ref="T6:AC6"/>
    <mergeCell ref="AD6:AM6"/>
    <mergeCell ref="AP3:AW4"/>
    <mergeCell ref="AN6:AW6"/>
    <mergeCell ref="AI7:AM7"/>
    <mergeCell ref="AS7:AW7"/>
    <mergeCell ref="T7:X10"/>
    <mergeCell ref="Y8:AC8"/>
    <mergeCell ref="AI8:AM8"/>
    <mergeCell ref="AS8:AW8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26</vt:i4>
      </vt:variant>
    </vt:vector>
  </HeadingPairs>
  <TitlesOfParts>
    <vt:vector size="27" baseType="lpstr">
      <vt:lpstr>Sheet1</vt:lpstr>
      <vt:lpstr>_0100100101</vt:lpstr>
      <vt:lpstr>_0100100301</vt:lpstr>
      <vt:lpstr>_0100100501</vt:lpstr>
      <vt:lpstr>_0100200101</vt:lpstr>
      <vt:lpstr>_0100200201</vt:lpstr>
      <vt:lpstr>_0100200301</vt:lpstr>
      <vt:lpstr>_0100200401</vt:lpstr>
      <vt:lpstr>_0100200501</vt:lpstr>
      <vt:lpstr>_0100200601</vt:lpstr>
      <vt:lpstr>_0100300201</vt:lpstr>
      <vt:lpstr>_0100300401</vt:lpstr>
      <vt:lpstr>_0100300601</vt:lpstr>
      <vt:lpstr>_0100400201</vt:lpstr>
      <vt:lpstr>_0100400401</vt:lpstr>
      <vt:lpstr>_0100400601</vt:lpstr>
      <vt:lpstr>_0100500201</vt:lpstr>
      <vt:lpstr>_0100500401</vt:lpstr>
      <vt:lpstr>_0100500601</vt:lpstr>
      <vt:lpstr>_0100600101</vt:lpstr>
      <vt:lpstr>_0100600301</vt:lpstr>
      <vt:lpstr>_0100600501</vt:lpstr>
      <vt:lpstr>_0100700101</vt:lpstr>
      <vt:lpstr>_0100700301</vt:lpstr>
      <vt:lpstr>_0100700501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2015-10-20T01:15:15Z</cp:lastPrinted>
  <dcterms:created xsi:type="dcterms:W3CDTF">2004-01-19T04:13:33Z</dcterms:created>
  <dcterms:modified xsi:type="dcterms:W3CDTF">2015-10-26T04:31:36Z</dcterms:modified>
</cp:coreProperties>
</file>