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F31" i="7"/>
  <c r="F25" i="7"/>
  <c r="F34" i="7"/>
  <c r="F33" i="7"/>
  <c r="F32" i="7"/>
  <c r="F28" i="7"/>
  <c r="F27" i="7"/>
  <c r="F26" i="7"/>
  <c r="F16" i="7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<sst xmlns="http://schemas.openxmlformats.org/spreadsheetml/2006/main" count="40" uniqueCount="24">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</sst>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Fill="1" applyBorder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36" t="s">
        <v>1</v>
      </c>
      <c r="C1" s="36"/>
      <c r="D1" s="36" t="s">
        <v>2</v>
      </c>
      <c r="K1" s="51"/>
      <c r="L1" s="51"/>
      <c r="M1" s="51"/>
    </row>
    <row r="2" spans="1:18" s="3" customFormat="1" ht="18" customHeight="1" thickBot="1">
      <c r="B2" s="37"/>
      <c r="C2" s="37"/>
      <c r="D2" s="37"/>
      <c r="E2" s="37"/>
      <c r="F2" s="37"/>
      <c r="G2" s="37"/>
      <c r="H2" s="37"/>
      <c r="J2" s="37"/>
      <c r="K2" s="70">
        <v>27</v>
      </c>
      <c r="L2" s="71"/>
      <c r="M2" s="38">
        <v>5</v>
      </c>
      <c r="N2" s="2"/>
    </row>
    <row r="3" spans="1:18" ht="20.100000000000001" customHeight="1" thickTop="1">
      <c r="B3" s="59" t="s">
        <v>17</v>
      </c>
      <c r="C3" s="60"/>
      <c r="D3" s="60"/>
      <c r="E3" s="61"/>
      <c r="F3" s="59" t="s">
        <v>18</v>
      </c>
      <c r="G3" s="61"/>
      <c r="H3" s="66" t="s">
        <v>19</v>
      </c>
      <c r="I3" s="66"/>
      <c r="J3" s="66"/>
      <c r="K3" s="66"/>
      <c r="L3" s="66"/>
      <c r="M3" s="66"/>
      <c r="N3" s="4"/>
    </row>
    <row r="4" spans="1:18" ht="13.5" customHeight="1">
      <c r="B4" s="62"/>
      <c r="C4" s="55"/>
      <c r="D4" s="55"/>
      <c r="E4" s="53"/>
      <c r="F4" s="62"/>
      <c r="G4" s="53"/>
      <c r="H4" s="5"/>
      <c r="I4" s="77" t="s">
        <v>3</v>
      </c>
      <c r="J4" s="74" t="s">
        <v>4</v>
      </c>
      <c r="K4" s="74" t="s">
        <v>5</v>
      </c>
      <c r="L4" s="74" t="s">
        <v>6</v>
      </c>
      <c r="M4" s="72" t="s">
        <v>0</v>
      </c>
      <c r="N4" s="4"/>
    </row>
    <row r="5" spans="1:18" ht="35.25" customHeight="1">
      <c r="B5" s="63"/>
      <c r="C5" s="64"/>
      <c r="D5" s="64"/>
      <c r="E5" s="65"/>
      <c r="F5" s="63"/>
      <c r="G5" s="65"/>
      <c r="H5" s="6" t="s">
        <v>7</v>
      </c>
      <c r="I5" s="78"/>
      <c r="J5" s="75"/>
      <c r="K5" s="75"/>
      <c r="L5" s="75"/>
      <c r="M5" s="73"/>
      <c r="N5" s="4"/>
    </row>
    <row r="6" spans="1:18" ht="20.100000000000001" customHeight="1">
      <c r="B6" s="67" t="s">
        <v>8</v>
      </c>
      <c r="C6" s="68"/>
      <c r="D6" s="68"/>
      <c r="E6" s="69"/>
      <c r="F6" s="76"/>
      <c r="G6" s="69"/>
      <c r="H6" s="39"/>
      <c r="I6" s="40"/>
      <c r="J6" s="40"/>
      <c r="K6" s="40"/>
      <c r="L6" s="40"/>
      <c r="M6" s="41"/>
      <c r="N6" s="4"/>
    </row>
    <row r="7" spans="1:18" ht="20.100000000000001" customHeight="1">
      <c r="B7" s="31"/>
      <c r="C7" s="25">
        <f>IF(M2=1,12,M2-1)</f>
        <v>4</v>
      </c>
      <c r="D7" s="58" t="s">
        <v>16</v>
      </c>
      <c r="E7" s="53"/>
      <c r="F7" s="52">
        <v>99047</v>
      </c>
      <c r="G7" s="53"/>
      <c r="H7" s="7">
        <v>13122</v>
      </c>
      <c r="I7" s="8">
        <v>16359</v>
      </c>
      <c r="J7" s="8">
        <v>21707</v>
      </c>
      <c r="K7" s="8">
        <v>32026</v>
      </c>
      <c r="L7" s="8">
        <v>19234</v>
      </c>
      <c r="M7" s="9">
        <v>9721</v>
      </c>
      <c r="N7" s="10"/>
      <c r="O7" s="11"/>
      <c r="P7" s="11"/>
      <c r="Q7" s="11"/>
      <c r="R7" s="11"/>
    </row>
    <row r="8" spans="1:18" ht="20.100000000000001" customHeight="1">
      <c r="B8" s="31"/>
      <c r="C8" s="54" t="s">
        <v>9</v>
      </c>
      <c r="D8" s="55"/>
      <c r="E8" s="53"/>
      <c r="F8" s="52">
        <v>3336</v>
      </c>
      <c r="G8" s="53"/>
      <c r="H8" s="7">
        <v>286</v>
      </c>
      <c r="I8" s="8">
        <v>335</v>
      </c>
      <c r="J8" s="8">
        <v>999</v>
      </c>
      <c r="K8" s="12">
        <v>1240</v>
      </c>
      <c r="L8" s="12">
        <v>531</v>
      </c>
      <c r="M8" s="13">
        <v>231</v>
      </c>
      <c r="N8" s="4"/>
      <c r="O8" s="11"/>
      <c r="Q8" s="11"/>
    </row>
    <row r="9" spans="1:18" ht="20.100000000000001" customHeight="1">
      <c r="B9" s="31"/>
      <c r="C9" s="54" t="s">
        <v>10</v>
      </c>
      <c r="D9" s="55"/>
      <c r="E9" s="53"/>
      <c r="F9" s="56">
        <v>3583</v>
      </c>
      <c r="G9" s="53"/>
      <c r="H9" s="14">
        <v>317</v>
      </c>
      <c r="I9" s="15">
        <v>415</v>
      </c>
      <c r="J9" s="15">
        <v>630</v>
      </c>
      <c r="K9" s="15">
        <v>1171</v>
      </c>
      <c r="L9" s="15">
        <v>849</v>
      </c>
      <c r="M9" s="15">
        <v>518</v>
      </c>
      <c r="N9" s="4"/>
      <c r="O9" s="11"/>
      <c r="Q9" s="11"/>
    </row>
    <row r="10" spans="1:18" ht="20.100000000000001" customHeight="1">
      <c r="B10" s="31"/>
      <c r="C10" s="24">
        <f>M2</f>
        <v>5</v>
      </c>
      <c r="D10" s="58" t="s">
        <v>16</v>
      </c>
      <c r="E10" s="53"/>
      <c r="F10" s="52">
        <v>101539</v>
      </c>
      <c r="G10" s="53"/>
      <c r="H10" s="16">
        <v>13154</v>
      </c>
      <c r="I10" s="16">
        <v>16410</v>
      </c>
      <c r="J10" s="17">
        <v>22435</v>
      </c>
      <c r="K10" s="12">
        <v>33035</v>
      </c>
      <c r="L10" s="12">
        <v>19641</v>
      </c>
      <c r="M10" s="13">
        <v>10018</v>
      </c>
      <c r="N10" s="4"/>
      <c r="O10" s="11"/>
      <c r="Q10" s="11"/>
    </row>
    <row r="11" spans="1:18" ht="13.5" customHeight="1">
      <c r="B11" s="57"/>
      <c r="C11" s="55"/>
      <c r="D11" s="55"/>
      <c r="E11" s="53"/>
      <c r="F11" s="81"/>
      <c r="G11" s="82"/>
      <c r="H11" s="32"/>
      <c r="I11" s="33"/>
      <c r="J11" s="33"/>
      <c r="K11" s="33"/>
      <c r="L11" s="33"/>
      <c r="M11" s="34"/>
      <c r="N11" s="10"/>
      <c r="O11" s="11"/>
      <c r="P11" s="11"/>
      <c r="Q11" s="11"/>
      <c r="R11" s="11"/>
    </row>
    <row r="12" spans="1:18" ht="20.100000000000001" customHeight="1">
      <c r="B12" s="57" t="s">
        <v>11</v>
      </c>
      <c r="C12" s="55"/>
      <c r="D12" s="55"/>
      <c r="E12" s="53"/>
      <c r="F12" s="52"/>
      <c r="G12" s="53"/>
      <c r="H12" s="32"/>
      <c r="I12" s="33"/>
      <c r="J12" s="33"/>
      <c r="K12" s="33"/>
      <c r="L12" s="33"/>
      <c r="M12" s="34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4</v>
      </c>
      <c r="D13" s="58" t="s">
        <v>16</v>
      </c>
      <c r="E13" s="53"/>
      <c r="F13" s="52">
        <v>2</v>
      </c>
      <c r="G13" s="53"/>
      <c r="H13" s="32">
        <v>2</v>
      </c>
      <c r="I13" s="33">
        <v>2</v>
      </c>
      <c r="J13" s="33">
        <v>0</v>
      </c>
      <c r="K13" s="33">
        <v>0</v>
      </c>
      <c r="L13" s="33">
        <v>0</v>
      </c>
      <c r="M13" s="34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54" t="s">
        <v>9</v>
      </c>
      <c r="D14" s="55"/>
      <c r="E14" s="53"/>
      <c r="F14" s="52">
        <v>0</v>
      </c>
      <c r="G14" s="53"/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54" t="s">
        <v>12</v>
      </c>
      <c r="D15" s="55"/>
      <c r="E15" s="53"/>
      <c r="F15" s="56">
        <v>0</v>
      </c>
      <c r="G15" s="53"/>
      <c r="H15" s="42">
        <v>0</v>
      </c>
      <c r="I15" s="43">
        <v>0</v>
      </c>
      <c r="J15" s="43">
        <v>0</v>
      </c>
      <c r="K15" s="43">
        <v>0</v>
      </c>
      <c r="L15" s="43">
        <v>0</v>
      </c>
      <c r="M15" s="4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5</v>
      </c>
      <c r="D16" s="58" t="s">
        <v>16</v>
      </c>
      <c r="E16" s="53"/>
      <c r="F16" s="52">
        <f>SUM(I16:M16)</f>
        <v>2</v>
      </c>
      <c r="G16" s="53"/>
      <c r="H16" s="32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10"/>
      <c r="O16" s="11"/>
      <c r="P16" s="11"/>
      <c r="Q16" s="11"/>
      <c r="R16" s="11"/>
    </row>
    <row r="17" spans="2:19" ht="13.5" customHeight="1">
      <c r="B17" s="57"/>
      <c r="C17" s="55"/>
      <c r="D17" s="55"/>
      <c r="E17" s="53"/>
      <c r="F17" s="52"/>
      <c r="G17" s="53"/>
      <c r="H17" s="32"/>
      <c r="I17" s="33"/>
      <c r="J17" s="33"/>
      <c r="K17" s="33"/>
      <c r="L17" s="33"/>
      <c r="M17" s="34"/>
      <c r="N17" s="10"/>
      <c r="O17" s="11"/>
      <c r="P17" s="11"/>
      <c r="Q17" s="11"/>
      <c r="R17" s="11"/>
    </row>
    <row r="18" spans="2:19" ht="20.100000000000001" customHeight="1">
      <c r="B18" s="57" t="s">
        <v>13</v>
      </c>
      <c r="C18" s="55"/>
      <c r="D18" s="55"/>
      <c r="E18" s="53"/>
      <c r="F18" s="52"/>
      <c r="G18" s="53"/>
      <c r="H18" s="32"/>
      <c r="I18" s="33"/>
      <c r="J18" s="33"/>
      <c r="K18" s="33"/>
      <c r="L18" s="33"/>
      <c r="M18" s="34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4</v>
      </c>
      <c r="D19" s="58" t="s">
        <v>16</v>
      </c>
      <c r="E19" s="53"/>
      <c r="F19" s="52">
        <v>99045</v>
      </c>
      <c r="G19" s="53"/>
      <c r="H19" s="32">
        <v>13120</v>
      </c>
      <c r="I19" s="33">
        <v>16357</v>
      </c>
      <c r="J19" s="33">
        <v>21707</v>
      </c>
      <c r="K19" s="33">
        <v>32026</v>
      </c>
      <c r="L19" s="33">
        <v>19234</v>
      </c>
      <c r="M19" s="34">
        <v>9721</v>
      </c>
      <c r="N19" s="10"/>
      <c r="O19" s="11"/>
      <c r="P19" s="11"/>
      <c r="Q19" s="11"/>
      <c r="R19" s="11"/>
    </row>
    <row r="20" spans="2:19" ht="20.100000000000001" customHeight="1">
      <c r="B20" s="31"/>
      <c r="C20" s="54" t="s">
        <v>9</v>
      </c>
      <c r="D20" s="55"/>
      <c r="E20" s="53"/>
      <c r="F20" s="52">
        <v>3336</v>
      </c>
      <c r="G20" s="53"/>
      <c r="H20" s="32">
        <v>286</v>
      </c>
      <c r="I20" s="45">
        <v>335</v>
      </c>
      <c r="J20" s="46">
        <v>999</v>
      </c>
      <c r="K20" s="46">
        <v>1240</v>
      </c>
      <c r="L20" s="45">
        <v>531</v>
      </c>
      <c r="M20" s="47">
        <v>231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54" t="s">
        <v>12</v>
      </c>
      <c r="D21" s="55"/>
      <c r="E21" s="53"/>
      <c r="F21" s="56">
        <v>3583</v>
      </c>
      <c r="G21" s="53"/>
      <c r="H21" s="43">
        <v>317</v>
      </c>
      <c r="I21" s="43">
        <v>415</v>
      </c>
      <c r="J21" s="43">
        <v>630</v>
      </c>
      <c r="K21" s="43">
        <v>1171</v>
      </c>
      <c r="L21" s="43">
        <v>849</v>
      </c>
      <c r="M21" s="43">
        <v>518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5</v>
      </c>
      <c r="D22" s="58" t="s">
        <v>16</v>
      </c>
      <c r="E22" s="53"/>
      <c r="F22" s="52">
        <v>101537</v>
      </c>
      <c r="G22" s="53"/>
      <c r="H22" s="45">
        <v>13152</v>
      </c>
      <c r="I22" s="45">
        <v>16408</v>
      </c>
      <c r="J22" s="46">
        <v>22435</v>
      </c>
      <c r="K22" s="46">
        <v>33035</v>
      </c>
      <c r="L22" s="45">
        <v>19641</v>
      </c>
      <c r="M22" s="47">
        <v>10018</v>
      </c>
      <c r="N22" s="18"/>
      <c r="O22" s="11"/>
      <c r="P22" s="19"/>
      <c r="Q22" s="19"/>
      <c r="R22" s="19"/>
      <c r="S22" s="19"/>
    </row>
    <row r="23" spans="2:19" ht="13.5" customHeight="1">
      <c r="B23" s="57"/>
      <c r="C23" s="55"/>
      <c r="D23" s="55"/>
      <c r="E23" s="53"/>
      <c r="F23" s="52"/>
      <c r="G23" s="53"/>
      <c r="H23" s="32"/>
      <c r="I23" s="33"/>
      <c r="J23" s="33"/>
      <c r="K23" s="33"/>
      <c r="L23" s="33"/>
      <c r="M23" s="35"/>
      <c r="N23" s="10"/>
      <c r="O23" s="11"/>
    </row>
    <row r="24" spans="2:19" ht="20.100000000000001" customHeight="1">
      <c r="B24" s="57" t="s">
        <v>14</v>
      </c>
      <c r="C24" s="55"/>
      <c r="D24" s="55"/>
      <c r="E24" s="53"/>
      <c r="F24" s="52"/>
      <c r="G24" s="53"/>
      <c r="H24" s="32"/>
      <c r="I24" s="33"/>
      <c r="J24" s="33"/>
      <c r="K24" s="33"/>
      <c r="L24" s="33"/>
      <c r="M24" s="34"/>
      <c r="N24" s="10"/>
      <c r="O24" s="11"/>
      <c r="R24" s="11"/>
    </row>
    <row r="25" spans="2:19" ht="20.100000000000001" customHeight="1">
      <c r="B25" s="31"/>
      <c r="C25" s="25">
        <f>+C7</f>
        <v>4</v>
      </c>
      <c r="D25" s="58" t="s">
        <v>16</v>
      </c>
      <c r="E25" s="53"/>
      <c r="F25" s="52">
        <f>SUM(I25:M25)</f>
        <v>0</v>
      </c>
      <c r="G25" s="53"/>
      <c r="H25" s="32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10"/>
      <c r="O25" s="11"/>
      <c r="R25" s="11"/>
    </row>
    <row r="26" spans="2:19" ht="20.100000000000001" customHeight="1">
      <c r="B26" s="31"/>
      <c r="C26" s="54" t="s">
        <v>9</v>
      </c>
      <c r="D26" s="55"/>
      <c r="E26" s="53"/>
      <c r="F26" s="52">
        <f>SUM(I26:M26)</f>
        <v>0</v>
      </c>
      <c r="G26" s="53"/>
      <c r="H26" s="32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10"/>
      <c r="O26" s="11"/>
      <c r="R26" s="11"/>
    </row>
    <row r="27" spans="2:19" ht="20.100000000000001" customHeight="1">
      <c r="B27" s="31"/>
      <c r="C27" s="54" t="s">
        <v>12</v>
      </c>
      <c r="D27" s="55"/>
      <c r="E27" s="53"/>
      <c r="F27" s="56">
        <f>SUM(I27:M27)</f>
        <v>0</v>
      </c>
      <c r="G27" s="53"/>
      <c r="H27" s="42">
        <v>0</v>
      </c>
      <c r="I27" s="43">
        <v>0</v>
      </c>
      <c r="J27" s="43">
        <v>0</v>
      </c>
      <c r="K27" s="43">
        <v>0</v>
      </c>
      <c r="L27" s="43">
        <v>0</v>
      </c>
      <c r="M27" s="4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5</v>
      </c>
      <c r="D28" s="58" t="s">
        <v>16</v>
      </c>
      <c r="E28" s="53"/>
      <c r="F28" s="52">
        <f>SUM(I28:M28)</f>
        <v>0</v>
      </c>
      <c r="G28" s="53"/>
      <c r="H28" s="32">
        <v>0</v>
      </c>
      <c r="I28" s="33">
        <v>0</v>
      </c>
      <c r="J28" s="33">
        <v>0</v>
      </c>
      <c r="K28" s="33">
        <v>0</v>
      </c>
      <c r="L28" s="33">
        <v>0</v>
      </c>
      <c r="M28" s="34">
        <v>0</v>
      </c>
      <c r="N28" s="10"/>
      <c r="O28" s="11"/>
      <c r="P28" s="11"/>
      <c r="Q28" s="11"/>
      <c r="R28" s="11"/>
    </row>
    <row r="29" spans="2:19" ht="13.5" customHeight="1">
      <c r="B29" s="57"/>
      <c r="C29" s="55"/>
      <c r="D29" s="55"/>
      <c r="E29" s="53"/>
      <c r="F29" s="52"/>
      <c r="G29" s="53"/>
      <c r="H29" s="32"/>
      <c r="I29" s="33"/>
      <c r="J29" s="33"/>
      <c r="K29" s="33"/>
      <c r="L29" s="33"/>
      <c r="M29" s="34"/>
      <c r="N29" s="10"/>
      <c r="O29" s="11"/>
      <c r="P29" s="11"/>
      <c r="Q29" s="11"/>
      <c r="R29" s="11"/>
    </row>
    <row r="30" spans="2:19" ht="20.100000000000001" customHeight="1">
      <c r="B30" s="57" t="s">
        <v>15</v>
      </c>
      <c r="C30" s="55"/>
      <c r="D30" s="55"/>
      <c r="E30" s="53"/>
      <c r="F30" s="52"/>
      <c r="G30" s="53"/>
      <c r="H30" s="32"/>
      <c r="I30" s="33"/>
      <c r="J30" s="33"/>
      <c r="K30" s="33"/>
      <c r="L30" s="33"/>
      <c r="M30" s="34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4</v>
      </c>
      <c r="D31" s="58" t="s">
        <v>16</v>
      </c>
      <c r="E31" s="53"/>
      <c r="F31" s="52">
        <f>SUM(I31:M31)</f>
        <v>0</v>
      </c>
      <c r="G31" s="53"/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4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54" t="s">
        <v>9</v>
      </c>
      <c r="D32" s="55"/>
      <c r="E32" s="53"/>
      <c r="F32" s="52">
        <f>SUM(I32:M32)</f>
        <v>0</v>
      </c>
      <c r="G32" s="53"/>
      <c r="H32" s="32">
        <v>0</v>
      </c>
      <c r="I32" s="33">
        <v>0</v>
      </c>
      <c r="J32" s="33">
        <v>0</v>
      </c>
      <c r="K32" s="33">
        <v>0</v>
      </c>
      <c r="L32" s="33">
        <v>0</v>
      </c>
      <c r="M32" s="34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54" t="s">
        <v>12</v>
      </c>
      <c r="D33" s="55"/>
      <c r="E33" s="53"/>
      <c r="F33" s="56">
        <f>SUM(I33:M33)</f>
        <v>0</v>
      </c>
      <c r="G33" s="53"/>
      <c r="H33" s="42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5</v>
      </c>
      <c r="D34" s="80" t="s">
        <v>16</v>
      </c>
      <c r="E34" s="65"/>
      <c r="F34" s="79">
        <f>SUM(I34:M34)</f>
        <v>0</v>
      </c>
      <c r="G34" s="65"/>
      <c r="H34" s="48">
        <v>0</v>
      </c>
      <c r="I34" s="49">
        <v>0</v>
      </c>
      <c r="J34" s="49">
        <v>0</v>
      </c>
      <c r="K34" s="49">
        <v>0</v>
      </c>
      <c r="L34" s="49">
        <v>0</v>
      </c>
      <c r="M34" s="5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</sheetData>
  <sheetProtection selectLockedCells="1"/>
  <mergeCells count="69">
    <mergeCell ref="C32:E32"/>
    <mergeCell ref="F32:G32"/>
    <mergeCell ref="F34:G34"/>
    <mergeCell ref="D34:E34"/>
    <mergeCell ref="C33:E33"/>
    <mergeCell ref="F33:G33"/>
    <mergeCell ref="B29:E29"/>
    <mergeCell ref="F29:G29"/>
    <mergeCell ref="F28:G28"/>
    <mergeCell ref="D28:E28"/>
    <mergeCell ref="F31:G31"/>
    <mergeCell ref="D31:E31"/>
    <mergeCell ref="B30:E30"/>
    <mergeCell ref="F30:G30"/>
    <mergeCell ref="C26:E26"/>
    <mergeCell ref="F26:G26"/>
    <mergeCell ref="F25:G25"/>
    <mergeCell ref="D25:E25"/>
    <mergeCell ref="C27:E27"/>
    <mergeCell ref="F27:G27"/>
    <mergeCell ref="F22:G22"/>
    <mergeCell ref="D22:E22"/>
    <mergeCell ref="B24:E24"/>
    <mergeCell ref="F24:G24"/>
    <mergeCell ref="B23:E23"/>
    <mergeCell ref="F23:G23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12:G12"/>
    <mergeCell ref="B11:E11"/>
    <mergeCell ref="F8:G8"/>
    <mergeCell ref="D10:E10"/>
    <mergeCell ref="F11:G11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0:G10"/>
    <mergeCell ref="D7:E7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2015-07-13T00:16:49Z</dcterms:modified>
</cp:coreProperties>
</file>