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 s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28" i="1" l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<sst xmlns="http://schemas.openxmlformats.org/spreadsheetml/2006/main" count="65" uniqueCount="51">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</sst>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9"/>
  <sheetViews>
    <sheetView tabSelected="1" zoomScaleNormal="100" zoomScaleSheetLayoutView="100" workbookViewId="0">
      <selection activeCell="Q52" sqref="Q52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384" width="9" style="2"/>
  </cols>
  <sheetData>
    <row r="1" spans="1:15" ht="14.25">
      <c r="A1" s="1"/>
      <c r="B1" s="33" t="s">
        <v>0</v>
      </c>
      <c r="C1" s="29"/>
      <c r="D1" s="29"/>
      <c r="E1" s="38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1.25" customHeight="1"/>
    <row r="3" spans="1:15">
      <c r="B3" s="2" t="s">
        <v>2</v>
      </c>
    </row>
    <row r="4" spans="1:15" ht="14.25" thickBot="1">
      <c r="F4" s="68">
        <v>27</v>
      </c>
      <c r="G4" s="69"/>
      <c r="H4" s="70">
        <v>2</v>
      </c>
      <c r="I4" s="69"/>
    </row>
    <row r="5" spans="1:15" ht="15" customHeight="1" thickTop="1">
      <c r="A5" s="3"/>
      <c r="B5" s="43"/>
      <c r="C5" s="60"/>
      <c r="D5" s="60"/>
      <c r="E5" s="41" t="s">
        <v>3</v>
      </c>
      <c r="F5" s="72"/>
      <c r="G5" s="4" t="s">
        <v>4</v>
      </c>
      <c r="H5" s="4" t="s">
        <v>5</v>
      </c>
      <c r="I5" s="60" t="s">
        <v>6</v>
      </c>
      <c r="J5" s="77"/>
      <c r="K5" s="16"/>
    </row>
    <row r="6" spans="1:15" ht="15" customHeight="1">
      <c r="A6" s="3"/>
      <c r="B6" s="47" t="s">
        <v>7</v>
      </c>
      <c r="C6" s="47"/>
      <c r="D6" s="48"/>
      <c r="E6" s="73">
        <f>SUM(G6:I6)</f>
        <v>1331</v>
      </c>
      <c r="F6" s="74"/>
      <c r="G6" s="8">
        <v>843</v>
      </c>
      <c r="H6" s="8">
        <v>488</v>
      </c>
      <c r="I6" s="82">
        <v>0</v>
      </c>
      <c r="J6" s="83"/>
    </row>
    <row r="7" spans="1:15" ht="15" customHeight="1">
      <c r="A7" s="3"/>
      <c r="B7" s="5"/>
      <c r="C7" s="5"/>
      <c r="D7" s="6"/>
      <c r="E7" s="75"/>
      <c r="F7" s="76"/>
      <c r="G7" s="34"/>
      <c r="H7" s="34"/>
      <c r="I7" s="63"/>
      <c r="J7" s="64"/>
    </row>
    <row r="8" spans="1:15" ht="15" customHeight="1">
      <c r="A8" s="3"/>
      <c r="B8" s="47" t="s">
        <v>8</v>
      </c>
      <c r="C8" s="47"/>
      <c r="D8" s="48"/>
      <c r="E8" s="75">
        <f>SUM(G8:I8)</f>
        <v>238</v>
      </c>
      <c r="F8" s="76"/>
      <c r="G8" s="8">
        <v>168</v>
      </c>
      <c r="H8" s="8">
        <v>70</v>
      </c>
      <c r="I8" s="63">
        <v>0</v>
      </c>
      <c r="J8" s="64"/>
    </row>
    <row r="9" spans="1:15" ht="15" customHeight="1">
      <c r="A9" s="3"/>
      <c r="B9" s="47" t="s">
        <v>9</v>
      </c>
      <c r="C9" s="47"/>
      <c r="D9" s="48"/>
      <c r="E9" s="75">
        <f>SUM(G9:I9)</f>
        <v>0</v>
      </c>
      <c r="F9" s="76"/>
      <c r="G9" s="8">
        <v>0</v>
      </c>
      <c r="H9" s="8">
        <v>0</v>
      </c>
      <c r="I9" s="63">
        <v>0</v>
      </c>
      <c r="J9" s="64"/>
    </row>
    <row r="10" spans="1:15" ht="15" customHeight="1">
      <c r="A10" s="3"/>
      <c r="B10" s="47" t="s">
        <v>10</v>
      </c>
      <c r="C10" s="47"/>
      <c r="D10" s="48"/>
      <c r="E10" s="75">
        <f>SUM(G10:I10)</f>
        <v>0</v>
      </c>
      <c r="F10" s="76"/>
      <c r="G10" s="8">
        <v>0</v>
      </c>
      <c r="H10" s="8">
        <v>0</v>
      </c>
      <c r="I10" s="63">
        <v>0</v>
      </c>
      <c r="J10" s="64"/>
    </row>
    <row r="11" spans="1:15" ht="15" customHeight="1">
      <c r="A11" s="3"/>
      <c r="B11" s="40" t="s">
        <v>11</v>
      </c>
      <c r="C11" s="40"/>
      <c r="D11" s="59"/>
      <c r="E11" s="61">
        <f>SUM(G11:I11)</f>
        <v>39</v>
      </c>
      <c r="F11" s="62"/>
      <c r="G11" s="11">
        <v>25</v>
      </c>
      <c r="H11" s="11">
        <v>14</v>
      </c>
      <c r="I11" s="65">
        <v>0</v>
      </c>
      <c r="J11" s="66"/>
    </row>
    <row r="14" spans="1:15">
      <c r="B14" s="2" t="s">
        <v>12</v>
      </c>
    </row>
    <row r="15" spans="1:15" ht="14.25" thickBot="1">
      <c r="L15" s="71">
        <f>IF(H4=1,F4-1,F4)</f>
        <v>27</v>
      </c>
      <c r="M15" s="58"/>
      <c r="N15" s="57">
        <f>IF(H4=1,12,H4-1)</f>
        <v>1</v>
      </c>
      <c r="O15" s="58"/>
    </row>
    <row r="16" spans="1:15" ht="15" customHeight="1" thickTop="1">
      <c r="A16" s="3"/>
      <c r="B16" s="43" t="s">
        <v>13</v>
      </c>
      <c r="C16" s="60"/>
      <c r="D16" s="60"/>
      <c r="E16" s="4" t="s">
        <v>3</v>
      </c>
      <c r="F16" s="4" t="s">
        <v>4</v>
      </c>
      <c r="G16" s="4" t="s">
        <v>5</v>
      </c>
      <c r="H16" s="4" t="s">
        <v>6</v>
      </c>
      <c r="I16" s="41" t="s">
        <v>13</v>
      </c>
      <c r="J16" s="42"/>
      <c r="K16" s="43"/>
      <c r="L16" s="4" t="s">
        <v>3</v>
      </c>
      <c r="M16" s="4" t="s">
        <v>4</v>
      </c>
      <c r="N16" s="4" t="s">
        <v>5</v>
      </c>
      <c r="O16" s="4" t="s">
        <v>6</v>
      </c>
    </row>
    <row r="17" spans="1:15" ht="15" customHeight="1">
      <c r="A17" s="3"/>
      <c r="B17" s="47" t="s">
        <v>3</v>
      </c>
      <c r="C17" s="47"/>
      <c r="D17" s="47"/>
      <c r="E17" s="12">
        <f>SUM(F17:H17)</f>
        <v>1686</v>
      </c>
      <c r="F17" s="37">
        <f>F19+F37+M17+M30</f>
        <v>1049</v>
      </c>
      <c r="G17" s="7">
        <f>G19+G37+N17+N30</f>
        <v>637</v>
      </c>
      <c r="H17" s="7">
        <f>H19+H37+O17+O30</f>
        <v>0</v>
      </c>
      <c r="I17" s="44" t="s">
        <v>14</v>
      </c>
      <c r="J17" s="45"/>
      <c r="K17" s="46"/>
      <c r="L17" s="7">
        <f>SUM(M17:O17)</f>
        <v>254</v>
      </c>
      <c r="M17" s="7">
        <f>M18+M26+M27</f>
        <v>174</v>
      </c>
      <c r="N17" s="7">
        <f>N18+N26+N27</f>
        <v>80</v>
      </c>
      <c r="O17" s="7">
        <f>O18+O26+O27</f>
        <v>0</v>
      </c>
    </row>
    <row r="18" spans="1:15" ht="15" customHeight="1">
      <c r="A18" s="3"/>
      <c r="B18" s="5"/>
      <c r="C18" s="5"/>
      <c r="D18" s="5"/>
      <c r="E18" s="7"/>
      <c r="F18" s="7"/>
      <c r="G18" s="7"/>
      <c r="H18" s="7"/>
      <c r="I18" s="13"/>
      <c r="J18" s="47" t="s">
        <v>15</v>
      </c>
      <c r="K18" s="48"/>
      <c r="L18" s="7">
        <f>SUM(M18:O18)</f>
        <v>148</v>
      </c>
      <c r="M18" s="7">
        <f>SUM(M19:M25)</f>
        <v>101</v>
      </c>
      <c r="N18" s="7">
        <f>SUM(N19:N25)</f>
        <v>47</v>
      </c>
      <c r="O18" s="7">
        <f>SUM(O19:O25)</f>
        <v>0</v>
      </c>
    </row>
    <row r="19" spans="1:15" ht="15" customHeight="1">
      <c r="A19" s="3"/>
      <c r="B19" s="50" t="s">
        <v>16</v>
      </c>
      <c r="C19" s="50"/>
      <c r="D19" s="50"/>
      <c r="E19" s="7">
        <f t="shared" ref="E19:E24" si="0">SUM(F19:H19)</f>
        <v>1255</v>
      </c>
      <c r="F19" s="7">
        <f>F20+F23+F24+F26+F28+F33+F34+F35</f>
        <v>759</v>
      </c>
      <c r="G19" s="7">
        <f>G20+G23+G24+G26+G28+G33+G34+G35</f>
        <v>496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11</v>
      </c>
      <c r="M19" s="35">
        <v>7</v>
      </c>
      <c r="N19" s="35">
        <v>4</v>
      </c>
      <c r="O19" s="8">
        <v>0</v>
      </c>
    </row>
    <row r="20" spans="1:15" ht="15" customHeight="1">
      <c r="A20" s="3"/>
      <c r="B20" s="14"/>
      <c r="C20" s="39" t="s">
        <v>18</v>
      </c>
      <c r="D20" s="84"/>
      <c r="E20" s="7">
        <f t="shared" si="0"/>
        <v>14</v>
      </c>
      <c r="F20" s="7">
        <f>SUM(F21:F22)</f>
        <v>11</v>
      </c>
      <c r="G20" s="7">
        <f>SUM(G21:G22)</f>
        <v>3</v>
      </c>
      <c r="H20" s="7">
        <f>SUM(H21:H22)</f>
        <v>0</v>
      </c>
      <c r="I20" s="13"/>
      <c r="J20" s="5"/>
      <c r="K20" s="6" t="s">
        <v>19</v>
      </c>
      <c r="L20" s="7">
        <f t="shared" si="1"/>
        <v>91</v>
      </c>
      <c r="M20" s="35">
        <v>66</v>
      </c>
      <c r="N20" s="35">
        <v>25</v>
      </c>
      <c r="O20" s="8">
        <v>0</v>
      </c>
    </row>
    <row r="21" spans="1:15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4</v>
      </c>
      <c r="M21" s="35">
        <v>1</v>
      </c>
      <c r="N21" s="35">
        <v>3</v>
      </c>
      <c r="O21" s="8">
        <v>0</v>
      </c>
    </row>
    <row r="22" spans="1:15" ht="15" customHeight="1">
      <c r="A22" s="3"/>
      <c r="B22" s="14"/>
      <c r="C22" s="14"/>
      <c r="D22" s="14" t="s">
        <v>22</v>
      </c>
      <c r="E22" s="7">
        <f t="shared" si="0"/>
        <v>13</v>
      </c>
      <c r="F22" s="8">
        <v>10</v>
      </c>
      <c r="G22" s="8">
        <v>3</v>
      </c>
      <c r="H22" s="8">
        <v>0</v>
      </c>
      <c r="I22" s="13"/>
      <c r="J22" s="5"/>
      <c r="K22" s="6" t="s">
        <v>23</v>
      </c>
      <c r="L22" s="7">
        <f t="shared" si="1"/>
        <v>24</v>
      </c>
      <c r="M22" s="35">
        <v>14</v>
      </c>
      <c r="N22" s="35">
        <v>10</v>
      </c>
      <c r="O22" s="8">
        <v>0</v>
      </c>
    </row>
    <row r="23" spans="1:15" ht="15" customHeight="1">
      <c r="A23" s="3"/>
      <c r="B23" s="14"/>
      <c r="C23" s="50" t="s">
        <v>24</v>
      </c>
      <c r="D23" s="50"/>
      <c r="E23" s="7">
        <f t="shared" si="0"/>
        <v>44</v>
      </c>
      <c r="F23" s="8">
        <v>32</v>
      </c>
      <c r="G23" s="8">
        <v>12</v>
      </c>
      <c r="H23" s="8">
        <v>0</v>
      </c>
      <c r="I23" s="13"/>
      <c r="J23" s="5"/>
      <c r="K23" s="6" t="s">
        <v>25</v>
      </c>
      <c r="L23" s="7">
        <f t="shared" si="1"/>
        <v>8</v>
      </c>
      <c r="M23" s="35">
        <v>5</v>
      </c>
      <c r="N23" s="35">
        <v>3</v>
      </c>
      <c r="O23" s="8">
        <v>0</v>
      </c>
    </row>
    <row r="24" spans="1:15" ht="15" customHeight="1">
      <c r="A24" s="3"/>
      <c r="B24" s="14"/>
      <c r="C24" s="51" t="s">
        <v>45</v>
      </c>
      <c r="D24" s="52"/>
      <c r="E24" s="55">
        <f t="shared" si="0"/>
        <v>35</v>
      </c>
      <c r="F24" s="56">
        <v>21</v>
      </c>
      <c r="G24" s="56">
        <v>14</v>
      </c>
      <c r="H24" s="56">
        <v>0</v>
      </c>
      <c r="I24" s="13"/>
      <c r="J24" s="5"/>
      <c r="K24" s="6" t="s">
        <v>26</v>
      </c>
      <c r="L24" s="7">
        <f t="shared" si="1"/>
        <v>8</v>
      </c>
      <c r="M24" s="35">
        <v>7</v>
      </c>
      <c r="N24" s="35">
        <v>1</v>
      </c>
      <c r="O24" s="8">
        <v>0</v>
      </c>
    </row>
    <row r="25" spans="1:15" ht="15" customHeight="1">
      <c r="A25" s="3"/>
      <c r="B25" s="14"/>
      <c r="C25" s="53"/>
      <c r="D25" s="54"/>
      <c r="E25" s="55"/>
      <c r="F25" s="56"/>
      <c r="G25" s="56"/>
      <c r="H25" s="56"/>
      <c r="I25" s="13"/>
      <c r="J25" s="5"/>
      <c r="K25" s="6" t="s">
        <v>22</v>
      </c>
      <c r="L25" s="7">
        <f t="shared" si="1"/>
        <v>2</v>
      </c>
      <c r="M25" s="35">
        <v>1</v>
      </c>
      <c r="N25" s="35">
        <v>1</v>
      </c>
      <c r="O25" s="8">
        <v>0</v>
      </c>
    </row>
    <row r="26" spans="1:15" ht="15" customHeight="1">
      <c r="A26" s="3"/>
      <c r="B26" s="14"/>
      <c r="C26" s="51" t="s">
        <v>46</v>
      </c>
      <c r="D26" s="52"/>
      <c r="E26" s="55">
        <f>SUM(F26:H26)</f>
        <v>12</v>
      </c>
      <c r="F26" s="56">
        <v>7</v>
      </c>
      <c r="G26" s="56">
        <v>5</v>
      </c>
      <c r="H26" s="56">
        <v>0</v>
      </c>
      <c r="I26" s="13"/>
      <c r="J26" s="47" t="s">
        <v>27</v>
      </c>
      <c r="K26" s="48"/>
      <c r="L26" s="7">
        <f t="shared" si="1"/>
        <v>0</v>
      </c>
      <c r="M26" s="35">
        <v>0</v>
      </c>
      <c r="N26" s="35">
        <v>0</v>
      </c>
      <c r="O26" s="8">
        <v>0</v>
      </c>
    </row>
    <row r="27" spans="1:15" ht="15" customHeight="1">
      <c r="A27" s="3"/>
      <c r="B27" s="14"/>
      <c r="C27" s="53"/>
      <c r="D27" s="54"/>
      <c r="E27" s="55"/>
      <c r="F27" s="56"/>
      <c r="G27" s="56"/>
      <c r="H27" s="56"/>
      <c r="I27" s="13"/>
      <c r="J27" s="78" t="s">
        <v>28</v>
      </c>
      <c r="K27" s="79"/>
      <c r="L27" s="55">
        <f t="shared" si="1"/>
        <v>106</v>
      </c>
      <c r="M27" s="56">
        <v>73</v>
      </c>
      <c r="N27" s="56">
        <v>33</v>
      </c>
      <c r="O27" s="56">
        <v>0</v>
      </c>
    </row>
    <row r="28" spans="1:15" ht="15" customHeight="1">
      <c r="A28" s="3"/>
      <c r="B28" s="14"/>
      <c r="C28" s="50" t="s">
        <v>29</v>
      </c>
      <c r="D28" s="50"/>
      <c r="E28" s="7">
        <f>SUM(F28:H28)</f>
        <v>901</v>
      </c>
      <c r="F28" s="7">
        <f>SUM(F29:F31)</f>
        <v>529</v>
      </c>
      <c r="G28" s="7">
        <f>SUM(G29:G31)</f>
        <v>372</v>
      </c>
      <c r="H28" s="7">
        <f>SUM(H29:H31)</f>
        <v>0</v>
      </c>
      <c r="I28" s="16"/>
      <c r="J28" s="80"/>
      <c r="K28" s="81"/>
      <c r="L28" s="55"/>
      <c r="M28" s="56"/>
      <c r="N28" s="56"/>
      <c r="O28" s="56"/>
    </row>
    <row r="29" spans="1:15" ht="15" customHeight="1">
      <c r="A29" s="3"/>
      <c r="B29" s="14"/>
      <c r="C29" s="14"/>
      <c r="D29" s="14" t="s">
        <v>30</v>
      </c>
      <c r="E29" s="7">
        <f>SUM(F29:H29)</f>
        <v>721</v>
      </c>
      <c r="F29" s="35">
        <v>418</v>
      </c>
      <c r="G29" s="35">
        <v>303</v>
      </c>
      <c r="H29" s="8">
        <v>0</v>
      </c>
      <c r="K29" s="3"/>
      <c r="L29" s="30"/>
      <c r="M29" s="30"/>
      <c r="N29" s="30"/>
      <c r="O29" s="30"/>
    </row>
    <row r="30" spans="1:15" ht="15" customHeight="1">
      <c r="A30" s="3"/>
      <c r="B30" s="14"/>
      <c r="C30" s="14"/>
      <c r="D30" s="14" t="s">
        <v>32</v>
      </c>
      <c r="E30" s="7">
        <f>SUM(F30:H30)</f>
        <v>101</v>
      </c>
      <c r="F30" s="35">
        <v>62</v>
      </c>
      <c r="G30" s="35">
        <v>39</v>
      </c>
      <c r="H30" s="8">
        <v>0</v>
      </c>
      <c r="I30" s="49" t="s">
        <v>31</v>
      </c>
      <c r="J30" s="47"/>
      <c r="K30" s="48"/>
      <c r="L30" s="7">
        <f>SUM(M30:O30)</f>
        <v>47</v>
      </c>
      <c r="M30" s="35">
        <v>37</v>
      </c>
      <c r="N30" s="35">
        <v>10</v>
      </c>
      <c r="O30" s="8">
        <v>0</v>
      </c>
    </row>
    <row r="31" spans="1:15" ht="15" customHeight="1">
      <c r="A31" s="3"/>
      <c r="B31" s="14"/>
      <c r="C31" s="14"/>
      <c r="D31" s="52" t="s">
        <v>47</v>
      </c>
      <c r="E31" s="55">
        <f>SUM(F31:H31)</f>
        <v>79</v>
      </c>
      <c r="F31" s="56">
        <v>49</v>
      </c>
      <c r="G31" s="56">
        <v>30</v>
      </c>
      <c r="H31" s="56">
        <v>0</v>
      </c>
      <c r="I31" s="16"/>
      <c r="J31" s="17"/>
      <c r="K31" s="3"/>
      <c r="L31" s="7"/>
      <c r="M31" s="36"/>
      <c r="N31" s="36"/>
      <c r="O31" s="7"/>
    </row>
    <row r="32" spans="1:15" ht="15" customHeight="1">
      <c r="A32" s="3"/>
      <c r="B32" s="14"/>
      <c r="C32" s="14"/>
      <c r="D32" s="54"/>
      <c r="E32" s="55"/>
      <c r="F32" s="56"/>
      <c r="G32" s="56"/>
      <c r="H32" s="56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50" t="s">
        <v>33</v>
      </c>
      <c r="D33" s="50"/>
      <c r="E33" s="7">
        <f>SUM(F33:H33)</f>
        <v>89</v>
      </c>
      <c r="F33" s="35">
        <v>56</v>
      </c>
      <c r="G33" s="35">
        <v>33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50" t="s">
        <v>34</v>
      </c>
      <c r="D34" s="50"/>
      <c r="E34" s="7">
        <f>SUM(F34:H34)</f>
        <v>89</v>
      </c>
      <c r="F34" s="35">
        <v>72</v>
      </c>
      <c r="G34" s="35">
        <v>17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50" t="s">
        <v>22</v>
      </c>
      <c r="D35" s="50"/>
      <c r="E35" s="7">
        <f>SUM(F35:H35)</f>
        <v>71</v>
      </c>
      <c r="F35" s="35">
        <v>31</v>
      </c>
      <c r="G35" s="35">
        <v>40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50" t="s">
        <v>35</v>
      </c>
      <c r="C37" s="50"/>
      <c r="D37" s="50"/>
      <c r="E37" s="7">
        <f>SUM(F37:H37)</f>
        <v>130</v>
      </c>
      <c r="F37" s="7">
        <f>SUM(F38:F45)</f>
        <v>79</v>
      </c>
      <c r="G37" s="7">
        <f>SUM(G38:G45)</f>
        <v>51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50" t="s">
        <v>36</v>
      </c>
      <c r="D38" s="50"/>
      <c r="E38" s="7">
        <f>SUM(F38:H38)</f>
        <v>18</v>
      </c>
      <c r="F38" s="35">
        <v>12</v>
      </c>
      <c r="G38" s="35">
        <v>6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50" t="s">
        <v>37</v>
      </c>
      <c r="D39" s="50"/>
      <c r="E39" s="7">
        <f>SUM(F39:H39)</f>
        <v>25</v>
      </c>
      <c r="F39" s="35">
        <v>17</v>
      </c>
      <c r="G39" s="35">
        <v>8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50" t="s">
        <v>38</v>
      </c>
      <c r="D40" s="50"/>
      <c r="E40" s="7">
        <f>SUM(F40:H40)</f>
        <v>19</v>
      </c>
      <c r="F40" s="35">
        <v>15</v>
      </c>
      <c r="G40" s="35">
        <v>4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51" t="s">
        <v>48</v>
      </c>
      <c r="D41" s="52"/>
      <c r="E41" s="55">
        <f>SUM(F41:H41)</f>
        <v>7</v>
      </c>
      <c r="F41" s="56">
        <v>4</v>
      </c>
      <c r="G41" s="56">
        <v>3</v>
      </c>
      <c r="H41" s="56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53"/>
      <c r="D42" s="54"/>
      <c r="E42" s="55"/>
      <c r="F42" s="56"/>
      <c r="G42" s="56"/>
      <c r="H42" s="56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50" t="s">
        <v>39</v>
      </c>
      <c r="D43" s="50"/>
      <c r="E43" s="7">
        <f>SUM(F43:H43)</f>
        <v>44</v>
      </c>
      <c r="F43" s="35">
        <v>25</v>
      </c>
      <c r="G43" s="35">
        <v>19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50" t="s">
        <v>17</v>
      </c>
      <c r="D44" s="50"/>
      <c r="E44" s="7">
        <f>SUM(F44:H44)</f>
        <v>9</v>
      </c>
      <c r="F44" s="35">
        <v>3</v>
      </c>
      <c r="G44" s="35">
        <v>6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40" t="s">
        <v>22</v>
      </c>
      <c r="D45" s="40"/>
      <c r="E45" s="10">
        <f>SUM(F45:H45)</f>
        <v>8</v>
      </c>
      <c r="F45" s="11">
        <v>3</v>
      </c>
      <c r="G45" s="11">
        <v>5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39" t="s">
        <v>42</v>
      </c>
      <c r="C47" s="39"/>
      <c r="D47" s="26">
        <f>+E17</f>
        <v>1686</v>
      </c>
      <c r="E47" s="2" t="s">
        <v>40</v>
      </c>
      <c r="F47" s="31">
        <f>+I47+L47</f>
        <v>307</v>
      </c>
      <c r="G47" s="27" t="s">
        <v>49</v>
      </c>
      <c r="H47" s="27"/>
      <c r="I47" s="67">
        <v>307</v>
      </c>
      <c r="J47" s="67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31</v>
      </c>
    </row>
    <row r="49" spans="2:2">
      <c r="B49" s="2" t="s">
        <v>41</v>
      </c>
    </row>
  </sheetData>
  <sheetProtection formatCells="0" formatColumns="0" formatRows="0" selectLockedCells="1"/>
  <mergeCells count="73"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  <mergeCell ref="B5:D5"/>
    <mergeCell ref="B6:D6"/>
    <mergeCell ref="B8:D8"/>
    <mergeCell ref="B9:D9"/>
    <mergeCell ref="B17:D17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N15:O15"/>
    <mergeCell ref="B10:D10"/>
    <mergeCell ref="B11:D11"/>
    <mergeCell ref="B16:D16"/>
    <mergeCell ref="E11:F11"/>
    <mergeCell ref="I10:J10"/>
    <mergeCell ref="I11:J11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</mergeCells>
  <phoneticPr fontId="1"/>
  <pageMargins left="0.51" right="0.51" top="0.78740157480314965" bottom="0.59055118110236227" header="0.11811023622047245" footer="0.11811023622047245"/>
  <pageSetup paperSize="9" scale="96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2015-04-10T01:35:36Z</cp:lastPrinted>
  <dcterms:created xsi:type="dcterms:W3CDTF">2012-11-05T02:12:04Z</dcterms:created>
  <dcterms:modified xsi:type="dcterms:W3CDTF">2015-04-23T23:08:15Z</dcterms:modified>
</cp:coreProperties>
</file>