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10200" windowHeight="8715"/>
  </bookViews>
  <sheets>
    <sheet name="6" sheetId="21" r:id="rId1"/>
  </sheets>
  <definedNames>
    <definedName name="_xlnm.Print_Area" localSheetId="0">'6'!$A$1:$I$13</definedName>
  </definedNames>
  <calcPr calcId="145621"/>
</workbook>
</file>

<file path=xl/calcChain.xml><?xml version="1.0" encoding="utf-8"?>
<calcChain xmlns="http://schemas.openxmlformats.org/spreadsheetml/2006/main">
  <c r="G6" i="21" l="1"/>
  <c r="H6" i="21"/>
  <c r="H5" i="21" s="1"/>
  <c r="F11" i="21"/>
  <c r="F12" i="21"/>
  <c r="F7" i="21"/>
  <c r="F8" i="21"/>
  <c r="F9" i="21"/>
  <c r="F10" i="21"/>
  <c r="D6" i="21"/>
  <c r="D5" i="21" s="1"/>
  <c r="E5" i="21"/>
  <c r="C6" i="21"/>
  <c r="C5" i="21" s="1"/>
  <c r="F6" i="21" l="1"/>
  <c r="F5" i="21" s="1"/>
  <c r="G5" i="21"/>
</calcChain>
</file>

<file path=xl/sharedStrings.xml><?xml version="1.0" encoding="utf-8"?>
<sst xmlns="http://schemas.openxmlformats.org/spreadsheetml/2006/main" count="27" uniqueCount="25">
  <si>
    <t>総数</t>
    <rPh sb="0" eb="2">
      <t>ソウスウ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</si>
  <si>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</si>
  <si>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</si>
  <si>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第６表</t>
    <rPh sb="0" eb="1">
      <t>ダイ</t>
    </rPh>
    <rPh sb="2" eb="3">
      <t>ヒョウ</t>
    </rPh>
    <phoneticPr fontId="1"/>
  </si>
  <si>
    <t>区分</t>
    <rPh sb="0" eb="2">
      <t>クブン</t>
    </rPh>
    <phoneticPr fontId="1"/>
  </si>
  <si>
    <t>保健所</t>
    <rPh sb="0" eb="3">
      <t>ホケンジョ</t>
    </rPh>
    <phoneticPr fontId="1"/>
  </si>
  <si>
    <t>都立病院</t>
    <rPh sb="0" eb="2">
      <t>トリツ</t>
    </rPh>
    <rPh sb="2" eb="4">
      <t>ビョウイン</t>
    </rPh>
    <phoneticPr fontId="1"/>
  </si>
  <si>
    <t>エイズ対策係</t>
    <rPh sb="3" eb="5">
      <t>タイサク</t>
    </rPh>
    <rPh sb="5" eb="6">
      <t>ガカリ</t>
    </rPh>
    <phoneticPr fontId="1"/>
  </si>
  <si>
    <t>　東京都</t>
    <rPh sb="1" eb="4">
      <t>トウキョウト</t>
    </rPh>
    <phoneticPr fontId="1"/>
  </si>
  <si>
    <t>　特別区</t>
    <rPh sb="1" eb="3">
      <t>トクベツ</t>
    </rPh>
    <rPh sb="3" eb="4">
      <t>ク</t>
    </rPh>
    <phoneticPr fontId="1"/>
  </si>
  <si>
    <t>電話相談数</t>
    <rPh sb="0" eb="2">
      <t>デンワ</t>
    </rPh>
    <rPh sb="2" eb="4">
      <t>ソウダン</t>
    </rPh>
    <rPh sb="4" eb="5">
      <t>スウ</t>
    </rPh>
    <phoneticPr fontId="1"/>
  </si>
  <si>
    <t>受診者数</t>
    <rPh sb="0" eb="3">
      <t>ジュシンシャ</t>
    </rPh>
    <rPh sb="3" eb="4">
      <t>スウ</t>
    </rPh>
    <phoneticPr fontId="1"/>
  </si>
  <si>
    <t>計</t>
    <rPh sb="0" eb="1">
      <t>ケイ</t>
    </rPh>
    <phoneticPr fontId="1"/>
  </si>
  <si>
    <t>　八王子市</t>
    <rPh sb="1" eb="5">
      <t>ハチオウジシ</t>
    </rPh>
    <phoneticPr fontId="1"/>
  </si>
  <si>
    <t>資料：健康安全部感染症対策課</t>
    <rPh sb="0" eb="2">
      <t>シリョウ</t>
    </rPh>
    <rPh sb="3" eb="5">
      <t>ケンコウ</t>
    </rPh>
    <rPh sb="5" eb="7">
      <t>アンゼン</t>
    </rPh>
    <rPh sb="7" eb="8">
      <t>ブ</t>
    </rPh>
    <rPh sb="8" eb="11">
      <t>カンセンショウ</t>
    </rPh>
    <rPh sb="11" eb="13">
      <t>タイサク</t>
    </rPh>
    <rPh sb="13" eb="14">
      <t>カ</t>
    </rPh>
    <phoneticPr fontId="1"/>
  </si>
  <si>
    <t>　町田市</t>
    <rPh sb="1" eb="4">
      <t>マチダシ</t>
    </rPh>
    <phoneticPr fontId="1"/>
  </si>
  <si>
    <t>来所（来院）</t>
    <rPh sb="0" eb="1">
      <t>ライ</t>
    </rPh>
    <rPh sb="1" eb="2">
      <t>ショ</t>
    </rPh>
    <rPh sb="3" eb="5">
      <t>ライイン</t>
    </rPh>
    <phoneticPr fontId="1"/>
  </si>
  <si>
    <t>エイズ相談件数・ＨＩＶ検査者数</t>
    <rPh sb="3" eb="5">
      <t>ソウダン</t>
    </rPh>
    <rPh sb="5" eb="7">
      <t>ケンスウ</t>
    </rPh>
    <rPh sb="11" eb="13">
      <t>ケンサ</t>
    </rPh>
    <rPh sb="13" eb="14">
      <t>シャ</t>
    </rPh>
    <rPh sb="14" eb="15">
      <t>スウ</t>
    </rPh>
    <phoneticPr fontId="1"/>
  </si>
  <si>
    <t>ＨＩＶ検査者数</t>
    <rPh sb="3" eb="6">
      <t>ケンサシャ</t>
    </rPh>
    <rPh sb="6" eb="7">
      <t>スウ</t>
    </rPh>
    <phoneticPr fontId="1"/>
  </si>
  <si>
    <t>相談者数</t>
    <phoneticPr fontId="1"/>
  </si>
  <si>
    <t>・</t>
    <phoneticPr fontId="1"/>
  </si>
  <si>
    <t>・</t>
    <phoneticPr fontId="1"/>
  </si>
  <si>
    <t>・</t>
    <phoneticPr fontId="1"/>
  </si>
  <si>
    <t>・</t>
    <phoneticPr fontId="1"/>
  </si>
  <si>
    <t>・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</si>
</sst>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 * #,##0_ ;_ * \-#,##0_ ;_ * &quot;-&quot;_ ;_ @_ "/>
    <numFmt numFmtId="176" formatCode="\(&quot;平&quot;&quot;成&quot;0&quot;年&quot;"/>
    <numFmt numFmtId="177" formatCode="0&quot;月&quot;&quot;分&quot;\)"/>
  </numFmts>
  <fonts count="6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18"/>
      <name val="ＭＳ 明朝"/>
      <family val="1"/>
      <charset val="128"/>
    </font>
    <font>
      <sz val="11"/>
      <color indexed="46"/>
      <name val="ＭＳ 明朝"/>
      <family val="1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Protection="1">
      <alignment vertical="center"/>
      <protection locked="0"/>
    </xf>
    <xf numFmtId="0" fontId="2" fillId="0" borderId="1" xfId="0" applyFont="1" applyFill="1" applyBorder="1">
      <alignment vertical="center"/>
    </xf>
    <xf numFmtId="176" fontId="3" fillId="0" borderId="0" xfId="0" applyNumberFormat="1" applyFont="1" applyFill="1" applyBorder="1" applyAlignment="1" applyProtection="1">
      <alignment vertical="center"/>
      <protection locked="0"/>
    </xf>
    <xf numFmtId="177" fontId="3" fillId="0" borderId="0" xfId="0" applyNumberFormat="1" applyFont="1" applyFill="1" applyAlignment="1" applyProtection="1">
      <alignment horizontal="left" vertical="center"/>
      <protection locked="0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>
      <alignment vertical="center"/>
    </xf>
    <xf numFmtId="0" fontId="2" fillId="0" borderId="5" xfId="0" applyFont="1" applyFill="1" applyBorder="1" applyAlignment="1">
      <alignment horizontal="distributed" vertical="center"/>
    </xf>
    <xf numFmtId="41" fontId="2" fillId="0" borderId="6" xfId="0" applyNumberFormat="1" applyFont="1" applyFill="1" applyBorder="1" applyAlignment="1">
      <alignment vertical="center"/>
    </xf>
    <xf numFmtId="41" fontId="2" fillId="0" borderId="7" xfId="0" applyNumberFormat="1" applyFont="1" applyFill="1" applyBorder="1" applyAlignment="1">
      <alignment vertical="center"/>
    </xf>
    <xf numFmtId="41" fontId="2" fillId="0" borderId="5" xfId="0" applyNumberFormat="1" applyFont="1" applyFill="1" applyBorder="1" applyAlignment="1">
      <alignment vertical="center"/>
    </xf>
    <xf numFmtId="41" fontId="2" fillId="0" borderId="8" xfId="0" applyNumberFormat="1" applyFont="1" applyFill="1" applyBorder="1" applyAlignment="1">
      <alignment vertical="center"/>
    </xf>
    <xf numFmtId="41" fontId="2" fillId="0" borderId="4" xfId="0" applyNumberFormat="1" applyFont="1" applyFill="1" applyBorder="1">
      <alignment vertical="center"/>
    </xf>
    <xf numFmtId="0" fontId="2" fillId="0" borderId="9" xfId="0" applyFont="1" applyFill="1" applyBorder="1" applyAlignment="1">
      <alignment horizontal="distributed" vertical="center"/>
    </xf>
    <xf numFmtId="41" fontId="2" fillId="0" borderId="9" xfId="0" applyNumberFormat="1" applyFont="1" applyFill="1" applyBorder="1" applyAlignment="1">
      <alignment vertical="center"/>
    </xf>
    <xf numFmtId="41" fontId="2" fillId="0" borderId="9" xfId="0" applyNumberFormat="1" applyFont="1" applyFill="1" applyBorder="1" applyAlignment="1">
      <alignment horizontal="right" vertical="center"/>
    </xf>
    <xf numFmtId="41" fontId="2" fillId="0" borderId="4" xfId="0" applyNumberFormat="1" applyFont="1" applyFill="1" applyBorder="1" applyAlignment="1">
      <alignment vertical="center"/>
    </xf>
    <xf numFmtId="41" fontId="2" fillId="0" borderId="0" xfId="0" applyNumberFormat="1" applyFont="1" applyFill="1" applyBorder="1" applyAlignment="1">
      <alignment vertical="center"/>
    </xf>
    <xf numFmtId="41" fontId="2" fillId="0" borderId="10" xfId="0" applyNumberFormat="1" applyFont="1" applyFill="1" applyBorder="1" applyAlignment="1">
      <alignment vertical="center"/>
    </xf>
    <xf numFmtId="0" fontId="4" fillId="0" borderId="0" xfId="0" applyFont="1" applyFill="1">
      <alignment vertical="center"/>
    </xf>
    <xf numFmtId="41" fontId="4" fillId="0" borderId="4" xfId="0" applyNumberFormat="1" applyFont="1" applyFill="1" applyBorder="1">
      <alignment vertical="center"/>
    </xf>
    <xf numFmtId="0" fontId="2" fillId="0" borderId="2" xfId="0" applyFont="1" applyFill="1" applyBorder="1" applyAlignment="1">
      <alignment horizontal="distributed" vertical="center"/>
    </xf>
    <xf numFmtId="41" fontId="2" fillId="0" borderId="2" xfId="0" applyNumberFormat="1" applyFont="1" applyFill="1" applyBorder="1" applyAlignment="1">
      <alignment horizontal="right" vertical="center"/>
    </xf>
    <xf numFmtId="41" fontId="2" fillId="0" borderId="11" xfId="0" applyNumberFormat="1" applyFont="1" applyFill="1" applyBorder="1" applyAlignment="1">
      <alignment vertical="center"/>
    </xf>
    <xf numFmtId="41" fontId="2" fillId="0" borderId="0" xfId="0" applyNumberFormat="1" applyFont="1" applyFill="1">
      <alignment vertical="center"/>
    </xf>
    <xf numFmtId="41" fontId="4" fillId="0" borderId="0" xfId="0" applyNumberFormat="1" applyFont="1" applyFill="1">
      <alignment vertical="center"/>
    </xf>
    <xf numFmtId="0" fontId="5" fillId="0" borderId="0" xfId="0" applyFont="1" applyFill="1">
      <alignment vertical="center"/>
    </xf>
    <xf numFmtId="0" fontId="2" fillId="0" borderId="14" xfId="0" applyFont="1" applyFill="1" applyBorder="1" applyAlignment="1">
      <alignment horizontal="center"/>
    </xf>
    <xf numFmtId="41" fontId="2" fillId="0" borderId="9" xfId="0" applyNumberFormat="1" applyFont="1" applyFill="1" applyBorder="1" applyAlignment="1" applyProtection="1">
      <alignment vertical="center"/>
      <protection locked="0"/>
    </xf>
    <xf numFmtId="41" fontId="2" fillId="0" borderId="0" xfId="0" applyNumberFormat="1" applyFont="1" applyFill="1" applyBorder="1" applyAlignment="1" applyProtection="1">
      <alignment vertical="center"/>
      <protection locked="0"/>
    </xf>
    <xf numFmtId="41" fontId="2" fillId="0" borderId="10" xfId="0" applyNumberFormat="1" applyFont="1" applyFill="1" applyBorder="1" applyAlignment="1" applyProtection="1">
      <alignment vertical="center"/>
      <protection locked="0"/>
    </xf>
    <xf numFmtId="41" fontId="2" fillId="0" borderId="2" xfId="0" applyNumberFormat="1" applyFont="1" applyFill="1" applyBorder="1" applyAlignment="1" applyProtection="1">
      <alignment vertical="center"/>
      <protection locked="0"/>
    </xf>
    <xf numFmtId="41" fontId="2" fillId="0" borderId="12" xfId="0" applyNumberFormat="1" applyFont="1" applyFill="1" applyBorder="1" applyAlignment="1" applyProtection="1">
      <alignment vertical="center"/>
      <protection locked="0"/>
    </xf>
    <xf numFmtId="41" fontId="2" fillId="0" borderId="13" xfId="0" applyNumberFormat="1" applyFont="1" applyFill="1" applyBorder="1" applyAlignment="1" applyProtection="1">
      <alignment vertical="center"/>
      <protection locked="0"/>
    </xf>
    <xf numFmtId="0" fontId="2" fillId="0" borderId="15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I17"/>
  <sheetViews>
    <sheetView tabSelected="1" zoomScaleNormal="100" zoomScaleSheetLayoutView="75" workbookViewId="0">
      <selection activeCell="H13" sqref="H13"/>
    </sheetView>
  </sheetViews>
  <sheetFormatPr defaultRowHeight="13.5"/>
  <cols>
    <col min="1" max="1" width="2.375" style="22" customWidth="1"/>
    <col min="2" max="2" width="13" style="1" customWidth="1"/>
    <col min="3" max="3" width="11.25" style="1" customWidth="1"/>
    <col min="4" max="4" width="13.5" style="1" customWidth="1"/>
    <col min="5" max="8" width="11.25" style="1" customWidth="1"/>
    <col min="9" max="9" width="5" style="22" customWidth="1"/>
    <col min="10" max="10" width="10.125" style="22" customWidth="1"/>
    <col min="11" max="17" width="4.625" style="22" customWidth="1"/>
    <col min="18" max="16384" width="9" style="22"/>
  </cols>
  <sheetData>
    <row r="1" spans="1:9" s="1" customFormat="1">
      <c r="A1" s="2"/>
      <c r="B1" s="29" t="s">
        <v>3</v>
      </c>
      <c r="C1" s="29" t="s">
        <v>17</v>
      </c>
    </row>
    <row r="2" spans="1:9" s="1" customFormat="1" ht="14.25" thickBot="1">
      <c r="C2" s="3"/>
      <c r="D2" s="3"/>
      <c r="G2" s="4">
        <v>27</v>
      </c>
      <c r="H2" s="5">
        <v>2</v>
      </c>
    </row>
    <row r="3" spans="1:9" s="1" customFormat="1" ht="18.75" customHeight="1" thickTop="1" thickBot="1">
      <c r="B3" s="37" t="s">
        <v>4</v>
      </c>
      <c r="C3" s="40" t="s">
        <v>10</v>
      </c>
      <c r="D3" s="30" t="s">
        <v>16</v>
      </c>
      <c r="E3" s="41" t="s">
        <v>11</v>
      </c>
      <c r="F3" s="39" t="s">
        <v>18</v>
      </c>
      <c r="G3" s="39"/>
      <c r="H3" s="39"/>
    </row>
    <row r="4" spans="1:9" s="1" customFormat="1" ht="18.75" customHeight="1" thickTop="1">
      <c r="B4" s="38"/>
      <c r="C4" s="39"/>
      <c r="D4" s="6" t="s">
        <v>19</v>
      </c>
      <c r="E4" s="42"/>
      <c r="F4" s="7" t="s">
        <v>12</v>
      </c>
      <c r="G4" s="8" t="s">
        <v>1</v>
      </c>
      <c r="H4" s="8" t="s">
        <v>2</v>
      </c>
      <c r="I4" s="9"/>
    </row>
    <row r="5" spans="1:9" s="1" customFormat="1" ht="19.5" customHeight="1">
      <c r="B5" s="10" t="s">
        <v>0</v>
      </c>
      <c r="C5" s="11">
        <f>SUM(C6,C11:C12)</f>
        <v>2460</v>
      </c>
      <c r="D5" s="11">
        <f>SUM(D6,D11:D12)</f>
        <v>3327</v>
      </c>
      <c r="E5" s="12">
        <f>SUM(E6,E11:E12)</f>
        <v>887</v>
      </c>
      <c r="F5" s="13">
        <f>SUM(F11:F12,F6)</f>
        <v>2029</v>
      </c>
      <c r="G5" s="14">
        <f>SUM(G11:G12,G6)</f>
        <v>1381</v>
      </c>
      <c r="H5" s="12">
        <f>SUM(H11:H12,H6)</f>
        <v>648</v>
      </c>
      <c r="I5" s="15"/>
    </row>
    <row r="6" spans="1:9" s="1" customFormat="1" ht="19.5" customHeight="1">
      <c r="B6" s="16" t="s">
        <v>5</v>
      </c>
      <c r="C6" s="17">
        <f>SUM(C7:C10)</f>
        <v>479</v>
      </c>
      <c r="D6" s="17">
        <f>SUM(D7:D10)</f>
        <v>1826</v>
      </c>
      <c r="E6" s="18" t="s">
        <v>20</v>
      </c>
      <c r="F6" s="19">
        <f>SUM(G6:H6)</f>
        <v>1275</v>
      </c>
      <c r="G6" s="20">
        <f>SUM(G7:G10)</f>
        <v>844</v>
      </c>
      <c r="H6" s="21">
        <f>SUM(H7:H10)</f>
        <v>431</v>
      </c>
      <c r="I6" s="15"/>
    </row>
    <row r="7" spans="1:9" ht="19.5" customHeight="1">
      <c r="B7" s="16" t="s">
        <v>8</v>
      </c>
      <c r="C7" s="31">
        <v>59</v>
      </c>
      <c r="D7" s="31">
        <v>307</v>
      </c>
      <c r="E7" s="18" t="s">
        <v>21</v>
      </c>
      <c r="F7" s="19">
        <f t="shared" ref="F7:F12" si="0">SUM(G7:H7)</f>
        <v>358</v>
      </c>
      <c r="G7" s="32">
        <v>254</v>
      </c>
      <c r="H7" s="33">
        <v>104</v>
      </c>
      <c r="I7" s="23"/>
    </row>
    <row r="8" spans="1:9" ht="19.5" customHeight="1">
      <c r="B8" s="16" t="s">
        <v>9</v>
      </c>
      <c r="C8" s="31">
        <v>348</v>
      </c>
      <c r="D8" s="31">
        <v>1334</v>
      </c>
      <c r="E8" s="18" t="s">
        <v>21</v>
      </c>
      <c r="F8" s="19">
        <f t="shared" si="0"/>
        <v>811</v>
      </c>
      <c r="G8" s="32">
        <v>525</v>
      </c>
      <c r="H8" s="33">
        <v>286</v>
      </c>
      <c r="I8" s="23"/>
    </row>
    <row r="9" spans="1:9" ht="19.5" customHeight="1">
      <c r="B9" s="16" t="s">
        <v>13</v>
      </c>
      <c r="C9" s="31">
        <v>52</v>
      </c>
      <c r="D9" s="31">
        <v>156</v>
      </c>
      <c r="E9" s="18" t="s">
        <v>22</v>
      </c>
      <c r="F9" s="19">
        <f t="shared" si="0"/>
        <v>91</v>
      </c>
      <c r="G9" s="32">
        <v>56</v>
      </c>
      <c r="H9" s="33">
        <v>35</v>
      </c>
      <c r="I9" s="23"/>
    </row>
    <row r="10" spans="1:9" ht="19.5" customHeight="1">
      <c r="B10" s="16" t="s">
        <v>15</v>
      </c>
      <c r="C10" s="31">
        <v>20</v>
      </c>
      <c r="D10" s="31">
        <v>29</v>
      </c>
      <c r="E10" s="18" t="s">
        <v>23</v>
      </c>
      <c r="F10" s="19">
        <f t="shared" si="0"/>
        <v>15</v>
      </c>
      <c r="G10" s="32">
        <v>9</v>
      </c>
      <c r="H10" s="33">
        <v>6</v>
      </c>
      <c r="I10" s="23"/>
    </row>
    <row r="11" spans="1:9" ht="19.5" customHeight="1">
      <c r="B11" s="16" t="s">
        <v>6</v>
      </c>
      <c r="C11" s="31">
        <v>0</v>
      </c>
      <c r="D11" s="18" t="s">
        <v>21</v>
      </c>
      <c r="E11" s="31">
        <v>887</v>
      </c>
      <c r="F11" s="19">
        <f t="shared" si="0"/>
        <v>23</v>
      </c>
      <c r="G11" s="32">
        <v>18</v>
      </c>
      <c r="H11" s="33">
        <v>5</v>
      </c>
      <c r="I11" s="23"/>
    </row>
    <row r="12" spans="1:9" ht="19.5" customHeight="1">
      <c r="B12" s="24" t="s">
        <v>7</v>
      </c>
      <c r="C12" s="34">
        <v>1981</v>
      </c>
      <c r="D12" s="34">
        <v>1501</v>
      </c>
      <c r="E12" s="25" t="s">
        <v>24</v>
      </c>
      <c r="F12" s="26">
        <f t="shared" si="0"/>
        <v>731</v>
      </c>
      <c r="G12" s="35">
        <v>519</v>
      </c>
      <c r="H12" s="36">
        <v>212</v>
      </c>
      <c r="I12" s="23"/>
    </row>
    <row r="13" spans="1:9">
      <c r="B13" s="1" t="s">
        <v>14</v>
      </c>
      <c r="G13" s="27"/>
      <c r="H13" s="27"/>
    </row>
    <row r="15" spans="1:9">
      <c r="C15" s="27"/>
      <c r="D15" s="27"/>
      <c r="E15" s="27"/>
      <c r="F15" s="27"/>
      <c r="G15" s="27"/>
      <c r="H15" s="27"/>
      <c r="I15" s="28"/>
    </row>
    <row r="16" spans="1:9">
      <c r="C16" s="27"/>
      <c r="D16" s="27"/>
      <c r="E16" s="27"/>
      <c r="F16" s="27"/>
      <c r="G16" s="27"/>
      <c r="H16" s="27"/>
      <c r="I16" s="28"/>
    </row>
    <row r="17" spans="4:5">
      <c r="D17" s="27"/>
      <c r="E17" s="27"/>
    </row>
  </sheetData>
  <sheetProtection selectLockedCells="1"/>
  <mergeCells count="4">
    <mergeCell ref="B3:B4"/>
    <mergeCell ref="F3:H3"/>
    <mergeCell ref="C3:C4"/>
    <mergeCell ref="E3:E4"/>
  </mergeCells>
  <phoneticPr fontId="1"/>
  <pageMargins left="0.59055118110236227" right="0.59055118110236227" top="0.78740157480314965" bottom="0.59055118110236227" header="0.11811023622047245" footer="0.11811023622047245"/>
  <pageSetup paperSize="9" firstPageNumber="17" orientation="portrait" useFirstPageNumber="1" horizontalDpi="4294967293" verticalDpi="300" r:id="rId1"/>
  <headerFooter alignWithMargins="0"/>
  <ignoredErrors>
    <ignoredError sqref="G5:H6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6</vt:lpstr>
      <vt:lpstr>'6'!Print_Area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2014-01-10T01:34:35Z</cp:lastPrinted>
  <dcterms:created xsi:type="dcterms:W3CDTF">2005-04-11T04:04:45Z</dcterms:created>
  <dcterms:modified xsi:type="dcterms:W3CDTF">2015-03-30T23:27:39Z</dcterms:modified>
</cp:coreProperties>
</file>