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9000" windowHeight="8985"/>
  </bookViews>
  <sheets>
    <sheet name="02" sheetId="2" r:id="rId1"/>
  </sheets>
  <calcPr calcId="145621"/>
</workbook>
</file>

<file path=xl/calcChain.xml><?xml version="1.0" encoding="utf-8"?>
<calcChain xmlns="http://schemas.openxmlformats.org/spreadsheetml/2006/main">
  <c r="H5" i="2" l="1"/>
  <c r="G5" i="2"/>
  <c r="F5" i="2"/>
  <c r="E5" i="2"/>
  <c r="D20" i="2"/>
  <c r="D5" i="2" s="1"/>
  <c r="D18" i="2" l="1"/>
  <c r="E19" i="2" l="1"/>
  <c r="D19" i="2" l="1"/>
  <c r="D7" i="2" l="1"/>
  <c r="D8" i="2"/>
  <c r="D9" i="2"/>
  <c r="D10" i="2"/>
  <c r="D11" i="2"/>
  <c r="D12" i="2"/>
  <c r="D13" i="2"/>
  <c r="D14" i="2"/>
  <c r="D15" i="2"/>
  <c r="D16" i="2"/>
  <c r="D17" i="2"/>
  <c r="D22" i="2"/>
  <c r="D25" i="2"/>
</calcChain>
</file>

<file path=xl/sharedStrings.xml><?xml version="1.0" encoding="utf-8"?>
<sst xmlns="http://schemas.openxmlformats.org/spreadsheetml/2006/main" count="35" uniqueCount="35">
  <si>
    <t>第２表</t>
    <rPh sb="0" eb="1">
      <t>ダイ</t>
    </rPh>
    <rPh sb="2" eb="3">
      <t>ヒョウ</t>
    </rPh>
    <phoneticPr fontId="1"/>
  </si>
  <si>
    <t>小児慢性疾患等医療券交付</t>
    <rPh sb="0" eb="2">
      <t>ショウニ</t>
    </rPh>
    <rPh sb="2" eb="4">
      <t>マンセイ</t>
    </rPh>
    <rPh sb="4" eb="6">
      <t>シッカン</t>
    </rPh>
    <rPh sb="6" eb="7">
      <t>トウ</t>
    </rPh>
    <rPh sb="7" eb="9">
      <t>イリョウ</t>
    </rPh>
    <rPh sb="9" eb="10">
      <t>ケン</t>
    </rPh>
    <rPh sb="10" eb="12">
      <t>コウフ</t>
    </rPh>
    <phoneticPr fontId="1"/>
  </si>
  <si>
    <t>種類</t>
    <rPh sb="0" eb="2">
      <t>シュルイ</t>
    </rPh>
    <phoneticPr fontId="1"/>
  </si>
  <si>
    <t>総数</t>
    <rPh sb="0" eb="2">
      <t>ソウスウ</t>
    </rPh>
    <phoneticPr fontId="1"/>
  </si>
  <si>
    <t>（内訳）</t>
    <rPh sb="1" eb="3">
      <t>ウチワケ</t>
    </rPh>
    <phoneticPr fontId="1"/>
  </si>
  <si>
    <t>新規承認</t>
    <rPh sb="0" eb="2">
      <t>シンキ</t>
    </rPh>
    <rPh sb="2" eb="4">
      <t>ショウニン</t>
    </rPh>
    <phoneticPr fontId="1"/>
  </si>
  <si>
    <t>継続承認</t>
    <rPh sb="0" eb="2">
      <t>ケイゾク</t>
    </rPh>
    <rPh sb="2" eb="4">
      <t>ショウニン</t>
    </rPh>
    <phoneticPr fontId="1"/>
  </si>
  <si>
    <t>再交付</t>
    <rPh sb="0" eb="3">
      <t>サイコウフ</t>
    </rPh>
    <phoneticPr fontId="1"/>
  </si>
  <si>
    <t>慢性消化器疾患</t>
    <rPh sb="0" eb="2">
      <t>マンセイ</t>
    </rPh>
    <rPh sb="2" eb="5">
      <t>ショウカキ</t>
    </rPh>
    <rPh sb="5" eb="7">
      <t>シッカン</t>
    </rPh>
    <phoneticPr fontId="2"/>
  </si>
  <si>
    <t>療育給付</t>
    <rPh sb="2" eb="4">
      <t>キュウフ</t>
    </rPh>
    <phoneticPr fontId="2"/>
  </si>
  <si>
    <t>注</t>
    <rPh sb="0" eb="1">
      <t>チュウ</t>
    </rPh>
    <phoneticPr fontId="1"/>
  </si>
  <si>
    <t>1.小児慢性疾患は、特別区及び市町村分である。</t>
    <rPh sb="2" eb="4">
      <t>ショウニ</t>
    </rPh>
    <rPh sb="4" eb="6">
      <t>マンセイ</t>
    </rPh>
    <rPh sb="6" eb="8">
      <t>シッカン</t>
    </rPh>
    <rPh sb="10" eb="13">
      <t>トクベツク</t>
    </rPh>
    <rPh sb="13" eb="14">
      <t>オヨ</t>
    </rPh>
    <rPh sb="15" eb="18">
      <t>シチョウソン</t>
    </rPh>
    <rPh sb="18" eb="19">
      <t>ブン</t>
    </rPh>
    <phoneticPr fontId="1"/>
  </si>
  <si>
    <t>3.却下・取下げは申請に対するものである。</t>
    <rPh sb="2" eb="4">
      <t>キャッカ</t>
    </rPh>
    <rPh sb="5" eb="7">
      <t>トリサ</t>
    </rPh>
    <rPh sb="9" eb="11">
      <t>シンセイ</t>
    </rPh>
    <rPh sb="12" eb="13">
      <t>タイ</t>
    </rPh>
    <phoneticPr fontId="1"/>
  </si>
  <si>
    <t>4.平成19年4月統計データから妊娠中毒症の事業名が妊娠高血圧症候群等に変更された。</t>
    <rPh sb="2" eb="4">
      <t>ヘイセイ</t>
    </rPh>
    <rPh sb="6" eb="7">
      <t>ネン</t>
    </rPh>
    <rPh sb="8" eb="9">
      <t>ガツ</t>
    </rPh>
    <rPh sb="9" eb="11">
      <t>トウケイ</t>
    </rPh>
    <rPh sb="16" eb="18">
      <t>ニンシン</t>
    </rPh>
    <rPh sb="18" eb="21">
      <t>チュウドクショウ</t>
    </rPh>
    <rPh sb="22" eb="24">
      <t>ジギョウ</t>
    </rPh>
    <rPh sb="24" eb="25">
      <t>メイ</t>
    </rPh>
    <rPh sb="26" eb="28">
      <t>ニンシン</t>
    </rPh>
    <rPh sb="28" eb="31">
      <t>コウケツアツ</t>
    </rPh>
    <rPh sb="31" eb="34">
      <t>ショウコウグン</t>
    </rPh>
    <rPh sb="34" eb="35">
      <t>ナド</t>
    </rPh>
    <rPh sb="36" eb="38">
      <t>ヘンコウ</t>
    </rPh>
    <phoneticPr fontId="1"/>
  </si>
  <si>
    <t>妊娠高血圧症候群等</t>
    <rPh sb="0" eb="2">
      <t>ニンシン</t>
    </rPh>
    <rPh sb="2" eb="5">
      <t>コウケツアツ</t>
    </rPh>
    <rPh sb="5" eb="8">
      <t>ショウコウグン</t>
    </rPh>
    <rPh sb="8" eb="9">
      <t>トウ</t>
    </rPh>
    <phoneticPr fontId="1"/>
  </si>
  <si>
    <t>資料：少子社会対策部家庭支援課</t>
    <rPh sb="0" eb="2">
      <t>シリョウ</t>
    </rPh>
    <rPh sb="3" eb="5">
      <t>ショウシ</t>
    </rPh>
    <rPh sb="5" eb="7">
      <t>シャカイ</t>
    </rPh>
    <rPh sb="7" eb="9">
      <t>タイサク</t>
    </rPh>
    <rPh sb="9" eb="10">
      <t>ブ</t>
    </rPh>
    <rPh sb="10" eb="12">
      <t>カテイ</t>
    </rPh>
    <rPh sb="12" eb="14">
      <t>シエン</t>
    </rPh>
    <rPh sb="14" eb="15">
      <t>カ</t>
    </rPh>
    <phoneticPr fontId="1"/>
  </si>
  <si>
    <t>（参考）　　　　　</t>
    <rPh sb="1" eb="3">
      <t>サンコウ</t>
    </rPh>
    <phoneticPr fontId="1"/>
  </si>
  <si>
    <t>却下・取下げ</t>
    <phoneticPr fontId="1"/>
  </si>
  <si>
    <t>2.妊娠高血圧症候群等及び療育給付は、市町村分である。</t>
    <rPh sb="2" eb="4">
      <t>ニンシン</t>
    </rPh>
    <rPh sb="4" eb="7">
      <t>コウケツアツ</t>
    </rPh>
    <rPh sb="7" eb="10">
      <t>ショウコウグン</t>
    </rPh>
    <rPh sb="10" eb="11">
      <t>ナド</t>
    </rPh>
    <rPh sb="11" eb="12">
      <t>オヨ</t>
    </rPh>
    <rPh sb="13" eb="15">
      <t>リョウイク</t>
    </rPh>
    <rPh sb="15" eb="17">
      <t>キュウフ</t>
    </rPh>
    <rPh sb="19" eb="22">
      <t>シチョウソン</t>
    </rPh>
    <rPh sb="22" eb="23">
      <t>ブン</t>
    </rPh>
    <phoneticPr fontId="1"/>
  </si>
  <si>
    <t>小児慢性疾患</t>
    <phoneticPr fontId="2"/>
  </si>
  <si>
    <t>悪性新生物</t>
    <phoneticPr fontId="2"/>
  </si>
  <si>
    <t>慢性腎疾患</t>
    <phoneticPr fontId="2"/>
  </si>
  <si>
    <t>ぜんそく</t>
    <phoneticPr fontId="2"/>
  </si>
  <si>
    <t>慢性心疾患</t>
    <phoneticPr fontId="2"/>
  </si>
  <si>
    <t>内分泌疾患</t>
    <phoneticPr fontId="2"/>
  </si>
  <si>
    <t>膠原病</t>
    <phoneticPr fontId="2"/>
  </si>
  <si>
    <t>糖尿病</t>
    <phoneticPr fontId="2"/>
  </si>
  <si>
    <t>先天性代謝異常</t>
    <phoneticPr fontId="2"/>
  </si>
  <si>
    <t>慢性血液疾患</t>
    <phoneticPr fontId="2"/>
  </si>
  <si>
    <t>神経・筋疾患</t>
    <phoneticPr fontId="2"/>
  </si>
  <si>
    <t>5.養育医療及び育成医療は、平成25年4月1日から市町村に移管した。</t>
    <rPh sb="2" eb="4">
      <t>ヨウイク</t>
    </rPh>
    <rPh sb="4" eb="6">
      <t>イリョウ</t>
    </rPh>
    <rPh sb="6" eb="7">
      <t>オヨ</t>
    </rPh>
    <rPh sb="8" eb="10">
      <t>イクセイ</t>
    </rPh>
    <rPh sb="10" eb="12">
      <t>イリョウ</t>
    </rPh>
    <rPh sb="14" eb="16">
      <t>ヘイセイ</t>
    </rPh>
    <rPh sb="18" eb="19">
      <t>ネン</t>
    </rPh>
    <rPh sb="20" eb="21">
      <t>ガツ</t>
    </rPh>
    <rPh sb="22" eb="23">
      <t>ニチ</t>
    </rPh>
    <rPh sb="25" eb="28">
      <t>シチョウソン</t>
    </rPh>
    <rPh sb="29" eb="31">
      <t>イカン</t>
    </rPh>
    <phoneticPr fontId="1"/>
  </si>
  <si>
    <t>免疫疾患</t>
    <rPh sb="0" eb="2">
      <t>メンエキ</t>
    </rPh>
    <rPh sb="2" eb="4">
      <t>シッカン</t>
    </rPh>
    <phoneticPr fontId="1"/>
  </si>
  <si>
    <t>染色体・遺伝子症候群</t>
    <rPh sb="0" eb="3">
      <t>センショクタイ</t>
    </rPh>
    <rPh sb="4" eb="7">
      <t>イデンシ</t>
    </rPh>
    <rPh sb="7" eb="10">
      <t>ショウコウグン</t>
    </rPh>
    <phoneticPr fontId="1"/>
  </si>
  <si>
    <t>皮膚疾患</t>
    <rPh sb="0" eb="2">
      <t>ヒフ</t>
    </rPh>
    <rPh sb="2" eb="4">
      <t>シッカン</t>
    </rPh>
    <phoneticPr fontId="1"/>
  </si>
  <si>
    <t>6.平成２７年１月１日から制度改正により、「免疫疾患」「染色体・遺伝子症候群」「皮膚疾患」が医療費助成の対象となった。</t>
    <rPh sb="2" eb="4">
      <t>ヘイセイ</t>
    </rPh>
    <rPh sb="6" eb="7">
      <t>ネン</t>
    </rPh>
    <rPh sb="8" eb="9">
      <t>ガツ</t>
    </rPh>
    <rPh sb="10" eb="11">
      <t>ニチ</t>
    </rPh>
    <rPh sb="13" eb="15">
      <t>セイド</t>
    </rPh>
    <rPh sb="15" eb="17">
      <t>カイセイ</t>
    </rPh>
    <rPh sb="22" eb="24">
      <t>メンエキ</t>
    </rPh>
    <rPh sb="24" eb="26">
      <t>シッカン</t>
    </rPh>
    <rPh sb="28" eb="31">
      <t>センショクタイ</t>
    </rPh>
    <rPh sb="32" eb="35">
      <t>イデンシ</t>
    </rPh>
    <rPh sb="35" eb="37">
      <t>ショウコウ</t>
    </rPh>
    <rPh sb="37" eb="38">
      <t>グン</t>
    </rPh>
    <rPh sb="40" eb="42">
      <t>ヒフ</t>
    </rPh>
    <rPh sb="42" eb="44">
      <t>シッカン</t>
    </rPh>
    <rPh sb="46" eb="49">
      <t>イリョウヒ</t>
    </rPh>
    <rPh sb="49" eb="51">
      <t>ジョセイ</t>
    </rPh>
    <rPh sb="52" eb="54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</si>
</sst>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7" tint="0.39997558519241921"/>
      <name val="ＭＳ 明朝"/>
      <family val="1"/>
      <charset val="128"/>
    </font>
    <font>
      <sz val="11"/>
      <color rgb="FF00206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41" fontId="3" fillId="0" borderId="7" xfId="0" applyNumberFormat="1" applyFont="1" applyFill="1" applyBorder="1">
      <alignment vertical="center"/>
    </xf>
    <xf numFmtId="41" fontId="3" fillId="0" borderId="6" xfId="0" applyNumberFormat="1" applyFont="1" applyFill="1" applyBorder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distributed" vertical="center"/>
    </xf>
    <xf numFmtId="49" fontId="3" fillId="0" borderId="8" xfId="0" applyNumberFormat="1" applyFont="1" applyFill="1" applyBorder="1" applyAlignment="1">
      <alignment horizontal="distributed" vertical="center"/>
    </xf>
    <xf numFmtId="41" fontId="3" fillId="0" borderId="4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49" fontId="3" fillId="0" borderId="9" xfId="0" applyNumberFormat="1" applyFont="1" applyFill="1" applyBorder="1" applyAlignment="1">
      <alignment horizontal="distributed" vertical="center"/>
    </xf>
    <xf numFmtId="0" fontId="3" fillId="0" borderId="10" xfId="0" applyFont="1" applyFill="1" applyBorder="1">
      <alignment vertical="center"/>
    </xf>
    <xf numFmtId="177" fontId="4" fillId="0" borderId="11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41" fontId="6" fillId="0" borderId="6" xfId="0" applyNumberFormat="1" applyFont="1" applyFill="1" applyBorder="1" applyProtection="1">
      <alignment vertical="center"/>
      <protection locked="0"/>
    </xf>
    <xf numFmtId="41" fontId="6" fillId="0" borderId="8" xfId="0" applyNumberFormat="1" applyFont="1" applyFill="1" applyBorder="1">
      <alignment vertical="center"/>
    </xf>
    <xf numFmtId="41" fontId="6" fillId="0" borderId="4" xfId="0" applyNumberFormat="1" applyFont="1" applyFill="1" applyBorder="1">
      <alignment vertical="center"/>
    </xf>
    <xf numFmtId="41" fontId="3" fillId="0" borderId="6" xfId="0" applyNumberFormat="1" applyFont="1" applyFill="1" applyBorder="1" applyProtection="1">
      <alignment vertical="center"/>
      <protection locked="0"/>
    </xf>
    <xf numFmtId="41" fontId="7" fillId="0" borderId="7" xfId="0" applyNumberFormat="1" applyFont="1" applyFill="1" applyBorder="1" applyProtection="1">
      <alignment vertical="center"/>
      <protection locked="0"/>
    </xf>
    <xf numFmtId="41" fontId="7" fillId="0" borderId="7" xfId="0" applyNumberFormat="1" applyFont="1" applyFill="1" applyBorder="1">
      <alignment vertical="center"/>
    </xf>
    <xf numFmtId="41" fontId="7" fillId="0" borderId="6" xfId="0" applyNumberFormat="1" applyFont="1" applyFill="1" applyBorder="1" applyProtection="1">
      <alignment vertical="center"/>
      <protection locked="0"/>
    </xf>
    <xf numFmtId="41" fontId="7" fillId="0" borderId="6" xfId="0" applyNumberFormat="1" applyFont="1" applyFill="1" applyBorder="1">
      <alignment vertical="center"/>
    </xf>
    <xf numFmtId="0" fontId="3" fillId="0" borderId="0" xfId="0" applyFont="1" applyFill="1" applyAlignment="1"/>
    <xf numFmtId="41" fontId="3" fillId="0" borderId="7" xfId="0" applyNumberFormat="1" applyFont="1" applyFill="1" applyBorder="1" applyAlignment="1"/>
    <xf numFmtId="41" fontId="7" fillId="0" borderId="6" xfId="0" applyNumberFormat="1" applyFont="1" applyFill="1" applyBorder="1" applyAlignment="1" applyProtection="1">
      <protection locked="0"/>
    </xf>
    <xf numFmtId="41" fontId="7" fillId="0" borderId="7" xfId="0" applyNumberFormat="1" applyFont="1" applyFill="1" applyBorder="1" applyAlignment="1" applyProtection="1">
      <protection locked="0"/>
    </xf>
    <xf numFmtId="0" fontId="0" fillId="0" borderId="0" xfId="0" applyAlignment="1"/>
    <xf numFmtId="0" fontId="3" fillId="0" borderId="0" xfId="0" applyFont="1" applyFill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49" fontId="3" fillId="0" borderId="5" xfId="0" applyNumberFormat="1" applyFont="1" applyFill="1" applyBorder="1" applyAlignment="1">
      <alignment horizontal="distributed"/>
    </xf>
    <xf numFmtId="49" fontId="3" fillId="0" borderId="6" xfId="0" applyNumberFormat="1" applyFont="1" applyFill="1" applyBorder="1" applyAlignment="1">
      <alignment horizontal="distributed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I33"/>
  <sheetViews>
    <sheetView tabSelected="1" view="pageBreakPreview" topLeftCell="A16" zoomScaleNormal="100" zoomScaleSheetLayoutView="100" workbookViewId="0">
      <selection activeCell="J34" sqref="J34"/>
    </sheetView>
  </sheetViews>
  <sheetFormatPr defaultRowHeight="13.5"/>
  <cols>
    <col min="1" max="1" width="2.125" style="1" customWidth="1"/>
    <col min="2" max="2" width="2.625" style="1" customWidth="1"/>
    <col min="3" max="3" width="22.75" style="1" customWidth="1"/>
    <col min="4" max="8" width="10.875" style="1" customWidth="1"/>
    <col min="9" max="9" width="5.25" customWidth="1"/>
  </cols>
  <sheetData>
    <row r="1" spans="1:8">
      <c r="A1" s="15"/>
      <c r="B1" s="14" t="s">
        <v>0</v>
      </c>
      <c r="C1" s="14"/>
      <c r="D1" s="14" t="s">
        <v>1</v>
      </c>
    </row>
    <row r="2" spans="1:8" ht="14.25" thickBot="1">
      <c r="G2" s="18">
        <v>27</v>
      </c>
      <c r="H2" s="19">
        <v>1</v>
      </c>
    </row>
    <row r="3" spans="1:8" ht="14.25" thickTop="1">
      <c r="B3" s="42" t="s">
        <v>2</v>
      </c>
      <c r="C3" s="43"/>
      <c r="D3" s="46" t="s">
        <v>3</v>
      </c>
      <c r="E3" s="36" t="s">
        <v>4</v>
      </c>
      <c r="F3" s="36"/>
      <c r="G3" s="37"/>
      <c r="H3" s="2" t="s">
        <v>16</v>
      </c>
    </row>
    <row r="4" spans="1:8">
      <c r="B4" s="44"/>
      <c r="C4" s="45"/>
      <c r="D4" s="47"/>
      <c r="E4" s="3" t="s">
        <v>5</v>
      </c>
      <c r="F4" s="4" t="s">
        <v>6</v>
      </c>
      <c r="G4" s="4" t="s">
        <v>7</v>
      </c>
      <c r="H4" s="5" t="s">
        <v>17</v>
      </c>
    </row>
    <row r="5" spans="1:8">
      <c r="B5" s="38" t="s">
        <v>19</v>
      </c>
      <c r="C5" s="39"/>
      <c r="D5" s="8">
        <f>SUM(D7:D20)</f>
        <v>558</v>
      </c>
      <c r="E5" s="9">
        <f t="shared" ref="E5:H5" si="0">SUM(E7:E20)</f>
        <v>88</v>
      </c>
      <c r="F5" s="9">
        <f t="shared" si="0"/>
        <v>376</v>
      </c>
      <c r="G5" s="9">
        <f t="shared" si="0"/>
        <v>94</v>
      </c>
      <c r="H5" s="9">
        <f t="shared" si="0"/>
        <v>17</v>
      </c>
    </row>
    <row r="6" spans="1:8">
      <c r="B6" s="6"/>
      <c r="C6" s="7"/>
      <c r="D6" s="8"/>
      <c r="E6" s="9"/>
      <c r="F6" s="8"/>
      <c r="G6" s="8"/>
      <c r="H6" s="8"/>
    </row>
    <row r="7" spans="1:8" ht="15.75" customHeight="1">
      <c r="B7" s="10"/>
      <c r="C7" s="7" t="s">
        <v>20</v>
      </c>
      <c r="D7" s="8">
        <f t="shared" ref="D7:D25" si="1">SUM(E7:G7)</f>
        <v>83</v>
      </c>
      <c r="E7" s="25">
        <v>7</v>
      </c>
      <c r="F7" s="26">
        <v>60</v>
      </c>
      <c r="G7" s="26">
        <v>16</v>
      </c>
      <c r="H7" s="26">
        <v>4</v>
      </c>
    </row>
    <row r="8" spans="1:8" ht="15.75" customHeight="1">
      <c r="B8" s="10"/>
      <c r="C8" s="7" t="s">
        <v>21</v>
      </c>
      <c r="D8" s="8">
        <f t="shared" si="1"/>
        <v>47</v>
      </c>
      <c r="E8" s="25">
        <v>4</v>
      </c>
      <c r="F8" s="26">
        <v>36</v>
      </c>
      <c r="G8" s="26">
        <v>7</v>
      </c>
      <c r="H8" s="26">
        <v>3</v>
      </c>
    </row>
    <row r="9" spans="1:8" ht="15.75" customHeight="1">
      <c r="B9" s="10"/>
      <c r="C9" s="7" t="s">
        <v>22</v>
      </c>
      <c r="D9" s="8">
        <f t="shared" si="1"/>
        <v>21</v>
      </c>
      <c r="E9" s="25">
        <v>2</v>
      </c>
      <c r="F9" s="26">
        <v>13</v>
      </c>
      <c r="G9" s="26">
        <v>6</v>
      </c>
      <c r="H9" s="26">
        <v>1</v>
      </c>
    </row>
    <row r="10" spans="1:8" ht="15.75" customHeight="1">
      <c r="B10" s="10"/>
      <c r="C10" s="7" t="s">
        <v>23</v>
      </c>
      <c r="D10" s="8">
        <f t="shared" si="1"/>
        <v>132</v>
      </c>
      <c r="E10" s="25">
        <v>16</v>
      </c>
      <c r="F10" s="26">
        <v>95</v>
      </c>
      <c r="G10" s="26">
        <v>21</v>
      </c>
      <c r="H10" s="26">
        <v>2</v>
      </c>
    </row>
    <row r="11" spans="1:8" ht="15.75" customHeight="1">
      <c r="B11" s="10"/>
      <c r="C11" s="11" t="s">
        <v>24</v>
      </c>
      <c r="D11" s="8">
        <f t="shared" si="1"/>
        <v>109</v>
      </c>
      <c r="E11" s="25">
        <v>28</v>
      </c>
      <c r="F11" s="26">
        <v>68</v>
      </c>
      <c r="G11" s="26">
        <v>13</v>
      </c>
      <c r="H11" s="26">
        <v>2</v>
      </c>
    </row>
    <row r="12" spans="1:8" ht="15.75" customHeight="1">
      <c r="B12" s="10"/>
      <c r="C12" s="7" t="s">
        <v>25</v>
      </c>
      <c r="D12" s="8">
        <f t="shared" si="1"/>
        <v>15</v>
      </c>
      <c r="E12" s="25">
        <v>3</v>
      </c>
      <c r="F12" s="26">
        <v>10</v>
      </c>
      <c r="G12" s="26">
        <v>2</v>
      </c>
      <c r="H12" s="26">
        <v>1</v>
      </c>
    </row>
    <row r="13" spans="1:8" ht="15.75" customHeight="1">
      <c r="B13" s="10"/>
      <c r="C13" s="7" t="s">
        <v>26</v>
      </c>
      <c r="D13" s="8">
        <f t="shared" si="1"/>
        <v>42</v>
      </c>
      <c r="E13" s="25">
        <v>7</v>
      </c>
      <c r="F13" s="26">
        <v>29</v>
      </c>
      <c r="G13" s="26">
        <v>6</v>
      </c>
      <c r="H13" s="26">
        <v>0</v>
      </c>
    </row>
    <row r="14" spans="1:8" ht="15.75" customHeight="1">
      <c r="B14" s="10"/>
      <c r="C14" s="7" t="s">
        <v>27</v>
      </c>
      <c r="D14" s="8">
        <f t="shared" si="1"/>
        <v>17</v>
      </c>
      <c r="E14" s="25">
        <v>5</v>
      </c>
      <c r="F14" s="26">
        <v>7</v>
      </c>
      <c r="G14" s="26">
        <v>5</v>
      </c>
      <c r="H14" s="26">
        <v>1</v>
      </c>
    </row>
    <row r="15" spans="1:8" ht="15.75" customHeight="1">
      <c r="B15" s="10"/>
      <c r="C15" s="7" t="s">
        <v>28</v>
      </c>
      <c r="D15" s="8">
        <f t="shared" si="1"/>
        <v>18</v>
      </c>
      <c r="E15" s="25">
        <v>3</v>
      </c>
      <c r="F15" s="26">
        <v>10</v>
      </c>
      <c r="G15" s="26">
        <v>5</v>
      </c>
      <c r="H15" s="26">
        <v>3</v>
      </c>
    </row>
    <row r="16" spans="1:8" ht="15.75" customHeight="1">
      <c r="B16" s="10"/>
      <c r="C16" s="11" t="s">
        <v>29</v>
      </c>
      <c r="D16" s="8">
        <f t="shared" si="1"/>
        <v>45</v>
      </c>
      <c r="E16" s="25">
        <v>3</v>
      </c>
      <c r="F16" s="26">
        <v>30</v>
      </c>
      <c r="G16" s="26">
        <v>12</v>
      </c>
      <c r="H16" s="26">
        <v>0</v>
      </c>
    </row>
    <row r="17" spans="1:9" ht="15.75" customHeight="1">
      <c r="B17" s="10"/>
      <c r="C17" s="11" t="s">
        <v>8</v>
      </c>
      <c r="D17" s="8">
        <f t="shared" si="1"/>
        <v>24</v>
      </c>
      <c r="E17" s="25">
        <v>5</v>
      </c>
      <c r="F17" s="26">
        <v>18</v>
      </c>
      <c r="G17" s="26">
        <v>1</v>
      </c>
      <c r="H17" s="26">
        <v>0</v>
      </c>
    </row>
    <row r="18" spans="1:9">
      <c r="B18" s="10"/>
      <c r="C18" s="11" t="s">
        <v>31</v>
      </c>
      <c r="D18" s="8">
        <f t="shared" si="1"/>
        <v>3</v>
      </c>
      <c r="E18" s="25">
        <v>3</v>
      </c>
      <c r="F18" s="26">
        <v>0</v>
      </c>
      <c r="G18" s="26">
        <v>0</v>
      </c>
      <c r="H18" s="26">
        <v>0</v>
      </c>
    </row>
    <row r="19" spans="1:9" ht="18.75" customHeight="1">
      <c r="B19" s="10"/>
      <c r="C19" s="11" t="s">
        <v>32</v>
      </c>
      <c r="D19" s="8">
        <f>SUM(E19:G19)</f>
        <v>1</v>
      </c>
      <c r="E19" s="25">
        <f>SUM(E20)</f>
        <v>1</v>
      </c>
      <c r="F19" s="26">
        <v>0</v>
      </c>
      <c r="G19" s="26">
        <v>0</v>
      </c>
      <c r="H19" s="26">
        <v>0</v>
      </c>
    </row>
    <row r="20" spans="1:9">
      <c r="B20" s="20"/>
      <c r="C20" s="21" t="s">
        <v>33</v>
      </c>
      <c r="D20" s="8">
        <f>SUM(E20:G20)</f>
        <v>1</v>
      </c>
      <c r="E20" s="25">
        <v>1</v>
      </c>
      <c r="F20" s="26">
        <v>0</v>
      </c>
      <c r="G20" s="26">
        <v>0</v>
      </c>
      <c r="H20" s="26">
        <v>0</v>
      </c>
    </row>
    <row r="21" spans="1:9">
      <c r="B21" s="10"/>
      <c r="C21" s="11"/>
      <c r="D21" s="8"/>
      <c r="E21" s="22"/>
      <c r="F21" s="26"/>
      <c r="G21" s="26"/>
      <c r="H21" s="26"/>
    </row>
    <row r="22" spans="1:9" s="34" customFormat="1" ht="20.25" customHeight="1">
      <c r="A22" s="30"/>
      <c r="B22" s="40" t="s">
        <v>14</v>
      </c>
      <c r="C22" s="41"/>
      <c r="D22" s="31">
        <f t="shared" si="1"/>
        <v>1</v>
      </c>
      <c r="E22" s="32">
        <v>1</v>
      </c>
      <c r="F22" s="33">
        <v>0</v>
      </c>
      <c r="G22" s="33">
        <v>0</v>
      </c>
      <c r="H22" s="33">
        <v>0</v>
      </c>
    </row>
    <row r="23" spans="1:9">
      <c r="B23" s="6"/>
      <c r="C23" s="7"/>
      <c r="D23" s="8"/>
      <c r="E23" s="28"/>
      <c r="F23" s="26"/>
      <c r="G23" s="26"/>
      <c r="H23" s="26"/>
    </row>
    <row r="24" spans="1:9">
      <c r="B24" s="6"/>
      <c r="C24" s="7"/>
      <c r="D24" s="8"/>
      <c r="E24" s="29"/>
      <c r="F24" s="27"/>
      <c r="G24" s="27"/>
      <c r="H24" s="27"/>
    </row>
    <row r="25" spans="1:9">
      <c r="B25" s="38" t="s">
        <v>9</v>
      </c>
      <c r="C25" s="39"/>
      <c r="D25" s="8">
        <f t="shared" si="1"/>
        <v>0</v>
      </c>
      <c r="E25" s="28">
        <v>0</v>
      </c>
      <c r="F25" s="26">
        <v>0</v>
      </c>
      <c r="G25" s="26">
        <v>0</v>
      </c>
      <c r="H25" s="26">
        <v>0</v>
      </c>
    </row>
    <row r="26" spans="1:9">
      <c r="B26" s="16"/>
      <c r="C26" s="12"/>
      <c r="D26" s="13"/>
      <c r="E26" s="23"/>
      <c r="F26" s="24"/>
      <c r="G26" s="24"/>
      <c r="H26" s="24"/>
    </row>
    <row r="27" spans="1:9">
      <c r="B27" s="17" t="s">
        <v>10</v>
      </c>
      <c r="C27" s="17" t="s">
        <v>11</v>
      </c>
      <c r="D27" s="17"/>
      <c r="E27" s="17"/>
      <c r="F27" s="17"/>
      <c r="G27" s="17"/>
      <c r="H27" s="17"/>
    </row>
    <row r="28" spans="1:9">
      <c r="C28" s="1" t="s">
        <v>18</v>
      </c>
    </row>
    <row r="29" spans="1:9">
      <c r="C29" s="1" t="s">
        <v>12</v>
      </c>
    </row>
    <row r="30" spans="1:9">
      <c r="C30" s="1" t="s">
        <v>13</v>
      </c>
    </row>
    <row r="31" spans="1:9">
      <c r="C31" s="1" t="s">
        <v>30</v>
      </c>
    </row>
    <row r="32" spans="1:9" ht="31.5" customHeight="1">
      <c r="C32" s="35" t="s">
        <v>34</v>
      </c>
      <c r="D32" s="35"/>
      <c r="E32" s="35"/>
      <c r="F32" s="35"/>
      <c r="G32" s="35"/>
      <c r="H32" s="35"/>
      <c r="I32" s="35"/>
    </row>
    <row r="33" spans="2:2">
      <c r="B33" s="1" t="s">
        <v>15</v>
      </c>
    </row>
  </sheetData>
  <sheetProtection selectLockedCells="1"/>
  <mergeCells count="7">
    <mergeCell ref="C32:I32"/>
    <mergeCell ref="E3:G3"/>
    <mergeCell ref="B5:C5"/>
    <mergeCell ref="B22:C22"/>
    <mergeCell ref="B25:C25"/>
    <mergeCell ref="B3:C4"/>
    <mergeCell ref="D3:D4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02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2014-06-04T02:53:43Z</cp:lastPrinted>
  <dcterms:created xsi:type="dcterms:W3CDTF">2008-05-19T09:35:00Z</dcterms:created>
  <dcterms:modified xsi:type="dcterms:W3CDTF">2015-03-19T05:35:23Z</dcterms:modified>
</cp:coreProperties>
</file>