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D26" i="17"/>
  <c r="I27" i="17"/>
  <c r="J27" i="17"/>
  <c r="I10" i="17"/>
  <c r="J10" i="17"/>
  <c r="J8" i="17" s="1"/>
  <c r="I9" i="17"/>
  <c r="J9" i="17"/>
  <c r="K9" i="17"/>
  <c r="F26" i="17"/>
  <c r="H26" i="17"/>
  <c r="E26" i="17"/>
  <c r="G26" i="17"/>
  <c r="J23" i="17"/>
  <c r="I6" i="17"/>
  <c r="I24" i="17"/>
  <c r="H8" i="17"/>
  <c r="G8" i="17"/>
  <c r="F8" i="17"/>
  <c r="E8" i="17"/>
  <c r="D8" i="17"/>
  <c r="C8" i="17"/>
  <c r="C6" i="17"/>
  <c r="J26" i="17" l="1"/>
  <c r="C31" i="17"/>
  <c r="C24" i="17"/>
  <c r="K10" i="17"/>
  <c r="K8" i="17" s="1"/>
  <c r="C13" i="17" s="1"/>
  <c r="C14" i="17"/>
  <c r="I8" i="17"/>
  <c r="K27" i="17"/>
  <c r="K26" i="17" s="1"/>
  <c r="C30" i="17" s="1"/>
  <c r="I26" i="17"/>
  <c r="C32" i="17" l="1"/>
  <c r="C15" i="17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<sst xmlns="http://schemas.openxmlformats.org/spreadsheetml/2006/main" count="55" uniqueCount="23">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</sst>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workbookViewId="0">
      <selection activeCell="I5" sqref="I5:J5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9"/>
      <c r="K1" s="49"/>
    </row>
    <row r="2" spans="1:12">
      <c r="B2" s="49"/>
      <c r="C2" s="49"/>
      <c r="D2" s="49"/>
      <c r="E2" s="49"/>
      <c r="F2" s="49"/>
      <c r="G2" s="49"/>
      <c r="H2" s="49"/>
      <c r="I2" s="49"/>
      <c r="J2" s="49"/>
      <c r="K2" s="49"/>
      <c r="L2" s="5"/>
    </row>
    <row r="3" spans="1:12" ht="18" customHeight="1">
      <c r="B3" s="52" t="s">
        <v>6</v>
      </c>
      <c r="C3" s="53"/>
      <c r="D3" s="53"/>
      <c r="E3" s="53"/>
      <c r="F3" s="53"/>
      <c r="G3" s="53"/>
      <c r="H3" s="53"/>
      <c r="I3" s="53"/>
      <c r="J3" s="53"/>
      <c r="K3" s="53"/>
      <c r="L3" s="5"/>
    </row>
    <row r="4" spans="1:12" ht="12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55">
        <v>26</v>
      </c>
      <c r="J5" s="56"/>
      <c r="K5" s="1">
        <v>9</v>
      </c>
      <c r="L5" s="9"/>
    </row>
    <row r="6" spans="1:12" ht="20.25" customHeight="1" thickTop="1">
      <c r="B6" s="10" t="s">
        <v>20</v>
      </c>
      <c r="C6" s="11">
        <f>IF(K5=1,12,+I6-1)</f>
        <v>8</v>
      </c>
      <c r="D6" s="12" t="s">
        <v>19</v>
      </c>
      <c r="E6" s="47" t="s">
        <v>9</v>
      </c>
      <c r="F6" s="47"/>
      <c r="G6" s="47" t="s">
        <v>8</v>
      </c>
      <c r="H6" s="47"/>
      <c r="I6" s="11">
        <f>+K5</f>
        <v>9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1148</v>
      </c>
      <c r="D8" s="22">
        <f t="shared" si="0"/>
        <v>220</v>
      </c>
      <c r="E8" s="21">
        <f t="shared" si="0"/>
        <v>105</v>
      </c>
      <c r="F8" s="22">
        <f t="shared" si="0"/>
        <v>10</v>
      </c>
      <c r="G8" s="21">
        <f t="shared" si="0"/>
        <v>217</v>
      </c>
      <c r="H8" s="22">
        <f t="shared" si="0"/>
        <v>36</v>
      </c>
      <c r="I8" s="21">
        <f t="shared" si="0"/>
        <v>1036</v>
      </c>
      <c r="J8" s="23">
        <f t="shared" si="0"/>
        <v>194</v>
      </c>
      <c r="K8" s="22">
        <f>K9+K10</f>
        <v>1230</v>
      </c>
      <c r="L8" s="5"/>
    </row>
    <row r="9" spans="1:12" ht="20.25" customHeight="1">
      <c r="B9" s="24" t="s">
        <v>3</v>
      </c>
      <c r="C9" s="25">
        <v>82</v>
      </c>
      <c r="D9" s="26">
        <v>0</v>
      </c>
      <c r="E9" s="27">
        <v>9</v>
      </c>
      <c r="F9" s="26">
        <v>0</v>
      </c>
      <c r="G9" s="27">
        <v>16</v>
      </c>
      <c r="H9" s="26">
        <v>0</v>
      </c>
      <c r="I9" s="28">
        <f>+C9+E9-G9</f>
        <v>75</v>
      </c>
      <c r="J9" s="5">
        <f>+D9+F9-H9</f>
        <v>0</v>
      </c>
      <c r="K9" s="29">
        <f>SUM(I9:J9)</f>
        <v>75</v>
      </c>
      <c r="L9" s="5"/>
    </row>
    <row r="10" spans="1:12" ht="20.25" customHeight="1">
      <c r="B10" s="30" t="s">
        <v>4</v>
      </c>
      <c r="C10" s="31">
        <v>1066</v>
      </c>
      <c r="D10" s="32">
        <v>220</v>
      </c>
      <c r="E10" s="33">
        <v>96</v>
      </c>
      <c r="F10" s="32">
        <v>10</v>
      </c>
      <c r="G10" s="33">
        <v>201</v>
      </c>
      <c r="H10" s="32">
        <v>36</v>
      </c>
      <c r="I10" s="34">
        <f>+C10+E10-G10</f>
        <v>961</v>
      </c>
      <c r="J10" s="35">
        <f>+D10+F10-H10</f>
        <v>194</v>
      </c>
      <c r="K10" s="36">
        <f>SUM(I10:J10)</f>
        <v>1155</v>
      </c>
      <c r="L10" s="5"/>
    </row>
    <row r="11" spans="1:12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"/>
    </row>
    <row r="12" spans="1:12" ht="15.95" customHeight="1">
      <c r="B12" s="52" t="s">
        <v>10</v>
      </c>
      <c r="C12" s="53"/>
      <c r="D12" s="53"/>
      <c r="E12" s="48"/>
      <c r="F12" s="48"/>
      <c r="G12" s="48"/>
      <c r="H12" s="48"/>
      <c r="I12" s="48"/>
      <c r="J12" s="48"/>
      <c r="K12" s="48"/>
      <c r="L12" s="5"/>
    </row>
    <row r="13" spans="1:12" ht="15.95" customHeight="1">
      <c r="B13" s="4" t="s">
        <v>11</v>
      </c>
      <c r="C13" s="5">
        <f>K8</f>
        <v>1230</v>
      </c>
      <c r="D13" s="5" t="s">
        <v>2</v>
      </c>
      <c r="E13" s="48"/>
      <c r="F13" s="48"/>
      <c r="G13" s="48"/>
      <c r="H13" s="48"/>
      <c r="I13" s="48"/>
      <c r="J13" s="48"/>
      <c r="K13" s="48"/>
      <c r="L13" s="5"/>
    </row>
    <row r="14" spans="1:12" ht="15.95" customHeight="1">
      <c r="B14" s="4" t="s">
        <v>12</v>
      </c>
      <c r="C14" s="5">
        <f>C8+D8</f>
        <v>1368</v>
      </c>
      <c r="D14" s="5" t="s">
        <v>2</v>
      </c>
      <c r="E14" s="48"/>
      <c r="F14" s="48"/>
      <c r="G14" s="48"/>
      <c r="H14" s="48"/>
      <c r="I14" s="48"/>
      <c r="J14" s="48"/>
      <c r="K14" s="48"/>
      <c r="L14" s="5"/>
    </row>
    <row r="15" spans="1:12" ht="15.95" customHeight="1">
      <c r="B15" s="4" t="s">
        <v>13</v>
      </c>
      <c r="C15" s="37">
        <f>C13-C14</f>
        <v>-138</v>
      </c>
      <c r="D15" s="5" t="s">
        <v>1</v>
      </c>
      <c r="E15" s="48"/>
      <c r="F15" s="48"/>
      <c r="G15" s="48"/>
      <c r="H15" s="48"/>
      <c r="I15" s="48"/>
      <c r="J15" s="48"/>
      <c r="K15" s="48"/>
      <c r="L15" s="5"/>
    </row>
    <row r="16" spans="1:1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"/>
    </row>
    <row r="17" spans="2:12" ht="18" customHeight="1">
      <c r="B17" s="52" t="s">
        <v>14</v>
      </c>
      <c r="C17" s="53"/>
      <c r="D17" s="53"/>
      <c r="E17" s="48"/>
      <c r="F17" s="48"/>
      <c r="G17" s="48"/>
      <c r="H17" s="48"/>
      <c r="I17" s="48"/>
      <c r="J17" s="48"/>
      <c r="K17" s="48"/>
      <c r="L17" s="5"/>
    </row>
    <row r="18" spans="2:1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"/>
    </row>
    <row r="19" spans="2:1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"/>
    </row>
    <row r="20" spans="2:12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"/>
    </row>
    <row r="21" spans="2:12" ht="18" customHeight="1">
      <c r="B21" s="52" t="s">
        <v>7</v>
      </c>
      <c r="C21" s="53"/>
      <c r="D21" s="53"/>
      <c r="E21" s="53"/>
      <c r="F21" s="53"/>
      <c r="G21" s="53"/>
      <c r="H21" s="53"/>
      <c r="I21" s="53"/>
      <c r="J21" s="53"/>
      <c r="K21" s="53"/>
      <c r="L21" s="5"/>
    </row>
    <row r="22" spans="2:1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0">
        <f>+I5</f>
        <v>26</v>
      </c>
      <c r="J23" s="51">
        <f>K5</f>
        <v>9</v>
      </c>
      <c r="K23" s="2">
        <f>+K5</f>
        <v>9</v>
      </c>
      <c r="L23" s="9"/>
    </row>
    <row r="24" spans="2:12" ht="20.25" customHeight="1" thickTop="1">
      <c r="B24" s="10" t="s">
        <v>20</v>
      </c>
      <c r="C24" s="11">
        <f>IF(J23=1,12,+I24-1)</f>
        <v>8</v>
      </c>
      <c r="D24" s="12" t="s">
        <v>19</v>
      </c>
      <c r="E24" s="47" t="s">
        <v>9</v>
      </c>
      <c r="F24" s="47"/>
      <c r="G24" s="47" t="s">
        <v>8</v>
      </c>
      <c r="H24" s="47"/>
      <c r="I24" s="11">
        <f>I6</f>
        <v>9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3712</v>
      </c>
      <c r="D26" s="40">
        <f>D27</f>
        <v>561</v>
      </c>
      <c r="E26" s="39">
        <f>E27</f>
        <v>250</v>
      </c>
      <c r="F26" s="40">
        <f t="shared" ref="F26:K26" si="1">F27</f>
        <v>34</v>
      </c>
      <c r="G26" s="39">
        <f t="shared" si="1"/>
        <v>217</v>
      </c>
      <c r="H26" s="40">
        <f t="shared" si="1"/>
        <v>22</v>
      </c>
      <c r="I26" s="21">
        <f>+C26+E26-G26</f>
        <v>3745</v>
      </c>
      <c r="J26" s="23">
        <f>+D26+F26-H26</f>
        <v>573</v>
      </c>
      <c r="K26" s="22">
        <f t="shared" si="1"/>
        <v>4318</v>
      </c>
      <c r="L26" s="5"/>
    </row>
    <row r="27" spans="2:12" ht="20.25" customHeight="1">
      <c r="B27" s="41" t="s">
        <v>3</v>
      </c>
      <c r="C27" s="42">
        <v>3712</v>
      </c>
      <c r="D27" s="43">
        <v>561</v>
      </c>
      <c r="E27" s="44">
        <v>250</v>
      </c>
      <c r="F27" s="43">
        <v>34</v>
      </c>
      <c r="G27" s="44">
        <v>217</v>
      </c>
      <c r="H27" s="43">
        <v>22</v>
      </c>
      <c r="I27" s="21">
        <f>+C27+E27-G27</f>
        <v>3745</v>
      </c>
      <c r="J27" s="23">
        <f>+D27+F27-H27</f>
        <v>573</v>
      </c>
      <c r="K27" s="22">
        <f>SUM(I27:J27)</f>
        <v>4318</v>
      </c>
      <c r="L27" s="5"/>
    </row>
    <row r="28" spans="2:12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5"/>
    </row>
    <row r="29" spans="2:12" ht="15.95" customHeight="1">
      <c r="B29" s="52" t="s">
        <v>15</v>
      </c>
      <c r="C29" s="53"/>
      <c r="D29" s="53"/>
      <c r="E29" s="48"/>
      <c r="F29" s="48"/>
      <c r="G29" s="48"/>
      <c r="H29" s="48"/>
      <c r="I29" s="48"/>
      <c r="J29" s="48"/>
      <c r="K29" s="48"/>
      <c r="L29" s="5"/>
    </row>
    <row r="30" spans="2:12" ht="15.95" customHeight="1">
      <c r="B30" s="4" t="s">
        <v>11</v>
      </c>
      <c r="C30" s="5">
        <f>K26</f>
        <v>4318</v>
      </c>
      <c r="D30" s="5" t="s">
        <v>2</v>
      </c>
      <c r="E30" s="48"/>
      <c r="F30" s="48"/>
      <c r="G30" s="48"/>
      <c r="H30" s="48"/>
      <c r="I30" s="48"/>
      <c r="J30" s="48"/>
      <c r="K30" s="48"/>
      <c r="L30" s="5"/>
    </row>
    <row r="31" spans="2:12" ht="15.95" customHeight="1">
      <c r="B31" s="4" t="s">
        <v>12</v>
      </c>
      <c r="C31" s="5">
        <f>C26+D26</f>
        <v>4273</v>
      </c>
      <c r="D31" s="5" t="s">
        <v>2</v>
      </c>
      <c r="E31" s="48"/>
      <c r="F31" s="48"/>
      <c r="G31" s="48"/>
      <c r="H31" s="48"/>
      <c r="I31" s="48"/>
      <c r="J31" s="48"/>
      <c r="K31" s="48"/>
      <c r="L31" s="5"/>
    </row>
    <row r="32" spans="2:12" ht="15.95" customHeight="1">
      <c r="B32" s="4" t="s">
        <v>13</v>
      </c>
      <c r="C32" s="38">
        <f>C30-C31</f>
        <v>45</v>
      </c>
      <c r="D32" s="5" t="s">
        <v>1</v>
      </c>
      <c r="E32" s="48"/>
      <c r="F32" s="48"/>
      <c r="G32" s="48"/>
      <c r="H32" s="48"/>
      <c r="I32" s="48"/>
      <c r="J32" s="48"/>
      <c r="K32" s="48"/>
      <c r="L32" s="5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"/>
    </row>
    <row r="34" spans="2:12" ht="18" customHeight="1">
      <c r="B34" s="52" t="s">
        <v>14</v>
      </c>
      <c r="C34" s="53"/>
      <c r="D34" s="53"/>
      <c r="E34" s="48"/>
      <c r="F34" s="48"/>
      <c r="G34" s="48"/>
      <c r="H34" s="48"/>
      <c r="I34" s="48"/>
      <c r="J34" s="48"/>
      <c r="K34" s="48"/>
      <c r="L34" s="5"/>
    </row>
    <row r="35" spans="2:1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E14:K14"/>
    <mergeCell ref="E15:K15"/>
    <mergeCell ref="B16:K16"/>
    <mergeCell ref="B18:K2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B28:K28"/>
    <mergeCell ref="E24:F24"/>
    <mergeCell ref="G24:H24"/>
    <mergeCell ref="E17:K17"/>
    <mergeCell ref="B22:K22"/>
    <mergeCell ref="I23:J23"/>
    <mergeCell ref="B21:K21"/>
    <mergeCell ref="B17:D1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2014-10-07T02:18:48Z</dcterms:modified>
</cp:coreProperties>
</file>