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  <c r="B27" i="1"/>
  <c r="H7" i="1" s="1"/>
  <c r="B21" i="1"/>
  <c r="E7" i="1" s="1"/>
  <c r="B14" i="1"/>
  <c r="B7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<sst xmlns="http://schemas.openxmlformats.org/spreadsheetml/2006/main" count="50" uniqueCount="41">
  <si>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</si>
  <si>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</si>
  <si>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</si>
  <si>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</si>
  <si>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</si>
  <si>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</si>
  <si>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夜間休日案内</t>
    <rPh sb="0" eb="2">
      <t>ヤカン</t>
    </rPh>
    <rPh sb="2" eb="4">
      <t>キュウジツ</t>
    </rPh>
    <rPh sb="4" eb="6">
      <t>アンナイ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</si>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</sst>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0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>
      <alignment vertical="center"/>
    </xf>
    <xf numFmtId="176" fontId="5" fillId="0" borderId="3" xfId="1" applyNumberFormat="1" applyFont="1" applyFill="1" applyBorder="1" applyProtection="1">
      <alignment vertical="center"/>
      <protection locked="0"/>
    </xf>
    <xf numFmtId="176" fontId="5" fillId="0" borderId="2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</xf>
    <xf numFmtId="41" fontId="4" fillId="0" borderId="4" xfId="0" applyNumberFormat="1" applyFont="1" applyFill="1" applyBorder="1" applyAlignment="1">
      <alignment vertical="center" shrinkToFit="1"/>
    </xf>
    <xf numFmtId="0" fontId="6" fillId="0" borderId="0" xfId="1" applyFont="1" applyFill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176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7" xfId="1" applyFont="1" applyFill="1" applyBorder="1" applyAlignment="1">
      <alignment horizontal="center" vertical="center"/>
    </xf>
    <xf numFmtId="41" fontId="4" fillId="0" borderId="2" xfId="1" applyNumberFormat="1" applyFont="1" applyFill="1" applyBorder="1">
      <alignment vertical="center"/>
    </xf>
    <xf numFmtId="41" fontId="5" fillId="0" borderId="2" xfId="1" applyNumberFormat="1" applyFont="1" applyFill="1" applyBorder="1" applyProtection="1">
      <alignment vertical="center"/>
      <protection locked="0"/>
    </xf>
    <xf numFmtId="41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8" xfId="1" applyFont="1" applyFill="1" applyBorder="1">
      <alignment vertical="center"/>
    </xf>
    <xf numFmtId="0" fontId="7" fillId="0" borderId="9" xfId="0" applyFont="1" applyBorder="1" applyAlignment="1">
      <alignment horizontal="distributed" vertical="center" wrapText="1"/>
    </xf>
    <xf numFmtId="176" fontId="5" fillId="0" borderId="2" xfId="1" applyNumberFormat="1" applyFont="1" applyFill="1" applyBorder="1" applyAlignment="1" applyProtection="1">
      <alignment vertical="center"/>
      <protection locked="0"/>
    </xf>
    <xf numFmtId="0" fontId="6" fillId="0" borderId="9" xfId="1" applyFont="1" applyFill="1" applyBorder="1" applyAlignment="1">
      <alignment vertical="center"/>
    </xf>
    <xf numFmtId="0" fontId="6" fillId="0" borderId="0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8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0" fontId="4" fillId="0" borderId="0" xfId="1" applyFont="1" applyFill="1" applyProtection="1">
      <alignment vertical="center"/>
    </xf>
    <xf numFmtId="178" fontId="5" fillId="0" borderId="0" xfId="0" applyNumberFormat="1" applyFont="1" applyFill="1" applyAlignment="1" applyProtection="1">
      <alignment horizontal="left" vertic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1" applyNumberFormat="1" applyFont="1" applyFill="1" applyBorder="1" applyProtection="1">
      <alignment vertical="center"/>
      <protection locked="0"/>
    </xf>
    <xf numFmtId="179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/>
  </sheetViews>
  <sheetFormatPr defaultRowHeight="13.5"/>
  <cols>
    <col min="1" max="1" width="3.375" style="12" customWidth="1"/>
    <col min="2" max="3" width="9.25" style="12" customWidth="1"/>
    <col min="4" max="5" width="11.125" style="12" customWidth="1"/>
    <col min="6" max="7" width="9.25" style="12" customWidth="1"/>
    <col min="8" max="8" width="10.875" style="12" customWidth="1"/>
    <col min="9" max="10" width="9.25" style="12" customWidth="1"/>
    <col min="11" max="16384" width="9" style="12"/>
  </cols>
  <sheetData>
    <row r="1" spans="1:12" s="1" customFormat="1">
      <c r="A1" s="27"/>
      <c r="B1" s="30" t="s">
        <v>0</v>
      </c>
      <c r="C1" s="30" t="s">
        <v>1</v>
      </c>
    </row>
    <row r="2" spans="1:12" s="1" customFormat="1">
      <c r="H2" s="35">
        <v>26</v>
      </c>
      <c r="I2" s="34">
        <v>9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44" t="s">
        <v>4</v>
      </c>
      <c r="C5" s="46" t="s">
        <v>5</v>
      </c>
      <c r="D5" s="48" t="s">
        <v>6</v>
      </c>
      <c r="E5" s="48" t="s">
        <v>7</v>
      </c>
      <c r="F5" s="48" t="s">
        <v>8</v>
      </c>
      <c r="G5" s="48" t="s">
        <v>9</v>
      </c>
      <c r="H5" s="42" t="s">
        <v>40</v>
      </c>
      <c r="I5" s="44" t="s">
        <v>10</v>
      </c>
      <c r="J5" s="44"/>
    </row>
    <row r="6" spans="1:12" s="1" customFormat="1" ht="40.5" customHeight="1">
      <c r="B6" s="45"/>
      <c r="C6" s="47"/>
      <c r="D6" s="49"/>
      <c r="E6" s="49"/>
      <c r="F6" s="49"/>
      <c r="G6" s="49"/>
      <c r="H6" s="43"/>
      <c r="I6" s="6" t="s">
        <v>11</v>
      </c>
      <c r="J6" s="6" t="s">
        <v>12</v>
      </c>
    </row>
    <row r="7" spans="1:12" ht="18" customHeight="1">
      <c r="B7" s="7">
        <f>SUM(C7:E7,G7:J7)</f>
        <v>14739</v>
      </c>
      <c r="C7" s="8">
        <v>5061</v>
      </c>
      <c r="D7" s="9">
        <v>5882</v>
      </c>
      <c r="E7" s="10">
        <f>B21</f>
        <v>553</v>
      </c>
      <c r="F7" s="37">
        <v>0</v>
      </c>
      <c r="G7" s="9">
        <v>1405</v>
      </c>
      <c r="H7" s="11">
        <f>B27</f>
        <v>1264</v>
      </c>
      <c r="I7" s="9">
        <v>554</v>
      </c>
      <c r="J7" s="9">
        <v>20</v>
      </c>
    </row>
    <row r="8" spans="1:12" s="27" customFormat="1" ht="6.75" customHeight="1">
      <c r="B8" s="33"/>
      <c r="C8" s="33"/>
      <c r="D8" s="33"/>
      <c r="E8" s="33"/>
      <c r="F8" s="33"/>
      <c r="G8" s="33"/>
      <c r="H8" s="33"/>
      <c r="I8" s="33"/>
      <c r="J8" s="33"/>
    </row>
    <row r="9" spans="1:12" s="1" customFormat="1">
      <c r="B9" s="33" t="s">
        <v>13</v>
      </c>
      <c r="C9" s="33"/>
      <c r="D9" s="33"/>
      <c r="E9" s="33"/>
      <c r="F9" s="33"/>
      <c r="G9" s="33"/>
      <c r="H9" s="33"/>
      <c r="I9" s="33"/>
      <c r="J9" s="33"/>
    </row>
    <row r="10" spans="1:12" s="1" customFormat="1">
      <c r="L10" s="13"/>
    </row>
    <row r="11" spans="1:12" s="1" customFormat="1">
      <c r="B11" s="1" t="s">
        <v>14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14" t="s">
        <v>4</v>
      </c>
      <c r="C13" s="15" t="s">
        <v>15</v>
      </c>
      <c r="D13" s="15" t="s">
        <v>16</v>
      </c>
      <c r="E13" s="15" t="s">
        <v>17</v>
      </c>
      <c r="F13" s="15" t="s">
        <v>18</v>
      </c>
      <c r="G13" s="15" t="s">
        <v>19</v>
      </c>
      <c r="H13" s="15" t="s">
        <v>20</v>
      </c>
      <c r="I13" s="16" t="s">
        <v>21</v>
      </c>
      <c r="J13" s="4" t="s">
        <v>22</v>
      </c>
    </row>
    <row r="14" spans="1:12" s="1" customFormat="1" ht="18" customHeight="1">
      <c r="B14" s="7">
        <f>SUM(C14:J14)</f>
        <v>5746</v>
      </c>
      <c r="C14" s="9">
        <v>3781</v>
      </c>
      <c r="D14" s="9">
        <v>67</v>
      </c>
      <c r="E14" s="9">
        <v>85</v>
      </c>
      <c r="F14" s="17">
        <v>827</v>
      </c>
      <c r="G14" s="9">
        <v>147</v>
      </c>
      <c r="H14" s="9">
        <v>23</v>
      </c>
      <c r="I14" s="9">
        <v>34</v>
      </c>
      <c r="J14" s="9">
        <v>782</v>
      </c>
    </row>
    <row r="15" spans="1:12" s="28" customFormat="1" ht="6" customHeight="1">
      <c r="B15" s="31"/>
      <c r="C15" s="31"/>
      <c r="D15" s="31"/>
      <c r="E15" s="31"/>
      <c r="F15" s="31"/>
      <c r="G15" s="31"/>
      <c r="H15" s="31"/>
      <c r="I15" s="31"/>
      <c r="J15" s="31"/>
    </row>
    <row r="16" spans="1:12" s="1" customFormat="1">
      <c r="B16" s="33" t="s">
        <v>23</v>
      </c>
      <c r="C16" s="33"/>
      <c r="D16" s="33"/>
      <c r="E16" s="33"/>
      <c r="F16" s="33"/>
      <c r="G16" s="33"/>
      <c r="H16" s="33"/>
      <c r="I16" s="33"/>
      <c r="J16" s="33"/>
    </row>
    <row r="18" spans="2:11">
      <c r="B18" s="1" t="s">
        <v>24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14" t="s">
        <v>4</v>
      </c>
      <c r="C20" s="15" t="s">
        <v>25</v>
      </c>
      <c r="D20" s="15" t="s">
        <v>26</v>
      </c>
      <c r="E20" s="15" t="s">
        <v>27</v>
      </c>
      <c r="F20" s="15" t="s">
        <v>28</v>
      </c>
      <c r="G20" s="15" t="s">
        <v>29</v>
      </c>
      <c r="H20" s="15" t="s">
        <v>30</v>
      </c>
      <c r="I20" s="18" t="s">
        <v>22</v>
      </c>
    </row>
    <row r="21" spans="2:11" ht="18" customHeight="1">
      <c r="B21" s="19">
        <f>SUM(C21:J21)</f>
        <v>553</v>
      </c>
      <c r="C21" s="20">
        <v>186</v>
      </c>
      <c r="D21" s="20">
        <v>34</v>
      </c>
      <c r="E21" s="20">
        <v>85</v>
      </c>
      <c r="F21" s="21">
        <v>16</v>
      </c>
      <c r="G21" s="20">
        <v>37</v>
      </c>
      <c r="H21" s="20">
        <v>0</v>
      </c>
      <c r="I21" s="20">
        <v>195</v>
      </c>
    </row>
    <row r="22" spans="2:11" s="28" customFormat="1">
      <c r="B22" s="31"/>
      <c r="C22" s="31"/>
      <c r="D22" s="31"/>
      <c r="E22" s="31"/>
      <c r="F22" s="31"/>
      <c r="G22" s="31"/>
      <c r="H22" s="31"/>
      <c r="I22" s="31"/>
    </row>
    <row r="24" spans="2:11" s="1" customFormat="1">
      <c r="B24" s="1" t="s">
        <v>31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14" t="s">
        <v>4</v>
      </c>
      <c r="C26" s="15" t="s">
        <v>32</v>
      </c>
      <c r="D26" s="15" t="s">
        <v>33</v>
      </c>
      <c r="E26" s="15" t="s">
        <v>34</v>
      </c>
      <c r="F26" s="15" t="s">
        <v>35</v>
      </c>
    </row>
    <row r="27" spans="2:11" ht="18" customHeight="1">
      <c r="B27" s="7">
        <f>SUM(C27:J27)</f>
        <v>1264</v>
      </c>
      <c r="C27" s="9">
        <v>1204</v>
      </c>
      <c r="D27" s="9">
        <v>12</v>
      </c>
      <c r="E27" s="9">
        <v>47</v>
      </c>
      <c r="F27" s="21">
        <v>1</v>
      </c>
    </row>
    <row r="28" spans="2:11" s="28" customFormat="1">
      <c r="B28" s="31"/>
    </row>
    <row r="30" spans="2:11" s="1" customFormat="1">
      <c r="B30" s="1" t="s">
        <v>36</v>
      </c>
    </row>
    <row r="31" spans="2:11" s="1" customFormat="1" ht="14.25" thickBot="1">
      <c r="B31" s="22"/>
      <c r="C31" s="22"/>
      <c r="E31" s="3" t="s">
        <v>3</v>
      </c>
      <c r="F31" s="2"/>
      <c r="G31" s="2"/>
      <c r="J31" s="3"/>
      <c r="K31" s="3"/>
    </row>
    <row r="32" spans="2:11" s="1" customFormat="1" ht="54.75" thickTop="1">
      <c r="B32" s="38" t="s">
        <v>4</v>
      </c>
      <c r="C32" s="39"/>
      <c r="D32" s="5" t="s">
        <v>38</v>
      </c>
      <c r="E32" s="5" t="s">
        <v>39</v>
      </c>
      <c r="F32" s="23"/>
      <c r="G32" s="2"/>
    </row>
    <row r="33" spans="2:7" ht="18" customHeight="1">
      <c r="B33" s="40">
        <f>SUM(D33:J33)</f>
        <v>367551</v>
      </c>
      <c r="C33" s="41"/>
      <c r="D33" s="24">
        <v>364590</v>
      </c>
      <c r="E33" s="24">
        <v>2961</v>
      </c>
      <c r="F33" s="25"/>
      <c r="G33" s="26"/>
    </row>
    <row r="34" spans="2:7" s="28" customFormat="1">
      <c r="B34" s="32"/>
      <c r="C34" s="32"/>
      <c r="D34" s="36"/>
      <c r="F34" s="29"/>
      <c r="G34" s="29"/>
    </row>
    <row r="35" spans="2:7" s="1" customFormat="1">
      <c r="B35" s="1" t="s">
        <v>37</v>
      </c>
    </row>
  </sheetData>
  <sheetProtection sheet="1" objects="1" scenarios="1"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2014-01-10T01:52:33Z</cp:lastPrinted>
  <dcterms:created xsi:type="dcterms:W3CDTF">2010-10-14T11:52:11Z</dcterms:created>
  <dcterms:modified xsi:type="dcterms:W3CDTF">2014-11-04T00:58:10Z</dcterms:modified>
</cp:coreProperties>
</file>