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t0534966\Desktop\"/>
    </mc:Choice>
  </mc:AlternateContent>
  <xr:revisionPtr revIDLastSave="0" documentId="13_ncr:1_{D90AD3A8-0191-4AA1-8DAE-8823B39DD809}" xr6:coauthVersionLast="47" xr6:coauthVersionMax="47" xr10:uidLastSave="{00000000-0000-0000-0000-000000000000}"/>
  <bookViews>
    <workbookView xWindow="18585" yWindow="-16320" windowWidth="29040" windowHeight="15720" tabRatio="978" xr2:uid="{00000000-000D-0000-FFFF-FFFF00000000}"/>
  </bookViews>
  <sheets>
    <sheet name="共通様式 (PC提出用)" sheetId="16" r:id="rId1"/>
    <sheet name="HC作業用（※入力の必要はありません）" sheetId="19" state="hidden" r:id="rId2"/>
    <sheet name="プルダウン" sheetId="18" state="hidden" r:id="rId3"/>
  </sheets>
  <definedNames>
    <definedName name="_xlnm.Print_Area" localSheetId="0">'共通様式 (PC提出用)'!$A$1:$U$32</definedName>
    <definedName name="西多摩">プルダウン!$B$2:$B$9</definedName>
    <definedName name="多摩小平">プルダウン!$F$2:$F$6</definedName>
    <definedName name="多摩府中">プルダウン!$E$2:$E$7</definedName>
    <definedName name="多摩立川">プルダウン!$D$2:$D$7</definedName>
    <definedName name="南多摩">プルダウン!$C$2:$C$4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9" l="1"/>
  <c r="A2" i="19" s="1"/>
  <c r="BY2" i="19"/>
  <c r="BX2" i="19"/>
  <c r="BW2" i="19"/>
  <c r="BV2" i="19"/>
  <c r="BU2" i="19"/>
  <c r="BT2" i="19"/>
  <c r="BS2" i="19"/>
  <c r="BR2" i="19"/>
  <c r="BQ2" i="19"/>
  <c r="BP2" i="19"/>
  <c r="BO2" i="19"/>
  <c r="BN2" i="19"/>
  <c r="BM2" i="19"/>
  <c r="BL2" i="19"/>
  <c r="BK2" i="19"/>
  <c r="BJ2" i="19"/>
  <c r="BI2" i="19"/>
  <c r="BH2" i="19"/>
  <c r="BG2" i="19"/>
  <c r="BF2" i="19"/>
  <c r="BE2" i="19"/>
  <c r="BD2" i="19"/>
  <c r="BC2" i="19"/>
  <c r="BB2" i="19"/>
  <c r="BA2" i="19"/>
  <c r="AZ2" i="19"/>
  <c r="AY2" i="19"/>
  <c r="AX2" i="19"/>
  <c r="AW2" i="19"/>
  <c r="AV2" i="19"/>
  <c r="AU2" i="19"/>
  <c r="AT2" i="19"/>
  <c r="AS2" i="19"/>
  <c r="AR2" i="19"/>
  <c r="AQ2" i="19"/>
  <c r="AP2" i="19"/>
  <c r="AO2" i="19"/>
  <c r="AN2" i="19"/>
  <c r="AM2" i="19"/>
  <c r="AL2" i="19"/>
  <c r="AK2" i="19"/>
  <c r="AJ2" i="19"/>
  <c r="AI2" i="19"/>
  <c r="AH2" i="19"/>
  <c r="AF2" i="19"/>
  <c r="AE2" i="19"/>
  <c r="AD2" i="19"/>
  <c r="AC2" i="19"/>
  <c r="AB2" i="19"/>
  <c r="AA2" i="19"/>
  <c r="Z2" i="19"/>
  <c r="Y2" i="19"/>
  <c r="X2" i="19"/>
  <c r="W2" i="19"/>
  <c r="V2" i="19"/>
  <c r="U2" i="19"/>
  <c r="T2" i="19"/>
  <c r="S2" i="19"/>
  <c r="Q2" i="19"/>
  <c r="R2" i="19"/>
  <c r="P2" i="19"/>
  <c r="O2" i="19"/>
  <c r="N2" i="19"/>
  <c r="M2" i="19"/>
  <c r="L2" i="19"/>
  <c r="K2" i="19"/>
  <c r="J2" i="19"/>
  <c r="I2" i="19"/>
  <c r="H2" i="19"/>
  <c r="G2" i="19"/>
  <c r="F2" i="19"/>
  <c r="E2" i="19"/>
  <c r="D2" i="19"/>
  <c r="C2" i="19"/>
  <c r="B2" i="19"/>
  <c r="X14" i="16" l="1"/>
  <c r="X15" i="16"/>
  <c r="X16" i="16"/>
  <c r="X17" i="16"/>
  <c r="X18" i="16"/>
  <c r="W14" i="16"/>
  <c r="W15" i="16"/>
  <c r="W16" i="16"/>
  <c r="W17" i="16"/>
  <c r="W18" i="16"/>
  <c r="X13" i="16"/>
  <c r="E16" i="16" l="1"/>
  <c r="AG2" i="19" s="1"/>
  <c r="E24" i="16"/>
  <c r="E23" i="16"/>
  <c r="M24" i="16"/>
  <c r="M23" i="16"/>
  <c r="O14" i="16"/>
  <c r="O15" i="16"/>
  <c r="O16" i="16"/>
  <c r="O17" i="16"/>
  <c r="O18" i="16"/>
  <c r="O13" i="16"/>
  <c r="E14" i="16"/>
  <c r="E15" i="16"/>
  <c r="E17" i="16"/>
  <c r="E18" i="16"/>
  <c r="E13" i="16"/>
  <c r="W13" i="16" l="1"/>
  <c r="C24" i="16"/>
  <c r="C23" i="16"/>
</calcChain>
</file>

<file path=xl/sharedStrings.xml><?xml version="1.0" encoding="utf-8"?>
<sst xmlns="http://schemas.openxmlformats.org/spreadsheetml/2006/main" count="234" uniqueCount="160">
  <si>
    <t>施設名</t>
    <rPh sb="0" eb="2">
      <t>シセツ</t>
    </rPh>
    <rPh sb="2" eb="3">
      <t>メイ</t>
    </rPh>
    <phoneticPr fontId="1"/>
  </si>
  <si>
    <t>日</t>
    <rPh sb="0" eb="1">
      <t>ニチ</t>
    </rPh>
    <phoneticPr fontId="1"/>
  </si>
  <si>
    <t>クラス</t>
    <phoneticPr fontId="1"/>
  </si>
  <si>
    <t>在籍者数</t>
    <rPh sb="0" eb="3">
      <t>ザイセキシャ</t>
    </rPh>
    <rPh sb="3" eb="4">
      <t>スウ</t>
    </rPh>
    <phoneticPr fontId="1"/>
  </si>
  <si>
    <t>乳歯のむし歯のある者</t>
    <rPh sb="0" eb="2">
      <t>ニュウシ</t>
    </rPh>
    <rPh sb="5" eb="6">
      <t>バ</t>
    </rPh>
    <rPh sb="9" eb="10">
      <t>モノ</t>
    </rPh>
    <phoneticPr fontId="1"/>
  </si>
  <si>
    <t>乳歯のむし歯の本数</t>
    <rPh sb="0" eb="2">
      <t>ニュウシ</t>
    </rPh>
    <rPh sb="5" eb="6">
      <t>バ</t>
    </rPh>
    <rPh sb="7" eb="9">
      <t>ホンスウ</t>
    </rPh>
    <phoneticPr fontId="1"/>
  </si>
  <si>
    <t>０歳児</t>
    <rPh sb="1" eb="2">
      <t>サイ</t>
    </rPh>
    <rPh sb="2" eb="3">
      <t>ジ</t>
    </rPh>
    <phoneticPr fontId="1"/>
  </si>
  <si>
    <t>１歳児</t>
    <rPh sb="1" eb="2">
      <t>サイ</t>
    </rPh>
    <rPh sb="2" eb="3">
      <t>ジ</t>
    </rPh>
    <phoneticPr fontId="1"/>
  </si>
  <si>
    <t>２歳児</t>
    <rPh sb="1" eb="2">
      <t>サイ</t>
    </rPh>
    <rPh sb="2" eb="3">
      <t>ジ</t>
    </rPh>
    <phoneticPr fontId="1"/>
  </si>
  <si>
    <t>３歳児</t>
    <rPh sb="1" eb="2">
      <t>サイ</t>
    </rPh>
    <rPh sb="2" eb="3">
      <t>ジ</t>
    </rPh>
    <phoneticPr fontId="1"/>
  </si>
  <si>
    <t>４歳児</t>
    <rPh sb="1" eb="2">
      <t>サイ</t>
    </rPh>
    <rPh sb="2" eb="3">
      <t>ジ</t>
    </rPh>
    <phoneticPr fontId="1"/>
  </si>
  <si>
    <t>５歳児</t>
    <rPh sb="1" eb="2">
      <t>サイ</t>
    </rPh>
    <rPh sb="2" eb="3">
      <t>ジ</t>
    </rPh>
    <phoneticPr fontId="1"/>
  </si>
  <si>
    <t>永久歯のむし歯のある者</t>
    <rPh sb="0" eb="3">
      <t>エイキュウシ</t>
    </rPh>
    <rPh sb="6" eb="7">
      <t>バ</t>
    </rPh>
    <rPh sb="10" eb="11">
      <t>モノ</t>
    </rPh>
    <phoneticPr fontId="1"/>
  </si>
  <si>
    <t>本</t>
    <rPh sb="0" eb="1">
      <t>ホン</t>
    </rPh>
    <phoneticPr fontId="1"/>
  </si>
  <si>
    <t>人</t>
    <rPh sb="0" eb="1">
      <t>ヒト</t>
    </rPh>
    <phoneticPr fontId="1"/>
  </si>
  <si>
    <t>担当者</t>
    <rPh sb="0" eb="3">
      <t>タントウシャ</t>
    </rPh>
    <phoneticPr fontId="1"/>
  </si>
  <si>
    <t>健診日</t>
    <rPh sb="0" eb="2">
      <t>ケンシン</t>
    </rPh>
    <rPh sb="2" eb="3">
      <t>ビ</t>
    </rPh>
    <phoneticPr fontId="1"/>
  </si>
  <si>
    <t>乳　歯　の　状　況</t>
    <rPh sb="0" eb="1">
      <t>チチ</t>
    </rPh>
    <rPh sb="2" eb="3">
      <t>ハ</t>
    </rPh>
    <rPh sb="6" eb="7">
      <t>ジョウ</t>
    </rPh>
    <rPh sb="8" eb="9">
      <t>キョウ</t>
    </rPh>
    <phoneticPr fontId="1"/>
  </si>
  <si>
    <t>電話番号</t>
    <rPh sb="0" eb="2">
      <t>デンワ</t>
    </rPh>
    <rPh sb="2" eb="4">
      <t>バンゴウ</t>
    </rPh>
    <phoneticPr fontId="1"/>
  </si>
  <si>
    <t>御協力いただきありがとうございました。</t>
  </si>
  <si>
    <t>　令和７年度　歯科健康診査結果集計表（様式１）</t>
    <rPh sb="19" eb="21">
      <t>ヨウシキ</t>
    </rPh>
    <phoneticPr fontId="1"/>
  </si>
  <si>
    <t>月</t>
    <rPh sb="0" eb="1">
      <t>ツキ</t>
    </rPh>
    <phoneticPr fontId="1"/>
  </si>
  <si>
    <t>西多摩</t>
    <rPh sb="0" eb="3">
      <t>ニシタマ</t>
    </rPh>
    <phoneticPr fontId="1"/>
  </si>
  <si>
    <t>南多摩</t>
    <rPh sb="0" eb="3">
      <t>ミナミタマ</t>
    </rPh>
    <phoneticPr fontId="1"/>
  </si>
  <si>
    <t>多摩立川</t>
    <rPh sb="0" eb="2">
      <t>タマ</t>
    </rPh>
    <rPh sb="2" eb="4">
      <t>タチカワ</t>
    </rPh>
    <phoneticPr fontId="1"/>
  </si>
  <si>
    <t>多摩府中</t>
    <rPh sb="0" eb="2">
      <t>タマ</t>
    </rPh>
    <rPh sb="2" eb="4">
      <t>フチュウ</t>
    </rPh>
    <phoneticPr fontId="1"/>
  </si>
  <si>
    <t>多摩小平</t>
    <rPh sb="0" eb="2">
      <t>タマ</t>
    </rPh>
    <rPh sb="2" eb="4">
      <t>コダイラ</t>
    </rPh>
    <phoneticPr fontId="1"/>
  </si>
  <si>
    <t>保健所管理課保健医療担当宛</t>
    <phoneticPr fontId="1"/>
  </si>
  <si>
    <t>青梅市</t>
    <rPh sb="0" eb="3">
      <t>オウメシ</t>
    </rPh>
    <phoneticPr fontId="1"/>
  </si>
  <si>
    <t>福生市</t>
    <rPh sb="0" eb="3">
      <t>フッサシ</t>
    </rPh>
    <phoneticPr fontId="1"/>
  </si>
  <si>
    <t>羽村市</t>
    <rPh sb="0" eb="2">
      <t>ハムラ</t>
    </rPh>
    <rPh sb="2" eb="3">
      <t>シ</t>
    </rPh>
    <phoneticPr fontId="1"/>
  </si>
  <si>
    <t>あきる野市</t>
    <rPh sb="3" eb="5">
      <t>ノシ</t>
    </rPh>
    <phoneticPr fontId="1"/>
  </si>
  <si>
    <t>瑞穂町</t>
    <rPh sb="0" eb="3">
      <t>ミズホマチ</t>
    </rPh>
    <phoneticPr fontId="1"/>
  </si>
  <si>
    <t>日の出町</t>
    <rPh sb="0" eb="1">
      <t>ヒ</t>
    </rPh>
    <rPh sb="2" eb="3">
      <t>デ</t>
    </rPh>
    <rPh sb="3" eb="4">
      <t>マチ</t>
    </rPh>
    <phoneticPr fontId="1"/>
  </si>
  <si>
    <t>檜原村</t>
    <rPh sb="0" eb="3">
      <t>ヒノハラムラ</t>
    </rPh>
    <phoneticPr fontId="1"/>
  </si>
  <si>
    <t>奥多摩町</t>
    <rPh sb="0" eb="4">
      <t>オクタママチ</t>
    </rPh>
    <phoneticPr fontId="1"/>
  </si>
  <si>
    <t>日野市</t>
    <rPh sb="0" eb="3">
      <t>ヒノシ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</si>
  <si>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</si>
  <si>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</si>
  <si>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立川市</t>
    <rPh sb="0" eb="2">
      <t>タチカワ</t>
    </rPh>
    <rPh sb="2" eb="3">
      <t>シ</t>
    </rPh>
    <phoneticPr fontId="1"/>
  </si>
  <si>
    <t>昭島市</t>
    <rPh sb="0" eb="3">
      <t>アキシマシ</t>
    </rPh>
    <phoneticPr fontId="1"/>
  </si>
  <si>
    <t>国立市</t>
    <rPh sb="0" eb="3">
      <t>クニタチシ</t>
    </rPh>
    <phoneticPr fontId="1"/>
  </si>
  <si>
    <t>国分寺市</t>
    <rPh sb="0" eb="4">
      <t>コクブンジシ</t>
    </rPh>
    <phoneticPr fontId="1"/>
  </si>
  <si>
    <t>東大和市</t>
    <rPh sb="0" eb="4">
      <t>ヒガシヤマトシ</t>
    </rPh>
    <phoneticPr fontId="1"/>
  </si>
  <si>
    <t>武蔵村山市</t>
    <rPh sb="0" eb="5">
      <t>ムサシムラヤマシ</t>
    </rPh>
    <phoneticPr fontId="1"/>
  </si>
  <si>
    <t>武蔵野市</t>
    <rPh sb="0" eb="4">
      <t>ムサシノシ</t>
    </rPh>
    <phoneticPr fontId="1"/>
  </si>
  <si>
    <t>三鷹市</t>
    <rPh sb="0" eb="3">
      <t>ミタカシ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</si>
  <si>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</si>
  <si>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</si>
  <si>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小金井市</t>
    <rPh sb="0" eb="4">
      <t>コガネイシ</t>
    </rPh>
    <phoneticPr fontId="1"/>
  </si>
  <si>
    <t>狛江市</t>
    <rPh sb="0" eb="3">
      <t>コマエシ</t>
    </rPh>
    <phoneticPr fontId="1"/>
  </si>
  <si>
    <t>小平市</t>
    <rPh sb="0" eb="2">
      <t>コダイラ</t>
    </rPh>
    <rPh sb="2" eb="3">
      <t>シ</t>
    </rPh>
    <phoneticPr fontId="1"/>
  </si>
  <si>
    <t>東村山市</t>
    <rPh sb="0" eb="4">
      <t>ヒガシムラヤマシ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</si>
  <si>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</si>
  <si>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</si>
  <si>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西東京市</t>
    <rPh sb="0" eb="4">
      <t>ニシトウキョウシ</t>
    </rPh>
    <phoneticPr fontId="1"/>
  </si>
  <si>
    <t>管轄保健所を選択してください。</t>
    <rPh sb="0" eb="2">
      <t>カンカツ</t>
    </rPh>
    <rPh sb="2" eb="5">
      <t>ホケンジョ</t>
    </rPh>
    <rPh sb="6" eb="8">
      <t>センタク</t>
    </rPh>
    <phoneticPr fontId="1"/>
  </si>
  <si>
    <t>市町村を選択してください。</t>
    <rPh sb="0" eb="3">
      <t>シチョウソン</t>
    </rPh>
    <rPh sb="4" eb="6">
      <t>センタク</t>
    </rPh>
    <phoneticPr fontId="1"/>
  </si>
  <si>
    <t>永　久　歯　の　状　況（受診者のうち、永久歯が生えていた者についてお答えください。）</t>
    <rPh sb="0" eb="1">
      <t>エイ</t>
    </rPh>
    <rPh sb="2" eb="3">
      <t>ヒサシ</t>
    </rPh>
    <rPh sb="4" eb="5">
      <t>ハ</t>
    </rPh>
    <rPh sb="8" eb="9">
      <t>ジョウ</t>
    </rPh>
    <rPh sb="10" eb="11">
      <t>キョウ</t>
    </rPh>
    <rPh sb="12" eb="15">
      <t>ジュシンシャ</t>
    </rPh>
    <rPh sb="19" eb="22">
      <t>エイキュウシ</t>
    </rPh>
    <rPh sb="23" eb="24">
      <t>ハ</t>
    </rPh>
    <rPh sb="28" eb="29">
      <t>モノ</t>
    </rPh>
    <rPh sb="34" eb="35">
      <t>コタ</t>
    </rPh>
    <phoneticPr fontId="1"/>
  </si>
  <si>
    <t>(ア)＋(イ)＋(ウ)
受診者数</t>
    <rPh sb="12" eb="15">
      <t>ジュシンシャ</t>
    </rPh>
    <rPh sb="15" eb="16">
      <t>スウ</t>
    </rPh>
    <phoneticPr fontId="1"/>
  </si>
  <si>
    <t>(ア)
乳歯のむし歯のない者</t>
    <rPh sb="4" eb="6">
      <t>ニュウシ</t>
    </rPh>
    <rPh sb="9" eb="10">
      <t>ハ</t>
    </rPh>
    <rPh sb="13" eb="14">
      <t>モノ</t>
    </rPh>
    <phoneticPr fontId="1"/>
  </si>
  <si>
    <t>(イ)
未処置歯のある者</t>
    <rPh sb="4" eb="5">
      <t>ミ</t>
    </rPh>
    <rPh sb="5" eb="7">
      <t>ショチ</t>
    </rPh>
    <rPh sb="7" eb="8">
      <t>ハ</t>
    </rPh>
    <rPh sb="11" eb="12">
      <t>モノ</t>
    </rPh>
    <phoneticPr fontId="1"/>
  </si>
  <si>
    <t>(ウ)
処置完了している者</t>
    <rPh sb="4" eb="6">
      <t>ショチ</t>
    </rPh>
    <rPh sb="6" eb="8">
      <t>カンリョウ</t>
    </rPh>
    <rPh sb="12" eb="13">
      <t>モノ</t>
    </rPh>
    <phoneticPr fontId="1"/>
  </si>
  <si>
    <t>(エ)＋(オ)
総数</t>
    <rPh sb="8" eb="10">
      <t>ソウスウ</t>
    </rPh>
    <phoneticPr fontId="1"/>
  </si>
  <si>
    <t>(エ)
未処置歯数</t>
    <rPh sb="4" eb="5">
      <t>ミ</t>
    </rPh>
    <rPh sb="5" eb="7">
      <t>ショチ</t>
    </rPh>
    <rPh sb="7" eb="8">
      <t>ハ</t>
    </rPh>
    <rPh sb="8" eb="9">
      <t>スウ</t>
    </rPh>
    <phoneticPr fontId="1"/>
  </si>
  <si>
    <t>(オ)
処置歯数</t>
    <rPh sb="4" eb="6">
      <t>ショチ</t>
    </rPh>
    <rPh sb="6" eb="7">
      <t>ハ</t>
    </rPh>
    <rPh sb="7" eb="8">
      <t>スウ</t>
    </rPh>
    <phoneticPr fontId="1"/>
  </si>
  <si>
    <t>(カ)＋(キ)＋(ク)
永久歯の
生えている者</t>
    <rPh sb="12" eb="15">
      <t>エイキュウシ</t>
    </rPh>
    <rPh sb="17" eb="18">
      <t>ハ</t>
    </rPh>
    <rPh sb="22" eb="23">
      <t>モノ</t>
    </rPh>
    <phoneticPr fontId="1"/>
  </si>
  <si>
    <t>(カ)
永久歯のむし歯のない者</t>
    <rPh sb="4" eb="7">
      <t>エイキュウシ</t>
    </rPh>
    <rPh sb="10" eb="11">
      <t>バ</t>
    </rPh>
    <rPh sb="14" eb="15">
      <t>モノ</t>
    </rPh>
    <phoneticPr fontId="1"/>
  </si>
  <si>
    <t>(キ)
未処置歯のある者</t>
    <rPh sb="4" eb="5">
      <t>ミ</t>
    </rPh>
    <rPh sb="5" eb="7">
      <t>ショチ</t>
    </rPh>
    <rPh sb="7" eb="8">
      <t>ハ</t>
    </rPh>
    <rPh sb="11" eb="12">
      <t>モノ</t>
    </rPh>
    <phoneticPr fontId="1"/>
  </si>
  <si>
    <t>(ク)
処置完了している者</t>
    <rPh sb="4" eb="6">
      <t>ショチ</t>
    </rPh>
    <rPh sb="6" eb="8">
      <t>カンリョウ</t>
    </rPh>
    <rPh sb="12" eb="13">
      <t>モノ</t>
    </rPh>
    <phoneticPr fontId="1"/>
  </si>
  <si>
    <t>(ケ)
むし歯未経験歯数</t>
    <rPh sb="6" eb="7">
      <t>バ</t>
    </rPh>
    <rPh sb="7" eb="10">
      <t>ミケイケン</t>
    </rPh>
    <rPh sb="10" eb="12">
      <t>シスウ</t>
    </rPh>
    <phoneticPr fontId="1"/>
  </si>
  <si>
    <t>(コ)
未処置歯数</t>
    <rPh sb="4" eb="5">
      <t>ミ</t>
    </rPh>
    <rPh sb="5" eb="7">
      <t>ショチ</t>
    </rPh>
    <rPh sb="7" eb="8">
      <t>ハ</t>
    </rPh>
    <rPh sb="8" eb="9">
      <t>スウ</t>
    </rPh>
    <phoneticPr fontId="1"/>
  </si>
  <si>
    <t>(サ)
処置歯数</t>
    <rPh sb="4" eb="6">
      <t>ショチ</t>
    </rPh>
    <rPh sb="6" eb="7">
      <t>ハ</t>
    </rPh>
    <rPh sb="7" eb="8">
      <t>スウ</t>
    </rPh>
    <phoneticPr fontId="1"/>
  </si>
  <si>
    <t>受診者数</t>
    <rPh sb="0" eb="3">
      <t>ジュシンシャ</t>
    </rPh>
    <rPh sb="3" eb="4">
      <t>スウ</t>
    </rPh>
    <phoneticPr fontId="1"/>
  </si>
  <si>
    <t>(ケ)＋(コ)＋(サ)
総数（本数）</t>
    <rPh sb="12" eb="14">
      <t>ソウスウ</t>
    </rPh>
    <rPh sb="15" eb="17">
      <t>ホンスウ</t>
    </rPh>
    <phoneticPr fontId="1"/>
  </si>
  <si>
    <t>永久歯の状況</t>
    <rPh sb="0" eb="3">
      <t>エイキュウシ</t>
    </rPh>
    <rPh sb="4" eb="6">
      <t>ジョウキョウ</t>
    </rPh>
    <phoneticPr fontId="1"/>
  </si>
  <si>
    <r>
      <rPr>
        <b/>
        <sz val="15"/>
        <color rgb="FFFF0000"/>
        <rFont val="Segoe UI Symbol"/>
        <family val="3"/>
      </rPr>
      <t>★</t>
    </r>
    <r>
      <rPr>
        <b/>
        <sz val="15"/>
        <color rgb="FFFF0000"/>
        <rFont val="BIZ UDPゴシック"/>
        <family val="3"/>
        <charset val="128"/>
      </rPr>
      <t>新規項目</t>
    </r>
    <r>
      <rPr>
        <b/>
        <sz val="15"/>
        <color theme="1"/>
        <rFont val="BIZ UDPゴシック"/>
        <family val="3"/>
        <charset val="128"/>
      </rPr>
      <t>：４本以上のむし歯がある者</t>
    </r>
    <rPh sb="1" eb="3">
      <t>シンキ</t>
    </rPh>
    <rPh sb="3" eb="5">
      <t>コウモク</t>
    </rPh>
    <rPh sb="7" eb="10">
      <t>ホンイジョウ</t>
    </rPh>
    <rPh sb="13" eb="14">
      <t>ハ</t>
    </rPh>
    <rPh sb="17" eb="18">
      <t>モノ</t>
    </rPh>
    <phoneticPr fontId="1"/>
  </si>
  <si>
    <r>
      <rPr>
        <b/>
        <sz val="16"/>
        <color rgb="FFFF0000"/>
        <rFont val="Segoe UI Symbol"/>
        <family val="3"/>
      </rPr>
      <t>★</t>
    </r>
    <r>
      <rPr>
        <b/>
        <sz val="16"/>
        <color rgb="FFFF0000"/>
        <rFont val="BIZ UDPゴシック"/>
        <family val="3"/>
        <charset val="128"/>
      </rPr>
      <t>「むし歯になった経験のある乳歯が４本以上ある子」についてお尋ねします。該当する園児に生活環境、食事の好き嫌い等、特筆すべき点があれば記入してください。</t>
    </r>
    <phoneticPr fontId="1"/>
  </si>
  <si>
    <t>市</t>
  </si>
  <si>
    <t>健診実施日</t>
  </si>
  <si>
    <t>0歳_在籍者数</t>
  </si>
  <si>
    <t>1歳_在籍者数</t>
  </si>
  <si>
    <t>2歳_在籍者数</t>
  </si>
  <si>
    <t>3歳_在籍者数</t>
  </si>
  <si>
    <t>4歳_在籍者数</t>
  </si>
  <si>
    <t>5歳_在籍者数</t>
  </si>
  <si>
    <t>保健所担当者確認用</t>
    <rPh sb="0" eb="3">
      <t>ホケンジョ</t>
    </rPh>
    <rPh sb="3" eb="6">
      <t>タントウシャ</t>
    </rPh>
    <rPh sb="6" eb="8">
      <t>カクニン</t>
    </rPh>
    <rPh sb="8" eb="9">
      <t>ヨウ</t>
    </rPh>
    <phoneticPr fontId="1"/>
  </si>
  <si>
    <t>4本C/(イ)＋(ウ)</t>
    <rPh sb="1" eb="2">
      <t>ホン</t>
    </rPh>
    <phoneticPr fontId="1"/>
  </si>
  <si>
    <t>在籍者数＞＝受診者数</t>
    <rPh sb="0" eb="3">
      <t>ザイセキシャ</t>
    </rPh>
    <rPh sb="3" eb="4">
      <t>スウ</t>
    </rPh>
    <rPh sb="6" eb="9">
      <t>ジュシンシャ</t>
    </rPh>
    <rPh sb="9" eb="10">
      <t>スウ</t>
    </rPh>
    <phoneticPr fontId="1"/>
  </si>
  <si>
    <t>4本以上のC</t>
    <rPh sb="1" eb="4">
      <t>ホンイジョウ</t>
    </rPh>
    <phoneticPr fontId="1"/>
  </si>
  <si>
    <t>園名</t>
    <rPh sb="0" eb="2">
      <t>エンメイ</t>
    </rPh>
    <phoneticPr fontId="22"/>
  </si>
  <si>
    <t>健診実施月</t>
  </si>
  <si>
    <t>0歳_受診者数</t>
  </si>
  <si>
    <t>0歳_乳歯のむし歯のない者</t>
    <phoneticPr fontId="1"/>
  </si>
  <si>
    <t>0歳_乳歯の未処置歯のある者</t>
    <rPh sb="3" eb="5">
      <t>ニュウシ</t>
    </rPh>
    <phoneticPr fontId="1"/>
  </si>
  <si>
    <t>0歳_乳歯の処置完了している者</t>
    <rPh sb="3" eb="5">
      <t>ニュウシ</t>
    </rPh>
    <rPh sb="6" eb="8">
      <t>ショチ</t>
    </rPh>
    <phoneticPr fontId="1"/>
  </si>
  <si>
    <t>0歳_乳歯に4本以上のむし歯がある者</t>
    <rPh sb="1" eb="2">
      <t>サイ</t>
    </rPh>
    <rPh sb="3" eb="5">
      <t>ニュウシ</t>
    </rPh>
    <phoneticPr fontId="1"/>
  </si>
  <si>
    <t>0歳_乳歯のむし歯総数</t>
    <rPh sb="1" eb="2">
      <t>サイ</t>
    </rPh>
    <rPh sb="3" eb="5">
      <t>ニュウシ</t>
    </rPh>
    <rPh sb="8" eb="9">
      <t>バ</t>
    </rPh>
    <rPh sb="9" eb="11">
      <t>ソウスウ</t>
    </rPh>
    <phoneticPr fontId="1"/>
  </si>
  <si>
    <t>0歳_乳歯の未処置歯数</t>
    <rPh sb="3" eb="5">
      <t>ニュウシ</t>
    </rPh>
    <rPh sb="6" eb="7">
      <t>ミ</t>
    </rPh>
    <rPh sb="7" eb="9">
      <t>ショチ</t>
    </rPh>
    <rPh sb="9" eb="10">
      <t>ハ</t>
    </rPh>
    <rPh sb="10" eb="11">
      <t>カズ</t>
    </rPh>
    <phoneticPr fontId="1"/>
  </si>
  <si>
    <t>0歳_乳歯の処置歯数</t>
    <rPh sb="3" eb="5">
      <t>ニュウシ</t>
    </rPh>
    <rPh sb="6" eb="8">
      <t>ショチ</t>
    </rPh>
    <rPh sb="8" eb="9">
      <t>ハ</t>
    </rPh>
    <rPh sb="9" eb="10">
      <t>カズ</t>
    </rPh>
    <phoneticPr fontId="1"/>
  </si>
  <si>
    <t>1歳_受診者数</t>
  </si>
  <si>
    <t>1歳_乳歯のむし歯のない者</t>
  </si>
  <si>
    <t>1歳_乳歯の未処置歯のある者</t>
    <rPh sb="3" eb="5">
      <t>ニュウシ</t>
    </rPh>
    <phoneticPr fontId="1"/>
  </si>
  <si>
    <t>1歳_乳歯の処置完了している者</t>
    <rPh sb="3" eb="5">
      <t>ニュウシ</t>
    </rPh>
    <rPh sb="6" eb="8">
      <t>ショチ</t>
    </rPh>
    <phoneticPr fontId="1"/>
  </si>
  <si>
    <t>1歳_乳歯に4本以上のむし歯がある者</t>
    <rPh sb="3" eb="5">
      <t>ニュウシ</t>
    </rPh>
    <phoneticPr fontId="1"/>
  </si>
  <si>
    <t>1歳_乳歯のむし歯総数</t>
    <rPh sb="3" eb="5">
      <t>ニュウシ</t>
    </rPh>
    <rPh sb="8" eb="9">
      <t>バ</t>
    </rPh>
    <rPh sb="9" eb="11">
      <t>ソウスウ</t>
    </rPh>
    <phoneticPr fontId="1"/>
  </si>
  <si>
    <t>1歳_乳歯の未処置歯数</t>
    <rPh sb="3" eb="5">
      <t>ニュウシ</t>
    </rPh>
    <rPh sb="6" eb="7">
      <t>ミ</t>
    </rPh>
    <rPh sb="7" eb="9">
      <t>ショチ</t>
    </rPh>
    <rPh sb="9" eb="10">
      <t>ハ</t>
    </rPh>
    <rPh sb="10" eb="11">
      <t>カズ</t>
    </rPh>
    <phoneticPr fontId="1"/>
  </si>
  <si>
    <t>1歳_乳歯の処置歯数</t>
    <rPh sb="3" eb="5">
      <t>ニュウシ</t>
    </rPh>
    <rPh sb="6" eb="8">
      <t>ショチ</t>
    </rPh>
    <rPh sb="8" eb="9">
      <t>ハ</t>
    </rPh>
    <rPh sb="9" eb="10">
      <t>カズ</t>
    </rPh>
    <phoneticPr fontId="1"/>
  </si>
  <si>
    <t>2歳_受診者数</t>
  </si>
  <si>
    <t>2歳_乳歯のむし歯のない者</t>
  </si>
  <si>
    <t>2歳_乳歯の未処置歯のある者</t>
    <rPh sb="3" eb="5">
      <t>ニュウシ</t>
    </rPh>
    <phoneticPr fontId="1"/>
  </si>
  <si>
    <t>2歳_乳歯の処置完了している者</t>
    <rPh sb="3" eb="5">
      <t>ニュウシ</t>
    </rPh>
    <rPh sb="6" eb="8">
      <t>ショチ</t>
    </rPh>
    <phoneticPr fontId="1"/>
  </si>
  <si>
    <t>2歳_乳歯に4本以上のむし歯がある者</t>
    <rPh sb="3" eb="5">
      <t>ニュウシ</t>
    </rPh>
    <phoneticPr fontId="1"/>
  </si>
  <si>
    <t>2歳_乳歯のむし歯総数</t>
    <rPh sb="3" eb="5">
      <t>ニュウシ</t>
    </rPh>
    <rPh sb="8" eb="9">
      <t>バ</t>
    </rPh>
    <rPh sb="9" eb="11">
      <t>ソウスウ</t>
    </rPh>
    <phoneticPr fontId="1"/>
  </si>
  <si>
    <t>2歳_乳歯の未処置歯数</t>
    <rPh sb="3" eb="5">
      <t>ニュウシ</t>
    </rPh>
    <rPh sb="6" eb="7">
      <t>ミ</t>
    </rPh>
    <rPh sb="7" eb="9">
      <t>ショチ</t>
    </rPh>
    <rPh sb="9" eb="10">
      <t>ハ</t>
    </rPh>
    <rPh sb="10" eb="11">
      <t>カズ</t>
    </rPh>
    <phoneticPr fontId="1"/>
  </si>
  <si>
    <t>2歳_乳歯の処置歯数</t>
    <rPh sb="3" eb="5">
      <t>ニュウシ</t>
    </rPh>
    <rPh sb="6" eb="8">
      <t>ショチ</t>
    </rPh>
    <rPh sb="8" eb="9">
      <t>ハ</t>
    </rPh>
    <rPh sb="9" eb="10">
      <t>カズ</t>
    </rPh>
    <phoneticPr fontId="1"/>
  </si>
  <si>
    <t>3歳_受診者数</t>
  </si>
  <si>
    <t>3歳_乳歯のむし歯のない者</t>
  </si>
  <si>
    <t>3歳_乳歯の未処置歯のある者</t>
    <rPh sb="3" eb="5">
      <t>ニュウシ</t>
    </rPh>
    <phoneticPr fontId="1"/>
  </si>
  <si>
    <t>3歳_乳歯の処置完了している者</t>
    <rPh sb="3" eb="5">
      <t>ニュウシ</t>
    </rPh>
    <rPh sb="6" eb="8">
      <t>ショチ</t>
    </rPh>
    <phoneticPr fontId="1"/>
  </si>
  <si>
    <t>3歳_乳歯に4本以上のむし歯がある者</t>
    <rPh sb="3" eb="5">
      <t>ニュウシ</t>
    </rPh>
    <phoneticPr fontId="1"/>
  </si>
  <si>
    <t>3歳_乳歯のむし歯総数</t>
    <rPh sb="3" eb="5">
      <t>ニュウシ</t>
    </rPh>
    <rPh sb="8" eb="9">
      <t>バ</t>
    </rPh>
    <rPh sb="9" eb="11">
      <t>ソウスウ</t>
    </rPh>
    <phoneticPr fontId="1"/>
  </si>
  <si>
    <t>3歳_乳歯の未処置歯数</t>
    <rPh sb="3" eb="5">
      <t>ニュウシ</t>
    </rPh>
    <rPh sb="6" eb="7">
      <t>ミ</t>
    </rPh>
    <rPh sb="7" eb="9">
      <t>ショチ</t>
    </rPh>
    <rPh sb="9" eb="10">
      <t>ハ</t>
    </rPh>
    <rPh sb="10" eb="11">
      <t>カズ</t>
    </rPh>
    <phoneticPr fontId="1"/>
  </si>
  <si>
    <t>3歳_乳歯の処置歯数</t>
    <rPh sb="3" eb="5">
      <t>ニュウシ</t>
    </rPh>
    <rPh sb="6" eb="8">
      <t>ショチ</t>
    </rPh>
    <rPh sb="8" eb="9">
      <t>ハ</t>
    </rPh>
    <rPh sb="9" eb="10">
      <t>カズ</t>
    </rPh>
    <phoneticPr fontId="1"/>
  </si>
  <si>
    <t>4歳_受診者数</t>
  </si>
  <si>
    <t>4歳_乳歯のむし歯のない者</t>
  </si>
  <si>
    <t>4歳_乳歯の未処置歯のある者</t>
    <rPh sb="3" eb="5">
      <t>ニュウシ</t>
    </rPh>
    <phoneticPr fontId="1"/>
  </si>
  <si>
    <t>4歳_乳歯の処置完了している者</t>
    <rPh sb="3" eb="5">
      <t>ニュウシ</t>
    </rPh>
    <rPh sb="6" eb="8">
      <t>ショチ</t>
    </rPh>
    <phoneticPr fontId="1"/>
  </si>
  <si>
    <t>4歳_乳歯に4本以上のむし歯がある者</t>
    <rPh sb="3" eb="5">
      <t>ニュウシ</t>
    </rPh>
    <phoneticPr fontId="1"/>
  </si>
  <si>
    <t>4歳_乳歯のむし歯総数</t>
    <rPh sb="3" eb="5">
      <t>ニュウシ</t>
    </rPh>
    <rPh sb="8" eb="9">
      <t>バ</t>
    </rPh>
    <rPh sb="9" eb="11">
      <t>ソウスウ</t>
    </rPh>
    <phoneticPr fontId="1"/>
  </si>
  <si>
    <t>4歳_乳歯の未処置歯数</t>
    <rPh sb="3" eb="5">
      <t>ニュウシ</t>
    </rPh>
    <rPh sb="6" eb="7">
      <t>ミ</t>
    </rPh>
    <rPh sb="7" eb="9">
      <t>ショチ</t>
    </rPh>
    <rPh sb="9" eb="10">
      <t>ハ</t>
    </rPh>
    <rPh sb="10" eb="11">
      <t>カズ</t>
    </rPh>
    <phoneticPr fontId="1"/>
  </si>
  <si>
    <t>4歳_乳歯の処置歯数</t>
    <rPh sb="3" eb="5">
      <t>ニュウシ</t>
    </rPh>
    <rPh sb="6" eb="8">
      <t>ショチ</t>
    </rPh>
    <rPh sb="8" eb="9">
      <t>ハ</t>
    </rPh>
    <rPh sb="9" eb="10">
      <t>カズ</t>
    </rPh>
    <phoneticPr fontId="1"/>
  </si>
  <si>
    <t>4歳_永久歯受診者数</t>
    <rPh sb="1" eb="2">
      <t>サイ</t>
    </rPh>
    <rPh sb="3" eb="5">
      <t>エイキュウ</t>
    </rPh>
    <rPh sb="5" eb="6">
      <t>ハ</t>
    </rPh>
    <rPh sb="6" eb="10">
      <t>ジュシンシャスウ</t>
    </rPh>
    <phoneticPr fontId="1"/>
  </si>
  <si>
    <t>4歳_永久歯の生えている者</t>
    <rPh sb="7" eb="8">
      <t>ハ</t>
    </rPh>
    <rPh sb="12" eb="13">
      <t>モノ</t>
    </rPh>
    <phoneticPr fontId="1"/>
  </si>
  <si>
    <t>4歳_永久歯のむし歯のない者</t>
    <phoneticPr fontId="1"/>
  </si>
  <si>
    <t>4歳_永久歯に未処置歯のある者</t>
    <phoneticPr fontId="1"/>
  </si>
  <si>
    <t>4歳_永久歯の処置完了している者</t>
    <phoneticPr fontId="1"/>
  </si>
  <si>
    <t>4歳_永久歯のむし歯総数</t>
    <rPh sb="3" eb="6">
      <t>エイキュウシ</t>
    </rPh>
    <rPh sb="10" eb="12">
      <t>ソウスウ</t>
    </rPh>
    <phoneticPr fontId="1"/>
  </si>
  <si>
    <t>4歳の_永久歯むし歯未経験歯数</t>
    <rPh sb="1" eb="2">
      <t>サイ</t>
    </rPh>
    <rPh sb="4" eb="7">
      <t>エイキュウシ</t>
    </rPh>
    <rPh sb="9" eb="10">
      <t>バ</t>
    </rPh>
    <rPh sb="10" eb="13">
      <t>ミケイケン</t>
    </rPh>
    <rPh sb="13" eb="14">
      <t>ハ</t>
    </rPh>
    <rPh sb="14" eb="15">
      <t>カズ</t>
    </rPh>
    <phoneticPr fontId="1"/>
  </si>
  <si>
    <t>4歳_永久歯未処置歯数</t>
    <rPh sb="3" eb="6">
      <t>エイキュウシ</t>
    </rPh>
    <rPh sb="6" eb="7">
      <t>ミ</t>
    </rPh>
    <rPh sb="7" eb="9">
      <t>ショチ</t>
    </rPh>
    <rPh sb="9" eb="10">
      <t>ハ</t>
    </rPh>
    <rPh sb="10" eb="11">
      <t>カズ</t>
    </rPh>
    <phoneticPr fontId="1"/>
  </si>
  <si>
    <t>4歳_永久歯の処置歯数</t>
    <rPh sb="3" eb="6">
      <t>エイキュウシ</t>
    </rPh>
    <rPh sb="7" eb="9">
      <t>ショチ</t>
    </rPh>
    <rPh sb="9" eb="10">
      <t>ハ</t>
    </rPh>
    <rPh sb="10" eb="11">
      <t>カズ</t>
    </rPh>
    <phoneticPr fontId="1"/>
  </si>
  <si>
    <t>5歳_受診者数</t>
  </si>
  <si>
    <t>5歳_乳歯のむし歯のない者</t>
  </si>
  <si>
    <t>5歳_乳歯の未処置歯のある者</t>
    <rPh sb="3" eb="5">
      <t>ニュウシ</t>
    </rPh>
    <phoneticPr fontId="1"/>
  </si>
  <si>
    <t>5歳_乳歯の処置完了している者</t>
    <rPh sb="3" eb="5">
      <t>ニュウシ</t>
    </rPh>
    <rPh sb="6" eb="8">
      <t>ショチ</t>
    </rPh>
    <phoneticPr fontId="1"/>
  </si>
  <si>
    <t>5歳_乳歯に4本以上のむし歯がある者</t>
    <rPh sb="3" eb="5">
      <t>ニュウシ</t>
    </rPh>
    <phoneticPr fontId="1"/>
  </si>
  <si>
    <t>5歳_乳歯のむし歯総数</t>
    <rPh sb="3" eb="5">
      <t>ニュウシ</t>
    </rPh>
    <rPh sb="8" eb="9">
      <t>バ</t>
    </rPh>
    <rPh sb="9" eb="11">
      <t>ソウスウ</t>
    </rPh>
    <phoneticPr fontId="1"/>
  </si>
  <si>
    <t>5歳_乳歯の未処置歯数</t>
    <rPh sb="3" eb="5">
      <t>ニュウシ</t>
    </rPh>
    <rPh sb="6" eb="7">
      <t>ミ</t>
    </rPh>
    <rPh sb="7" eb="9">
      <t>ショチ</t>
    </rPh>
    <rPh sb="9" eb="10">
      <t>ハ</t>
    </rPh>
    <rPh sb="10" eb="11">
      <t>カズ</t>
    </rPh>
    <phoneticPr fontId="1"/>
  </si>
  <si>
    <t>5歳_乳歯の処置歯数</t>
    <rPh sb="3" eb="5">
      <t>ニュウシ</t>
    </rPh>
    <rPh sb="6" eb="8">
      <t>ショチ</t>
    </rPh>
    <rPh sb="8" eb="9">
      <t>ハ</t>
    </rPh>
    <rPh sb="9" eb="10">
      <t>カズ</t>
    </rPh>
    <phoneticPr fontId="1"/>
  </si>
  <si>
    <t>5歳_永久歯受診者数</t>
    <rPh sb="3" eb="5">
      <t>エイキュウ</t>
    </rPh>
    <rPh sb="5" eb="6">
      <t>ハ</t>
    </rPh>
    <rPh sb="6" eb="10">
      <t>ジュシンシャスウ</t>
    </rPh>
    <phoneticPr fontId="1"/>
  </si>
  <si>
    <t>5歳_永久歯の生えている者</t>
    <rPh sb="7" eb="8">
      <t>ハ</t>
    </rPh>
    <rPh sb="12" eb="13">
      <t>モノ</t>
    </rPh>
    <phoneticPr fontId="1"/>
  </si>
  <si>
    <t>5歳_永久歯のむし歯のない者</t>
  </si>
  <si>
    <t>5歳_永久歯に未処置歯のある者</t>
  </si>
  <si>
    <t>5歳_永久歯の処置完了している者</t>
  </si>
  <si>
    <t>5歳_永久歯のむし歯総数</t>
    <rPh sb="3" eb="6">
      <t>エイキュウシ</t>
    </rPh>
    <rPh sb="10" eb="12">
      <t>ソウスウ</t>
    </rPh>
    <phoneticPr fontId="1"/>
  </si>
  <si>
    <t>5歳の_永久歯むし歯未経験歯数</t>
    <rPh sb="4" eb="7">
      <t>エイキュウシ</t>
    </rPh>
    <rPh sb="9" eb="10">
      <t>バ</t>
    </rPh>
    <rPh sb="10" eb="13">
      <t>ミケイケン</t>
    </rPh>
    <rPh sb="13" eb="14">
      <t>ハ</t>
    </rPh>
    <rPh sb="14" eb="15">
      <t>カズ</t>
    </rPh>
    <phoneticPr fontId="1"/>
  </si>
  <si>
    <t>5歳_永久歯未処置歯数</t>
    <rPh sb="3" eb="6">
      <t>エイキュウシ</t>
    </rPh>
    <rPh sb="6" eb="7">
      <t>ミ</t>
    </rPh>
    <rPh sb="7" eb="9">
      <t>ショチ</t>
    </rPh>
    <rPh sb="9" eb="10">
      <t>ハ</t>
    </rPh>
    <rPh sb="10" eb="11">
      <t>カズ</t>
    </rPh>
    <phoneticPr fontId="1"/>
  </si>
  <si>
    <t>5歳_永久歯の処置歯数</t>
    <rPh sb="3" eb="6">
      <t>エイキュウシ</t>
    </rPh>
    <rPh sb="7" eb="9">
      <t>ショチ</t>
    </rPh>
    <rPh sb="9" eb="10">
      <t>ハ</t>
    </rPh>
    <rPh sb="10" eb="11">
      <t>カズ</t>
    </rPh>
    <phoneticPr fontId="1"/>
  </si>
  <si>
    <t>特記事項</t>
    <rPh sb="0" eb="2">
      <t>トッキ</t>
    </rPh>
    <rPh sb="2" eb="4">
      <t>ジコウ</t>
    </rPh>
    <phoneticPr fontId="1"/>
  </si>
  <si>
    <t>市入り（B6)</t>
    <rPh sb="0" eb="1">
      <t>シ</t>
    </rPh>
    <rPh sb="1" eb="2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</si>
</sst>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5"/>
      <color rgb="FFFF000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15"/>
      <color theme="1"/>
      <name val="BIZ UDPゴシック"/>
      <family val="3"/>
      <charset val="128"/>
    </font>
    <font>
      <sz val="15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sz val="15"/>
      <color rgb="FFFF0000"/>
      <name val="Segoe UI Symbol"/>
      <family val="3"/>
    </font>
    <font>
      <b/>
      <sz val="16"/>
      <color rgb="FFFF0000"/>
      <name val="Segoe UI Symbol"/>
      <family val="3"/>
    </font>
    <font>
      <sz val="9"/>
      <color theme="1"/>
      <name val="BIZ UDP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1"/>
      <color rgb="FFFF0000"/>
      <name val="游ゴシック"/>
      <family val="2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4" fillId="5" borderId="0" xfId="0" applyFont="1" applyFill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Protection="1">
      <alignment vertical="center"/>
      <protection locked="0"/>
    </xf>
    <xf numFmtId="0" fontId="5" fillId="5" borderId="0" xfId="0" applyFont="1" applyFill="1">
      <alignment vertical="center"/>
    </xf>
    <xf numFmtId="0" fontId="7" fillId="5" borderId="0" xfId="0" applyFont="1" applyFill="1">
      <alignment vertical="center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0" xfId="0" applyFont="1" applyFill="1">
      <alignment vertical="center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Alignment="1">
      <alignment horizontal="left" vertical="center"/>
    </xf>
    <xf numFmtId="0" fontId="9" fillId="5" borderId="0" xfId="0" applyFont="1" applyFill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right" vertical="center"/>
      <protection locked="0"/>
    </xf>
    <xf numFmtId="0" fontId="13" fillId="5" borderId="0" xfId="0" applyFont="1" applyFill="1" applyAlignment="1" applyProtection="1">
      <alignment horizontal="center"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Alignment="1" applyProtection="1">
      <alignment horizontal="right" vertical="center"/>
      <protection locked="0"/>
    </xf>
    <xf numFmtId="0" fontId="15" fillId="5" borderId="0" xfId="0" applyFont="1" applyFill="1" applyAlignment="1">
      <alignment horizontal="left" vertical="center"/>
    </xf>
    <xf numFmtId="0" fontId="14" fillId="5" borderId="2" xfId="0" applyFont="1" applyFill="1" applyBorder="1" applyAlignment="1">
      <alignment horizontal="center" vertical="center"/>
    </xf>
    <xf numFmtId="0" fontId="18" fillId="5" borderId="0" xfId="0" applyFont="1" applyFill="1">
      <alignment vertical="center"/>
    </xf>
    <xf numFmtId="0" fontId="14" fillId="5" borderId="2" xfId="0" applyFont="1" applyFill="1" applyBorder="1" applyAlignment="1" applyProtection="1">
      <alignment horizontal="center" vertical="center"/>
      <protection locked="0"/>
    </xf>
    <xf numFmtId="0" fontId="17" fillId="5" borderId="2" xfId="0" applyFont="1" applyFill="1" applyBorder="1" applyAlignment="1" applyProtection="1">
      <alignment horizontal="right" vertical="center"/>
      <protection locked="0"/>
    </xf>
    <xf numFmtId="0" fontId="17" fillId="5" borderId="2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17" fillId="0" borderId="5" xfId="0" applyFont="1" applyBorder="1" applyAlignment="1" applyProtection="1">
      <alignment horizontal="right" vertical="center"/>
      <protection locked="0"/>
    </xf>
    <xf numFmtId="0" fontId="17" fillId="0" borderId="2" xfId="0" applyFont="1" applyBorder="1" applyAlignment="1">
      <alignment horizontal="right" vertical="center"/>
    </xf>
    <xf numFmtId="0" fontId="17" fillId="4" borderId="2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right" vertical="center"/>
    </xf>
    <xf numFmtId="0" fontId="17" fillId="0" borderId="12" xfId="0" applyFont="1" applyBorder="1" applyAlignment="1" applyProtection="1">
      <alignment horizontal="right" vertical="center"/>
      <protection locked="0"/>
    </xf>
    <xf numFmtId="0" fontId="4" fillId="5" borderId="17" xfId="0" applyFont="1" applyFill="1" applyBorder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4" fillId="5" borderId="0" xfId="0" applyFont="1" applyFill="1">
      <alignment vertical="center"/>
    </xf>
    <xf numFmtId="0" fontId="4" fillId="5" borderId="0" xfId="0" applyFont="1" applyFill="1" applyAlignment="1" applyProtection="1">
      <alignment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  <protection locked="0"/>
    </xf>
    <xf numFmtId="0" fontId="10" fillId="5" borderId="0" xfId="0" applyFont="1" applyFill="1" applyAlignment="1" applyProtection="1">
      <alignment horizontal="center"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1" fillId="5" borderId="0" xfId="0" applyFont="1" applyFill="1" applyAlignment="1" applyProtection="1">
      <alignment horizontal="center" vertical="center" wrapText="1"/>
      <protection locked="0"/>
    </xf>
    <xf numFmtId="0" fontId="0" fillId="8" borderId="0" xfId="0" applyFill="1" applyAlignment="1">
      <alignment vertical="center" wrapText="1"/>
    </xf>
    <xf numFmtId="0" fontId="0" fillId="9" borderId="0" xfId="0" applyFill="1" applyAlignment="1">
      <alignment vertical="center" wrapText="1"/>
    </xf>
    <xf numFmtId="0" fontId="0" fillId="10" borderId="0" xfId="0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0" fillId="11" borderId="0" xfId="0" applyFill="1" applyAlignment="1">
      <alignment vertical="center" wrapText="1"/>
    </xf>
    <xf numFmtId="0" fontId="0" fillId="12" borderId="0" xfId="0" applyFill="1" applyAlignment="1">
      <alignment vertical="center" wrapText="1"/>
    </xf>
    <xf numFmtId="0" fontId="0" fillId="13" borderId="0" xfId="0" applyFill="1" applyAlignment="1">
      <alignment vertical="center" wrapText="1"/>
    </xf>
    <xf numFmtId="0" fontId="0" fillId="14" borderId="0" xfId="0" applyFill="1" applyAlignment="1">
      <alignment vertical="center" wrapText="1"/>
    </xf>
    <xf numFmtId="0" fontId="0" fillId="7" borderId="0" xfId="0" applyFill="1">
      <alignment vertical="center"/>
    </xf>
    <xf numFmtId="0" fontId="23" fillId="7" borderId="0" xfId="0" applyFont="1" applyFill="1">
      <alignment vertical="center"/>
    </xf>
    <xf numFmtId="0" fontId="4" fillId="5" borderId="0" xfId="0" applyFont="1" applyFill="1" applyAlignment="1" applyProtection="1">
      <alignment horizontal="center" vertical="center" wrapText="1"/>
      <protection locked="0"/>
    </xf>
    <xf numFmtId="0" fontId="10" fillId="5" borderId="0" xfId="0" applyFont="1" applyFill="1" applyAlignment="1" applyProtection="1">
      <alignment horizontal="center" vertical="center" wrapText="1"/>
      <protection locked="0"/>
    </xf>
    <xf numFmtId="0" fontId="16" fillId="6" borderId="3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 applyProtection="1">
      <alignment horizontal="left" vertical="center" wrapText="1"/>
      <protection locked="0"/>
    </xf>
    <xf numFmtId="0" fontId="4" fillId="5" borderId="21" xfId="0" applyFont="1" applyFill="1" applyBorder="1" applyAlignment="1" applyProtection="1">
      <alignment horizontal="left" vertical="center"/>
      <protection locked="0"/>
    </xf>
    <xf numFmtId="0" fontId="4" fillId="5" borderId="22" xfId="0" applyFont="1" applyFill="1" applyBorder="1" applyAlignment="1" applyProtection="1">
      <alignment horizontal="left" vertical="center"/>
      <protection locked="0"/>
    </xf>
    <xf numFmtId="0" fontId="4" fillId="5" borderId="23" xfId="0" applyFont="1" applyFill="1" applyBorder="1" applyAlignment="1" applyProtection="1">
      <alignment horizontal="left" vertical="center"/>
      <protection locked="0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5" borderId="18" xfId="0" applyFont="1" applyFill="1" applyBorder="1" applyAlignment="1" applyProtection="1">
      <alignment horizontal="left" vertical="center"/>
      <protection locked="0"/>
    </xf>
    <xf numFmtId="0" fontId="4" fillId="5" borderId="24" xfId="0" applyFont="1" applyFill="1" applyBorder="1" applyAlignment="1" applyProtection="1">
      <alignment horizontal="left" vertical="center"/>
      <protection locked="0"/>
    </xf>
    <xf numFmtId="0" fontId="4" fillId="5" borderId="25" xfId="0" applyFont="1" applyFill="1" applyBorder="1" applyAlignment="1" applyProtection="1">
      <alignment horizontal="left" vertical="center"/>
      <protection locked="0"/>
    </xf>
    <xf numFmtId="0" fontId="4" fillId="5" borderId="26" xfId="0" applyFont="1" applyFill="1" applyBorder="1" applyAlignment="1" applyProtection="1">
      <alignment horizontal="left" vertical="center"/>
      <protection locked="0"/>
    </xf>
    <xf numFmtId="0" fontId="16" fillId="5" borderId="3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9" fillId="5" borderId="1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9662A035-F2A6-475B-8008-5B04FEB7461E}"/>
  </cellStyles>
  <dxfs count="0"/>
  <tableStyles count="0" defaultTableStyle="TableStyleMedium2" defaultPivotStyle="PivotStyleLight16"/>
  <colors>
    <mruColors>
      <color rgb="FFC9FFF1"/>
      <color rgb="FFBFBFBF"/>
      <color rgb="FFFFEFFF"/>
      <color rgb="FFFFCCFF"/>
      <color rgb="FFFFFFA7"/>
      <color rgb="FF11FFC1"/>
      <color rgb="FF00FFFF"/>
      <color rgb="FFBDFFFF"/>
      <color rgb="FFFFFF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62865</xdr:colOff>
      <xdr:row>1</xdr:row>
      <xdr:rowOff>57150</xdr:rowOff>
    </xdr:from>
    <xdr:to>
      <xdr:col>10</xdr:col>
      <xdr:colOff>674370</xdr:colOff>
      <xdr:row>1</xdr:row>
      <xdr:rowOff>329565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8EA386A3-77F8-48E2-B114-779E03C13322}"/>
            </a:ext>
          </a:extLst>
        </xdr:cNvPr>
        <xdr:cNvSpPr/>
      </xdr:nvSpPr>
      <xdr:spPr>
        <a:xfrm>
          <a:off x="6812280" y="177165"/>
          <a:ext cx="613410" cy="272415"/>
        </a:xfrm>
        <a:prstGeom prst="rect">
          <a:avLst/>
        </a:prstGeom>
        <a:solidFill>
          <a:srgbClr val="FFCC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227134</xdr:colOff>
      <xdr:row>1</xdr:row>
      <xdr:rowOff>263769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83A405E-97F6-4E5B-A719-16412FF06E38}"/>
            </a:ext>
          </a:extLst>
        </xdr:cNvPr>
        <xdr:cNvSpPr txBox="1"/>
      </xdr:nvSpPr>
      <xdr:spPr>
        <a:xfrm>
          <a:off x="10066459" y="387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10</xdr:col>
      <xdr:colOff>617365</xdr:colOff>
      <xdr:row>1</xdr:row>
      <xdr:rowOff>16557</xdr:rowOff>
    </xdr:from>
    <xdr:to>
      <xdr:col>18</xdr:col>
      <xdr:colOff>1306285</xdr:colOff>
      <xdr:row>1</xdr:row>
      <xdr:rowOff>381000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D2DA27A-770E-4214-AE22-63EE12F7A1EA}"/>
            </a:ext>
          </a:extLst>
        </xdr:cNvPr>
        <xdr:cNvSpPr txBox="1"/>
      </xdr:nvSpPr>
      <xdr:spPr>
        <a:xfrm>
          <a:off x="8319008" y="139021"/>
          <a:ext cx="7057063" cy="364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Excel</a:t>
          </a:r>
          <a:r>
            <a:rPr kumimoji="1" lang="ja-JP" altLang="ja-JP" sz="16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で作成される場合には自動入力されますので、記入は不要です。</a:t>
          </a:r>
          <a:endParaRPr lang="ja-JP" altLang="ja-JP" sz="1600" b="1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600" b="1"/>
        </a:p>
      </xdr:txBody>
    </xdr:sp>
    <xdr:clientData/>
  </xdr:twoCellAnchor>
  <xdr:twoCellAnchor>
    <xdr:from>
      <xdr:col>10</xdr:col>
      <xdr:colOff>68036</xdr:colOff>
      <xdr:row>2</xdr:row>
      <xdr:rowOff>16265</xdr:rowOff>
    </xdr:from>
    <xdr:to>
      <xdr:col>10</xdr:col>
      <xdr:colOff>673826</xdr:colOff>
      <xdr:row>2</xdr:row>
      <xdr:rowOff>272142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1776FA5-9609-400F-85E7-88CEC26BEBF4}"/>
            </a:ext>
          </a:extLst>
        </xdr:cNvPr>
        <xdr:cNvSpPr/>
      </xdr:nvSpPr>
      <xdr:spPr>
        <a:xfrm>
          <a:off x="7796893" y="527894"/>
          <a:ext cx="605790" cy="255877"/>
        </a:xfrm>
        <a:prstGeom prst="rect">
          <a:avLst/>
        </a:prstGeom>
        <a:solidFill>
          <a:srgbClr val="FFFF00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619270</xdr:colOff>
      <xdr:row>1</xdr:row>
      <xdr:rowOff>373672</xdr:rowOff>
    </xdr:from>
    <xdr:to>
      <xdr:col>17</xdr:col>
      <xdr:colOff>163286</xdr:colOff>
      <xdr:row>3</xdr:row>
      <xdr:rowOff>174235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B62036B-2410-4A67-81B5-A7034CE0473F}"/>
            </a:ext>
          </a:extLst>
        </xdr:cNvPr>
        <xdr:cNvSpPr txBox="1"/>
      </xdr:nvSpPr>
      <xdr:spPr>
        <a:xfrm>
          <a:off x="8320913" y="496136"/>
          <a:ext cx="5653623" cy="480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令和７年度からの新規項目です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600" b="1">
            <a:effectLst/>
          </a:endParaRPr>
        </a:p>
        <a:p>
          <a:endParaRPr kumimoji="1" lang="ja-JP" alt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2EE27-B105-4F9D-A7AE-F370A96FDBF4}">
  <sheetPr>
    <tabColor theme="4" tint="0.59999389629810485"/>
  </sheetPr>
  <dimension ref="A1:Y32"/>
  <sheetViews>
    <sheetView tabSelected="1" view="pageBreakPreview" zoomScale="59" zoomScaleNormal="120" zoomScaleSheetLayoutView="59" workbookViewId="0">
      <selection activeCell="G36" sqref="G36"/>
    </sheetView>
  </sheetViews>
  <sheetFormatPr defaultColWidth="8.69921875" defaultRowHeight="13.8" x14ac:dyDescent="0.45"/>
  <cols>
    <col min="1" max="1" width="2.69921875" style="6" customWidth="1"/>
    <col min="2" max="2" width="14.69921875" style="6" customWidth="1"/>
    <col min="3" max="3" width="17.5" style="6" customWidth="1"/>
    <col min="4" max="4" width="3.3984375" style="14" customWidth="1"/>
    <col min="5" max="5" width="19.5" style="6" customWidth="1"/>
    <col min="6" max="6" width="3.3984375" style="14" customWidth="1"/>
    <col min="7" max="7" width="17.5" style="6" customWidth="1"/>
    <col min="8" max="8" width="3.3984375" style="14" customWidth="1"/>
    <col min="9" max="9" width="17.5" style="6" customWidth="1"/>
    <col min="10" max="10" width="3.3984375" style="14" customWidth="1"/>
    <col min="11" max="11" width="17.5" style="6" customWidth="1"/>
    <col min="12" max="12" width="3.3984375" style="14" customWidth="1"/>
    <col min="13" max="13" width="20.19921875" style="6" customWidth="1"/>
    <col min="14" max="14" width="3.3984375" style="14" customWidth="1"/>
    <col min="15" max="15" width="17.5" style="6" customWidth="1"/>
    <col min="16" max="16" width="3.3984375" style="14" customWidth="1"/>
    <col min="17" max="17" width="17.5" style="6" customWidth="1"/>
    <col min="18" max="18" width="3.3984375" style="14" customWidth="1"/>
    <col min="19" max="19" width="17.5" style="6" customWidth="1"/>
    <col min="20" max="20" width="3.3984375" style="14" customWidth="1"/>
    <col min="21" max="21" width="4.69921875" style="4" customWidth="1"/>
    <col min="22" max="22" width="8.69921875" style="6"/>
    <col min="23" max="23" width="13" style="14" customWidth="1"/>
    <col min="24" max="24" width="13.59765625" style="6" customWidth="1"/>
    <col min="25" max="25" width="11.69921875" style="14" customWidth="1"/>
    <col min="26" max="16384" width="8.69921875" style="6"/>
  </cols>
  <sheetData>
    <row r="1" spans="1:25" ht="9.75" customHeight="1" x14ac:dyDescent="0.45">
      <c r="A1" s="4"/>
      <c r="B1" s="4"/>
      <c r="C1" s="4"/>
      <c r="D1" s="5"/>
      <c r="E1" s="4"/>
      <c r="F1" s="5"/>
      <c r="G1" s="4"/>
      <c r="H1" s="5"/>
      <c r="I1" s="4"/>
      <c r="J1" s="5"/>
      <c r="K1" s="4"/>
      <c r="L1" s="5"/>
      <c r="M1" s="4"/>
      <c r="N1" s="5"/>
      <c r="O1" s="4"/>
      <c r="P1" s="5"/>
      <c r="Q1" s="4"/>
      <c r="R1" s="5"/>
      <c r="S1" s="4"/>
      <c r="T1" s="5"/>
    </row>
    <row r="2" spans="1:25" ht="31.2" customHeight="1" x14ac:dyDescent="0.45">
      <c r="A2" s="7" t="s">
        <v>20</v>
      </c>
      <c r="B2" s="4"/>
      <c r="C2" s="4"/>
      <c r="D2" s="5"/>
      <c r="E2" s="4"/>
      <c r="F2" s="5"/>
      <c r="G2" s="4"/>
      <c r="H2" s="5"/>
      <c r="I2" s="4"/>
      <c r="J2" s="5"/>
      <c r="K2" s="4"/>
      <c r="L2" s="5"/>
      <c r="M2" s="4"/>
      <c r="N2" s="5"/>
      <c r="O2" s="4"/>
      <c r="P2" s="5"/>
      <c r="Q2" s="4"/>
      <c r="R2" s="5"/>
      <c r="S2" s="4"/>
      <c r="T2" s="5"/>
    </row>
    <row r="3" spans="1:25" ht="22.2" customHeight="1" x14ac:dyDescent="0.45">
      <c r="A3" s="7"/>
      <c r="B3" s="4" t="s">
        <v>56</v>
      </c>
      <c r="C3" s="4"/>
      <c r="D3" s="5"/>
      <c r="E3" s="4"/>
      <c r="F3" s="5"/>
      <c r="G3" s="4"/>
      <c r="H3" s="5"/>
      <c r="I3" s="4"/>
      <c r="J3" s="5"/>
      <c r="K3" s="4"/>
      <c r="L3" s="5"/>
      <c r="M3" s="4"/>
      <c r="N3" s="5"/>
      <c r="O3" s="4"/>
      <c r="P3" s="5"/>
      <c r="Q3" s="4"/>
      <c r="R3" s="5"/>
      <c r="S3" s="4"/>
      <c r="T3" s="5"/>
    </row>
    <row r="4" spans="1:25" ht="25.95" customHeight="1" x14ac:dyDescent="0.45">
      <c r="A4" s="8"/>
      <c r="B4" s="9" t="s">
        <v>23</v>
      </c>
      <c r="C4" s="19" t="s">
        <v>27</v>
      </c>
      <c r="D4" s="5"/>
      <c r="E4" s="4"/>
      <c r="F4" s="5"/>
      <c r="G4" s="4"/>
      <c r="H4" s="5"/>
      <c r="I4" s="4"/>
      <c r="J4" s="5"/>
      <c r="K4" s="4"/>
      <c r="L4" s="5"/>
      <c r="M4" s="4"/>
      <c r="N4" s="5"/>
      <c r="O4" s="4"/>
      <c r="P4" s="5"/>
      <c r="Q4" s="4"/>
      <c r="R4" s="5"/>
      <c r="S4" s="4"/>
      <c r="T4" s="5"/>
    </row>
    <row r="5" spans="1:25" ht="22.2" customHeight="1" x14ac:dyDescent="0.45">
      <c r="A5" s="8"/>
      <c r="B5" s="4" t="s">
        <v>57</v>
      </c>
      <c r="C5" s="10"/>
      <c r="D5" s="5"/>
      <c r="E5" s="4"/>
      <c r="F5" s="5"/>
      <c r="G5" s="4"/>
      <c r="H5" s="5"/>
      <c r="I5" s="4"/>
      <c r="J5" s="5"/>
      <c r="K5" s="4"/>
      <c r="L5" s="5"/>
      <c r="M5" s="4"/>
      <c r="N5" s="5"/>
      <c r="O5" s="4"/>
      <c r="P5" s="5"/>
      <c r="Q5" s="4"/>
      <c r="R5" s="5"/>
      <c r="S5" s="4"/>
      <c r="T5" s="5"/>
    </row>
    <row r="6" spans="1:25" ht="25.95" customHeight="1" x14ac:dyDescent="0.45">
      <c r="B6" s="11"/>
      <c r="C6" s="12"/>
      <c r="D6" s="13"/>
      <c r="E6" s="18" t="s">
        <v>0</v>
      </c>
      <c r="F6" s="13"/>
      <c r="G6" s="85"/>
      <c r="H6" s="85"/>
      <c r="I6" s="85"/>
      <c r="J6" s="85"/>
      <c r="K6" s="85"/>
      <c r="M6" s="18" t="s">
        <v>18</v>
      </c>
      <c r="N6" s="13"/>
      <c r="O6" s="85"/>
      <c r="P6" s="85"/>
      <c r="Q6" s="85"/>
      <c r="V6" s="15"/>
    </row>
    <row r="7" spans="1:25" ht="8.25" customHeight="1" x14ac:dyDescent="0.45">
      <c r="B7" s="4"/>
      <c r="C7" s="5"/>
      <c r="D7" s="5"/>
      <c r="E7" s="15"/>
      <c r="G7" s="86"/>
      <c r="H7" s="86"/>
      <c r="I7" s="86"/>
      <c r="J7" s="86"/>
      <c r="K7" s="86"/>
      <c r="O7" s="87"/>
      <c r="Q7" s="87"/>
      <c r="V7" s="15"/>
    </row>
    <row r="8" spans="1:25" ht="19.95" customHeight="1" x14ac:dyDescent="0.45">
      <c r="B8" s="4"/>
      <c r="C8" s="5"/>
      <c r="D8" s="5"/>
      <c r="E8" s="18" t="s">
        <v>15</v>
      </c>
      <c r="F8" s="13"/>
      <c r="G8" s="85"/>
      <c r="H8" s="85"/>
      <c r="I8" s="85"/>
      <c r="J8" s="85"/>
      <c r="K8" s="85"/>
      <c r="M8" s="18" t="s">
        <v>16</v>
      </c>
      <c r="N8" s="13"/>
      <c r="O8" s="88"/>
      <c r="P8" s="17" t="s">
        <v>21</v>
      </c>
      <c r="Q8" s="88"/>
      <c r="R8" s="16" t="s">
        <v>1</v>
      </c>
      <c r="V8" s="15"/>
    </row>
    <row r="9" spans="1:25" ht="15.75" customHeight="1" x14ac:dyDescent="0.45">
      <c r="B9" s="4"/>
      <c r="C9" s="4"/>
      <c r="D9" s="5"/>
    </row>
    <row r="10" spans="1:25" ht="28.5" customHeight="1" x14ac:dyDescent="0.45">
      <c r="B10" s="68" t="s">
        <v>2</v>
      </c>
      <c r="C10" s="70" t="s">
        <v>3</v>
      </c>
      <c r="D10" s="70"/>
      <c r="E10" s="69" t="s">
        <v>59</v>
      </c>
      <c r="F10" s="69"/>
      <c r="G10" s="80" t="s">
        <v>17</v>
      </c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W10" s="53" t="s">
        <v>86</v>
      </c>
      <c r="X10" s="53"/>
      <c r="Y10" s="53"/>
    </row>
    <row r="11" spans="1:25" ht="18.75" customHeight="1" thickBot="1" x14ac:dyDescent="0.5">
      <c r="B11" s="68"/>
      <c r="C11" s="70"/>
      <c r="D11" s="70"/>
      <c r="E11" s="69"/>
      <c r="F11" s="69"/>
      <c r="G11" s="56" t="s">
        <v>60</v>
      </c>
      <c r="H11" s="56"/>
      <c r="I11" s="70" t="s">
        <v>4</v>
      </c>
      <c r="J11" s="70"/>
      <c r="K11" s="70"/>
      <c r="L11" s="70"/>
      <c r="M11" s="81"/>
      <c r="N11" s="81"/>
      <c r="O11" s="70" t="s">
        <v>5</v>
      </c>
      <c r="P11" s="70"/>
      <c r="Q11" s="70"/>
      <c r="R11" s="70"/>
      <c r="S11" s="70"/>
      <c r="T11" s="70"/>
      <c r="W11" s="52" t="s">
        <v>88</v>
      </c>
      <c r="X11" s="41" t="s">
        <v>89</v>
      </c>
      <c r="Y11" s="40"/>
    </row>
    <row r="12" spans="1:25" ht="58.95" customHeight="1" thickTop="1" x14ac:dyDescent="0.45">
      <c r="B12" s="68"/>
      <c r="C12" s="70"/>
      <c r="D12" s="70"/>
      <c r="E12" s="69"/>
      <c r="F12" s="69"/>
      <c r="G12" s="56"/>
      <c r="H12" s="56"/>
      <c r="I12" s="56" t="s">
        <v>61</v>
      </c>
      <c r="J12" s="56"/>
      <c r="K12" s="56" t="s">
        <v>62</v>
      </c>
      <c r="L12" s="82"/>
      <c r="M12" s="83" t="s">
        <v>76</v>
      </c>
      <c r="N12" s="84"/>
      <c r="O12" s="55" t="s">
        <v>63</v>
      </c>
      <c r="P12" s="69"/>
      <c r="Q12" s="56" t="s">
        <v>64</v>
      </c>
      <c r="R12" s="56"/>
      <c r="S12" s="56" t="s">
        <v>65</v>
      </c>
      <c r="T12" s="56"/>
      <c r="W12" s="52"/>
      <c r="X12" s="37" t="s">
        <v>87</v>
      </c>
      <c r="Y12" s="38"/>
    </row>
    <row r="13" spans="1:25" ht="33" customHeight="1" x14ac:dyDescent="0.45">
      <c r="B13" s="20" t="s">
        <v>6</v>
      </c>
      <c r="C13" s="23"/>
      <c r="D13" s="24" t="s">
        <v>14</v>
      </c>
      <c r="E13" s="27">
        <f>SUM(G13,I13,K13)</f>
        <v>0</v>
      </c>
      <c r="F13" s="28" t="s">
        <v>14</v>
      </c>
      <c r="G13" s="23"/>
      <c r="H13" s="24" t="s">
        <v>14</v>
      </c>
      <c r="I13" s="23"/>
      <c r="J13" s="24" t="s">
        <v>14</v>
      </c>
      <c r="K13" s="23"/>
      <c r="L13" s="25" t="s">
        <v>14</v>
      </c>
      <c r="M13" s="26"/>
      <c r="N13" s="32" t="s">
        <v>14</v>
      </c>
      <c r="O13" s="29">
        <f>SUM(Q13,S13)</f>
        <v>0</v>
      </c>
      <c r="P13" s="28" t="s">
        <v>13</v>
      </c>
      <c r="Q13" s="23"/>
      <c r="R13" s="24" t="s">
        <v>13</v>
      </c>
      <c r="S13" s="23"/>
      <c r="T13" s="3" t="s">
        <v>13</v>
      </c>
      <c r="W13" s="39" t="str">
        <f>IF(C13=0,"－",IF(C13&gt;=E13,"OK","要確認"))</f>
        <v>－</v>
      </c>
      <c r="X13" s="39" t="str">
        <f>IF((I13+K13)&gt;=M13,"OK","要確認")</f>
        <v>OK</v>
      </c>
      <c r="Y13" s="39"/>
    </row>
    <row r="14" spans="1:25" ht="33" customHeight="1" x14ac:dyDescent="0.45">
      <c r="B14" s="20" t="s">
        <v>7</v>
      </c>
      <c r="C14" s="23"/>
      <c r="D14" s="24" t="s">
        <v>14</v>
      </c>
      <c r="E14" s="27">
        <f t="shared" ref="E14" si="0">SUM(G14,I14,K14)</f>
        <v>0</v>
      </c>
      <c r="F14" s="28" t="s">
        <v>14</v>
      </c>
      <c r="G14" s="23"/>
      <c r="H14" s="24" t="s">
        <v>14</v>
      </c>
      <c r="I14" s="23"/>
      <c r="J14" s="24" t="s">
        <v>14</v>
      </c>
      <c r="K14" s="23"/>
      <c r="L14" s="25" t="s">
        <v>14</v>
      </c>
      <c r="M14" s="26"/>
      <c r="N14" s="32" t="s">
        <v>14</v>
      </c>
      <c r="O14" s="29">
        <f t="shared" ref="O14:O18" si="1">SUM(Q14,S14)</f>
        <v>0</v>
      </c>
      <c r="P14" s="28" t="s">
        <v>13</v>
      </c>
      <c r="Q14" s="23"/>
      <c r="R14" s="24" t="s">
        <v>13</v>
      </c>
      <c r="S14" s="23"/>
      <c r="T14" s="3" t="s">
        <v>13</v>
      </c>
      <c r="W14" s="39" t="str">
        <f t="shared" ref="W14:W18" si="2">IF(C14=0,"－",IF(C14&gt;=E14,"OK","要確認"))</f>
        <v>－</v>
      </c>
      <c r="X14" s="39" t="str">
        <f t="shared" ref="X14:X18" si="3">IF((I14+K14)&gt;=M14,"OK","要確認")</f>
        <v>OK</v>
      </c>
      <c r="Y14" s="39"/>
    </row>
    <row r="15" spans="1:25" ht="33" customHeight="1" x14ac:dyDescent="0.45">
      <c r="B15" s="20" t="s">
        <v>8</v>
      </c>
      <c r="C15" s="23"/>
      <c r="D15" s="24" t="s">
        <v>14</v>
      </c>
      <c r="E15" s="27">
        <f>SUM(G15,I15,K15)</f>
        <v>0</v>
      </c>
      <c r="F15" s="28" t="s">
        <v>14</v>
      </c>
      <c r="G15" s="23"/>
      <c r="H15" s="24" t="s">
        <v>14</v>
      </c>
      <c r="I15" s="23"/>
      <c r="J15" s="24" t="s">
        <v>14</v>
      </c>
      <c r="K15" s="23"/>
      <c r="L15" s="25" t="s">
        <v>14</v>
      </c>
      <c r="M15" s="26"/>
      <c r="N15" s="32" t="s">
        <v>14</v>
      </c>
      <c r="O15" s="29">
        <f t="shared" si="1"/>
        <v>0</v>
      </c>
      <c r="P15" s="28" t="s">
        <v>13</v>
      </c>
      <c r="Q15" s="23"/>
      <c r="R15" s="24" t="s">
        <v>13</v>
      </c>
      <c r="S15" s="23"/>
      <c r="T15" s="3" t="s">
        <v>13</v>
      </c>
      <c r="W15" s="39" t="str">
        <f t="shared" si="2"/>
        <v>－</v>
      </c>
      <c r="X15" s="39" t="str">
        <f t="shared" si="3"/>
        <v>OK</v>
      </c>
      <c r="Y15" s="39"/>
    </row>
    <row r="16" spans="1:25" ht="33" customHeight="1" x14ac:dyDescent="0.45">
      <c r="B16" s="20" t="s">
        <v>9</v>
      </c>
      <c r="C16" s="23"/>
      <c r="D16" s="24" t="s">
        <v>14</v>
      </c>
      <c r="E16" s="27">
        <f>SUM(G16,I16,K16)</f>
        <v>0</v>
      </c>
      <c r="F16" s="28" t="s">
        <v>14</v>
      </c>
      <c r="G16" s="23"/>
      <c r="H16" s="24" t="s">
        <v>14</v>
      </c>
      <c r="I16" s="23"/>
      <c r="J16" s="24" t="s">
        <v>14</v>
      </c>
      <c r="K16" s="23"/>
      <c r="L16" s="25" t="s">
        <v>14</v>
      </c>
      <c r="M16" s="26"/>
      <c r="N16" s="32" t="s">
        <v>14</v>
      </c>
      <c r="O16" s="29">
        <f t="shared" si="1"/>
        <v>0</v>
      </c>
      <c r="P16" s="28" t="s">
        <v>13</v>
      </c>
      <c r="Q16" s="23"/>
      <c r="R16" s="24" t="s">
        <v>13</v>
      </c>
      <c r="S16" s="23"/>
      <c r="T16" s="3" t="s">
        <v>13</v>
      </c>
      <c r="W16" s="39" t="str">
        <f t="shared" si="2"/>
        <v>－</v>
      </c>
      <c r="X16" s="39" t="str">
        <f t="shared" si="3"/>
        <v>OK</v>
      </c>
      <c r="Y16" s="39"/>
    </row>
    <row r="17" spans="1:25" ht="33" customHeight="1" x14ac:dyDescent="0.45">
      <c r="B17" s="20" t="s">
        <v>10</v>
      </c>
      <c r="C17" s="23"/>
      <c r="D17" s="24" t="s">
        <v>14</v>
      </c>
      <c r="E17" s="27">
        <f>SUM(G17,I17,K17)</f>
        <v>0</v>
      </c>
      <c r="F17" s="28" t="s">
        <v>14</v>
      </c>
      <c r="G17" s="23"/>
      <c r="H17" s="24" t="s">
        <v>14</v>
      </c>
      <c r="I17" s="23"/>
      <c r="J17" s="24" t="s">
        <v>14</v>
      </c>
      <c r="K17" s="23"/>
      <c r="L17" s="25" t="s">
        <v>14</v>
      </c>
      <c r="M17" s="26"/>
      <c r="N17" s="32" t="s">
        <v>14</v>
      </c>
      <c r="O17" s="29">
        <f t="shared" si="1"/>
        <v>0</v>
      </c>
      <c r="P17" s="28" t="s">
        <v>13</v>
      </c>
      <c r="Q17" s="23"/>
      <c r="R17" s="24" t="s">
        <v>13</v>
      </c>
      <c r="S17" s="23"/>
      <c r="T17" s="3" t="s">
        <v>13</v>
      </c>
      <c r="W17" s="39" t="str">
        <f t="shared" si="2"/>
        <v>－</v>
      </c>
      <c r="X17" s="39" t="str">
        <f t="shared" si="3"/>
        <v>OK</v>
      </c>
      <c r="Y17" s="39"/>
    </row>
    <row r="18" spans="1:25" ht="33" customHeight="1" thickBot="1" x14ac:dyDescent="0.5">
      <c r="B18" s="20" t="s">
        <v>11</v>
      </c>
      <c r="C18" s="23"/>
      <c r="D18" s="24" t="s">
        <v>14</v>
      </c>
      <c r="E18" s="27">
        <f>SUM(G18,I18,K18)</f>
        <v>0</v>
      </c>
      <c r="F18" s="28" t="s">
        <v>14</v>
      </c>
      <c r="G18" s="23"/>
      <c r="H18" s="24" t="s">
        <v>14</v>
      </c>
      <c r="I18" s="23"/>
      <c r="J18" s="24" t="s">
        <v>14</v>
      </c>
      <c r="K18" s="23"/>
      <c r="L18" s="25" t="s">
        <v>14</v>
      </c>
      <c r="M18" s="30"/>
      <c r="N18" s="33" t="s">
        <v>14</v>
      </c>
      <c r="O18" s="29">
        <f t="shared" si="1"/>
        <v>0</v>
      </c>
      <c r="P18" s="28" t="s">
        <v>13</v>
      </c>
      <c r="Q18" s="23"/>
      <c r="R18" s="24" t="s">
        <v>13</v>
      </c>
      <c r="S18" s="23"/>
      <c r="T18" s="3" t="s">
        <v>13</v>
      </c>
      <c r="W18" s="39" t="str">
        <f t="shared" si="2"/>
        <v>－</v>
      </c>
      <c r="X18" s="39" t="str">
        <f t="shared" si="3"/>
        <v>OK</v>
      </c>
      <c r="Y18" s="39"/>
    </row>
    <row r="19" spans="1:25" s="4" customFormat="1" ht="19.95" customHeight="1" thickTop="1" x14ac:dyDescent="0.45">
      <c r="D19" s="5"/>
      <c r="F19" s="5"/>
      <c r="H19" s="5"/>
      <c r="J19" s="5"/>
      <c r="L19" s="5"/>
      <c r="M19" s="31"/>
      <c r="N19" s="34"/>
      <c r="P19" s="5"/>
      <c r="R19" s="5"/>
      <c r="T19" s="5"/>
      <c r="W19" s="5"/>
      <c r="Y19" s="5"/>
    </row>
    <row r="20" spans="1:25" ht="28.5" customHeight="1" x14ac:dyDescent="0.45">
      <c r="B20" s="68" t="s">
        <v>2</v>
      </c>
      <c r="C20" s="71" t="s">
        <v>73</v>
      </c>
      <c r="D20" s="72"/>
      <c r="E20" s="77" t="s">
        <v>58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9"/>
      <c r="V20" s="5"/>
      <c r="W20" s="5"/>
    </row>
    <row r="21" spans="1:25" ht="19.95" customHeight="1" x14ac:dyDescent="0.45">
      <c r="B21" s="68"/>
      <c r="C21" s="73"/>
      <c r="D21" s="74"/>
      <c r="E21" s="69" t="s">
        <v>66</v>
      </c>
      <c r="F21" s="69"/>
      <c r="G21" s="56" t="s">
        <v>67</v>
      </c>
      <c r="H21" s="56"/>
      <c r="I21" s="70" t="s">
        <v>12</v>
      </c>
      <c r="J21" s="70"/>
      <c r="K21" s="70"/>
      <c r="L21" s="70"/>
      <c r="M21" s="70" t="s">
        <v>75</v>
      </c>
      <c r="N21" s="70"/>
      <c r="O21" s="70"/>
      <c r="P21" s="70"/>
      <c r="Q21" s="70"/>
      <c r="R21" s="70"/>
      <c r="S21" s="70"/>
      <c r="T21" s="70"/>
      <c r="V21" s="5"/>
      <c r="W21" s="5"/>
    </row>
    <row r="22" spans="1:25" ht="53.4" customHeight="1" x14ac:dyDescent="0.45">
      <c r="B22" s="68"/>
      <c r="C22" s="75"/>
      <c r="D22" s="76"/>
      <c r="E22" s="69"/>
      <c r="F22" s="69"/>
      <c r="G22" s="56"/>
      <c r="H22" s="56"/>
      <c r="I22" s="66" t="s">
        <v>68</v>
      </c>
      <c r="J22" s="67"/>
      <c r="K22" s="66" t="s">
        <v>69</v>
      </c>
      <c r="L22" s="67"/>
      <c r="M22" s="54" t="s">
        <v>74</v>
      </c>
      <c r="N22" s="55"/>
      <c r="O22" s="66" t="s">
        <v>70</v>
      </c>
      <c r="P22" s="67"/>
      <c r="Q22" s="66" t="s">
        <v>71</v>
      </c>
      <c r="R22" s="67"/>
      <c r="S22" s="56" t="s">
        <v>72</v>
      </c>
      <c r="T22" s="56"/>
      <c r="V22" s="5"/>
      <c r="W22" s="5"/>
    </row>
    <row r="23" spans="1:25" ht="33" customHeight="1" x14ac:dyDescent="0.45">
      <c r="B23" s="22" t="s">
        <v>10</v>
      </c>
      <c r="C23" s="27">
        <f>E17</f>
        <v>0</v>
      </c>
      <c r="D23" s="28" t="s">
        <v>14</v>
      </c>
      <c r="E23" s="27">
        <f>SUM(G23,I23,K23)</f>
        <v>0</v>
      </c>
      <c r="F23" s="28" t="s">
        <v>14</v>
      </c>
      <c r="G23" s="23"/>
      <c r="H23" s="24" t="s">
        <v>14</v>
      </c>
      <c r="I23" s="23"/>
      <c r="J23" s="24" t="s">
        <v>14</v>
      </c>
      <c r="K23" s="23"/>
      <c r="L23" s="24" t="s">
        <v>14</v>
      </c>
      <c r="M23" s="27">
        <f>SUM(O23,Q23,S23)</f>
        <v>0</v>
      </c>
      <c r="N23" s="28" t="s">
        <v>13</v>
      </c>
      <c r="O23" s="23"/>
      <c r="P23" s="24" t="s">
        <v>13</v>
      </c>
      <c r="Q23" s="23"/>
      <c r="R23" s="24" t="s">
        <v>13</v>
      </c>
      <c r="S23" s="23"/>
      <c r="T23" s="24" t="s">
        <v>13</v>
      </c>
      <c r="V23" s="5"/>
      <c r="W23" s="5"/>
    </row>
    <row r="24" spans="1:25" ht="33" customHeight="1" x14ac:dyDescent="0.45">
      <c r="A24" s="4"/>
      <c r="B24" s="22" t="s">
        <v>11</v>
      </c>
      <c r="C24" s="27">
        <f>E18</f>
        <v>0</v>
      </c>
      <c r="D24" s="28" t="s">
        <v>14</v>
      </c>
      <c r="E24" s="27">
        <f>SUM(G24,I24,K24)</f>
        <v>0</v>
      </c>
      <c r="F24" s="28" t="s">
        <v>14</v>
      </c>
      <c r="G24" s="23"/>
      <c r="H24" s="24" t="s">
        <v>14</v>
      </c>
      <c r="I24" s="23"/>
      <c r="J24" s="24" t="s">
        <v>14</v>
      </c>
      <c r="K24" s="23"/>
      <c r="L24" s="24" t="s">
        <v>14</v>
      </c>
      <c r="M24" s="27">
        <f>SUM(O24,Q24,S24)</f>
        <v>0</v>
      </c>
      <c r="N24" s="28" t="s">
        <v>13</v>
      </c>
      <c r="O24" s="23"/>
      <c r="P24" s="24" t="s">
        <v>13</v>
      </c>
      <c r="Q24" s="23"/>
      <c r="R24" s="24" t="s">
        <v>13</v>
      </c>
      <c r="S24" s="23"/>
      <c r="T24" s="24" t="s">
        <v>13</v>
      </c>
      <c r="V24" s="5"/>
      <c r="W24" s="5"/>
    </row>
    <row r="25" spans="1:25" s="4" customFormat="1" x14ac:dyDescent="0.45">
      <c r="D25" s="5"/>
      <c r="F25" s="5"/>
      <c r="H25" s="5"/>
      <c r="J25" s="5"/>
      <c r="L25" s="5"/>
      <c r="N25" s="5"/>
      <c r="P25" s="5"/>
      <c r="R25" s="5"/>
      <c r="T25" s="5"/>
      <c r="W25" s="5"/>
      <c r="Y25" s="5"/>
    </row>
    <row r="26" spans="1:25" s="4" customFormat="1" ht="25.2" thickBot="1" x14ac:dyDescent="0.5">
      <c r="B26" s="21" t="s">
        <v>77</v>
      </c>
      <c r="D26" s="5"/>
      <c r="F26" s="5"/>
      <c r="H26" s="5"/>
      <c r="J26" s="5"/>
      <c r="L26" s="5"/>
      <c r="N26" s="5"/>
      <c r="P26" s="5"/>
      <c r="R26" s="5"/>
      <c r="T26" s="5"/>
      <c r="W26" s="5"/>
      <c r="Y26" s="5"/>
    </row>
    <row r="27" spans="1:25" ht="18" customHeight="1" thickTop="1" x14ac:dyDescent="0.45">
      <c r="A27" s="4"/>
      <c r="B27" s="57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9"/>
      <c r="P27" s="35"/>
      <c r="Q27" s="4"/>
      <c r="R27" s="5"/>
      <c r="S27" s="4"/>
      <c r="T27" s="5"/>
    </row>
    <row r="28" spans="1:25" ht="18" customHeight="1" x14ac:dyDescent="0.45">
      <c r="A28" s="4"/>
      <c r="B28" s="60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/>
      <c r="P28" s="5"/>
      <c r="Q28" s="4"/>
      <c r="R28" s="35"/>
      <c r="S28" s="4"/>
      <c r="T28" s="5"/>
    </row>
    <row r="29" spans="1:25" ht="18" customHeight="1" x14ac:dyDescent="0.45">
      <c r="A29" s="4"/>
      <c r="B29" s="60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/>
      <c r="P29" s="5"/>
      <c r="Q29" s="4"/>
      <c r="R29" s="5"/>
      <c r="S29" s="4"/>
      <c r="T29" s="5"/>
    </row>
    <row r="30" spans="1:25" s="4" customFormat="1" ht="15.6" customHeight="1" x14ac:dyDescent="0.45">
      <c r="B30" s="60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/>
      <c r="P30" s="5"/>
      <c r="Q30" s="36"/>
      <c r="R30" s="5"/>
      <c r="T30" s="5"/>
      <c r="W30" s="5"/>
      <c r="Y30" s="5"/>
    </row>
    <row r="31" spans="1:25" s="4" customFormat="1" ht="31.95" customHeight="1" thickBot="1" x14ac:dyDescent="0.5"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5"/>
      <c r="P31" s="36" t="s">
        <v>19</v>
      </c>
      <c r="R31" s="5"/>
      <c r="T31" s="5"/>
      <c r="W31" s="5"/>
      <c r="Y31" s="5"/>
    </row>
    <row r="32" spans="1:25" s="4" customFormat="1" ht="14.4" thickTop="1" x14ac:dyDescent="0.45">
      <c r="D32" s="5"/>
      <c r="F32" s="5"/>
      <c r="H32" s="5"/>
      <c r="J32" s="5"/>
      <c r="L32" s="5"/>
      <c r="N32" s="5"/>
      <c r="P32" s="5"/>
      <c r="R32" s="5"/>
      <c r="T32" s="5"/>
      <c r="W32" s="5"/>
      <c r="Y32" s="5"/>
    </row>
  </sheetData>
  <sheetProtection sheet="1" selectLockedCells="1"/>
  <mergeCells count="34">
    <mergeCell ref="K22:L22"/>
    <mergeCell ref="I22:J22"/>
    <mergeCell ref="G6:K6"/>
    <mergeCell ref="O6:Q6"/>
    <mergeCell ref="E10:F12"/>
    <mergeCell ref="G7:K8"/>
    <mergeCell ref="O7:O8"/>
    <mergeCell ref="Q7:Q8"/>
    <mergeCell ref="C10:D12"/>
    <mergeCell ref="O12:P12"/>
    <mergeCell ref="Q12:R12"/>
    <mergeCell ref="G10:T10"/>
    <mergeCell ref="O11:T11"/>
    <mergeCell ref="I11:N11"/>
    <mergeCell ref="I12:J12"/>
    <mergeCell ref="K12:L12"/>
    <mergeCell ref="M12:N12"/>
    <mergeCell ref="G11:H12"/>
    <mergeCell ref="W11:W12"/>
    <mergeCell ref="W10:Y10"/>
    <mergeCell ref="M22:N22"/>
    <mergeCell ref="S22:T22"/>
    <mergeCell ref="B27:O31"/>
    <mergeCell ref="O22:P22"/>
    <mergeCell ref="Q22:R22"/>
    <mergeCell ref="B10:B12"/>
    <mergeCell ref="B20:B22"/>
    <mergeCell ref="E21:F22"/>
    <mergeCell ref="G21:H22"/>
    <mergeCell ref="I21:L21"/>
    <mergeCell ref="M21:T21"/>
    <mergeCell ref="C20:D22"/>
    <mergeCell ref="E20:T20"/>
    <mergeCell ref="S12:T12"/>
  </mergeCells>
  <phoneticPr fontId="1"/>
  <dataValidations count="1">
    <dataValidation type="list" allowBlank="1" showInputMessage="1" showErrorMessage="1" sqref="B6" xr:uid="{38000265-726C-46E9-9E1F-E2194725CC86}">
      <formula1>INDIRECT(B4)</formula1>
    </dataValidation>
  </dataValidations>
  <printOptions horizontalCentered="1" verticalCentered="1"/>
  <pageMargins left="3.937007874015748E-2" right="3.937007874015748E-2" top="7.874015748031496E-2" bottom="7.874015748031496E-2" header="0.11811023622047245" footer="0.11811023622047245"/>
  <pageSetup paperSize="9" scale="59" orientation="landscape" r:id="rId1"/>
  <rowBreaks count="1" manualBreakCount="1">
    <brk id="36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26C2C7-3863-45FC-B194-5BB8FD447E7C}">
          <x14:formula1>
            <xm:f>プルダウン!$B$1:$F$1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C4741-4428-4649-A050-C57ED81EC869}">
  <dimension ref="A1:BY6"/>
  <sheetViews>
    <sheetView zoomScale="124" zoomScaleNormal="124" workbookViewId="0">
      <selection activeCell="A2" sqref="A2"/>
    </sheetView>
  </sheetViews>
  <sheetFormatPr defaultRowHeight="18" x14ac:dyDescent="0.45"/>
  <cols>
    <col min="1" max="1" width="11.59765625" customWidth="1"/>
    <col min="2" max="2" width="23.19921875" customWidth="1"/>
    <col min="5" max="76" width="10.69921875" customWidth="1"/>
    <col min="77" max="77" width="30.69921875" customWidth="1"/>
  </cols>
  <sheetData>
    <row r="1" spans="1:77" ht="66.599999999999994" customHeight="1" x14ac:dyDescent="0.45">
      <c r="A1" s="42" t="s">
        <v>78</v>
      </c>
      <c r="B1" s="42" t="s">
        <v>90</v>
      </c>
      <c r="C1" s="42" t="s">
        <v>91</v>
      </c>
      <c r="D1" s="42" t="s">
        <v>79</v>
      </c>
      <c r="E1" s="43" t="s">
        <v>80</v>
      </c>
      <c r="F1" s="43" t="s">
        <v>92</v>
      </c>
      <c r="G1" s="43" t="s">
        <v>93</v>
      </c>
      <c r="H1" s="43" t="s">
        <v>94</v>
      </c>
      <c r="I1" s="43" t="s">
        <v>95</v>
      </c>
      <c r="J1" s="43" t="s">
        <v>96</v>
      </c>
      <c r="K1" s="43" t="s">
        <v>97</v>
      </c>
      <c r="L1" s="43" t="s">
        <v>98</v>
      </c>
      <c r="M1" s="43" t="s">
        <v>99</v>
      </c>
      <c r="N1" s="44" t="s">
        <v>81</v>
      </c>
      <c r="O1" s="44" t="s">
        <v>100</v>
      </c>
      <c r="P1" s="44" t="s">
        <v>101</v>
      </c>
      <c r="Q1" s="44" t="s">
        <v>102</v>
      </c>
      <c r="R1" s="44" t="s">
        <v>103</v>
      </c>
      <c r="S1" s="44" t="s">
        <v>104</v>
      </c>
      <c r="T1" s="44" t="s">
        <v>105</v>
      </c>
      <c r="U1" s="44" t="s">
        <v>106</v>
      </c>
      <c r="V1" s="44" t="s">
        <v>107</v>
      </c>
      <c r="W1" s="45" t="s">
        <v>82</v>
      </c>
      <c r="X1" s="45" t="s">
        <v>108</v>
      </c>
      <c r="Y1" s="45" t="s">
        <v>109</v>
      </c>
      <c r="Z1" s="45" t="s">
        <v>110</v>
      </c>
      <c r="AA1" s="45" t="s">
        <v>111</v>
      </c>
      <c r="AB1" s="45" t="s">
        <v>112</v>
      </c>
      <c r="AC1" s="45" t="s">
        <v>113</v>
      </c>
      <c r="AD1" s="45" t="s">
        <v>114</v>
      </c>
      <c r="AE1" s="45" t="s">
        <v>115</v>
      </c>
      <c r="AF1" s="46" t="s">
        <v>83</v>
      </c>
      <c r="AG1" s="46" t="s">
        <v>116</v>
      </c>
      <c r="AH1" s="46" t="s">
        <v>117</v>
      </c>
      <c r="AI1" s="46" t="s">
        <v>118</v>
      </c>
      <c r="AJ1" s="46" t="s">
        <v>119</v>
      </c>
      <c r="AK1" s="46" t="s">
        <v>120</v>
      </c>
      <c r="AL1" s="46" t="s">
        <v>121</v>
      </c>
      <c r="AM1" s="46" t="s">
        <v>122</v>
      </c>
      <c r="AN1" s="46" t="s">
        <v>123</v>
      </c>
      <c r="AO1" s="47" t="s">
        <v>84</v>
      </c>
      <c r="AP1" s="47" t="s">
        <v>124</v>
      </c>
      <c r="AQ1" s="47" t="s">
        <v>125</v>
      </c>
      <c r="AR1" s="47" t="s">
        <v>126</v>
      </c>
      <c r="AS1" s="47" t="s">
        <v>127</v>
      </c>
      <c r="AT1" s="47" t="s">
        <v>128</v>
      </c>
      <c r="AU1" s="47" t="s">
        <v>129</v>
      </c>
      <c r="AV1" s="47" t="s">
        <v>130</v>
      </c>
      <c r="AW1" s="47" t="s">
        <v>131</v>
      </c>
      <c r="AX1" s="47" t="s">
        <v>132</v>
      </c>
      <c r="AY1" s="47" t="s">
        <v>133</v>
      </c>
      <c r="AZ1" s="47" t="s">
        <v>134</v>
      </c>
      <c r="BA1" s="47" t="s">
        <v>135</v>
      </c>
      <c r="BB1" s="47" t="s">
        <v>136</v>
      </c>
      <c r="BC1" s="47" t="s">
        <v>137</v>
      </c>
      <c r="BD1" s="47" t="s">
        <v>138</v>
      </c>
      <c r="BE1" s="47" t="s">
        <v>139</v>
      </c>
      <c r="BF1" s="47" t="s">
        <v>140</v>
      </c>
      <c r="BG1" s="48" t="s">
        <v>85</v>
      </c>
      <c r="BH1" s="48" t="s">
        <v>141</v>
      </c>
      <c r="BI1" s="48" t="s">
        <v>142</v>
      </c>
      <c r="BJ1" s="48" t="s">
        <v>143</v>
      </c>
      <c r="BK1" s="48" t="s">
        <v>144</v>
      </c>
      <c r="BL1" s="48" t="s">
        <v>145</v>
      </c>
      <c r="BM1" s="48" t="s">
        <v>146</v>
      </c>
      <c r="BN1" s="48" t="s">
        <v>147</v>
      </c>
      <c r="BO1" s="48" t="s">
        <v>148</v>
      </c>
      <c r="BP1" s="48" t="s">
        <v>149</v>
      </c>
      <c r="BQ1" s="48" t="s">
        <v>150</v>
      </c>
      <c r="BR1" s="48" t="s">
        <v>151</v>
      </c>
      <c r="BS1" s="48" t="s">
        <v>152</v>
      </c>
      <c r="BT1" s="48" t="s">
        <v>153</v>
      </c>
      <c r="BU1" s="48" t="s">
        <v>154</v>
      </c>
      <c r="BV1" s="48" t="s">
        <v>155</v>
      </c>
      <c r="BW1" s="48" t="s">
        <v>156</v>
      </c>
      <c r="BX1" s="48" t="s">
        <v>157</v>
      </c>
      <c r="BY1" s="49" t="s">
        <v>158</v>
      </c>
    </row>
    <row r="2" spans="1:77" ht="19.8" customHeight="1" x14ac:dyDescent="0.45">
      <c r="A2" t="str">
        <f>SUBSTITUTE(A6,"市",)</f>
        <v>0</v>
      </c>
      <c r="B2">
        <f>'共通様式 (PC提出用)'!G6</f>
        <v>0</v>
      </c>
      <c r="C2">
        <f>'共通様式 (PC提出用)'!O7</f>
        <v>0</v>
      </c>
      <c r="D2">
        <f>'共通様式 (PC提出用)'!Q7</f>
        <v>0</v>
      </c>
      <c r="E2">
        <f>'共通様式 (PC提出用)'!C13</f>
        <v>0</v>
      </c>
      <c r="F2">
        <f>'共通様式 (PC提出用)'!E13</f>
        <v>0</v>
      </c>
      <c r="G2">
        <f>'共通様式 (PC提出用)'!G13</f>
        <v>0</v>
      </c>
      <c r="H2">
        <f>'共通様式 (PC提出用)'!I13</f>
        <v>0</v>
      </c>
      <c r="I2">
        <f>'共通様式 (PC提出用)'!K13</f>
        <v>0</v>
      </c>
      <c r="J2">
        <f>'共通様式 (PC提出用)'!M13</f>
        <v>0</v>
      </c>
      <c r="K2">
        <f>'共通様式 (PC提出用)'!O13</f>
        <v>0</v>
      </c>
      <c r="L2">
        <f>'共通様式 (PC提出用)'!Q13</f>
        <v>0</v>
      </c>
      <c r="M2">
        <f>'共通様式 (PC提出用)'!S13</f>
        <v>0</v>
      </c>
      <c r="N2">
        <f>'共通様式 (PC提出用)'!C14</f>
        <v>0</v>
      </c>
      <c r="O2">
        <f>'共通様式 (PC提出用)'!E14</f>
        <v>0</v>
      </c>
      <c r="P2">
        <f>'共通様式 (PC提出用)'!G14</f>
        <v>0</v>
      </c>
      <c r="Q2">
        <f>'共通様式 (PC提出用)'!I14</f>
        <v>0</v>
      </c>
      <c r="R2">
        <f>'共通様式 (PC提出用)'!K14</f>
        <v>0</v>
      </c>
      <c r="S2">
        <f>'共通様式 (PC提出用)'!M14</f>
        <v>0</v>
      </c>
      <c r="T2">
        <f>'共通様式 (PC提出用)'!O14</f>
        <v>0</v>
      </c>
      <c r="U2">
        <f>'共通様式 (PC提出用)'!Q14</f>
        <v>0</v>
      </c>
      <c r="V2">
        <f>'共通様式 (PC提出用)'!S14</f>
        <v>0</v>
      </c>
      <c r="W2">
        <f>'共通様式 (PC提出用)'!C15</f>
        <v>0</v>
      </c>
      <c r="X2">
        <f>'共通様式 (PC提出用)'!E15</f>
        <v>0</v>
      </c>
      <c r="Y2">
        <f>'共通様式 (PC提出用)'!G15</f>
        <v>0</v>
      </c>
      <c r="Z2">
        <f>'共通様式 (PC提出用)'!I15</f>
        <v>0</v>
      </c>
      <c r="AA2">
        <f>'共通様式 (PC提出用)'!K15</f>
        <v>0</v>
      </c>
      <c r="AB2">
        <f>'共通様式 (PC提出用)'!M15</f>
        <v>0</v>
      </c>
      <c r="AC2">
        <f>'共通様式 (PC提出用)'!O15</f>
        <v>0</v>
      </c>
      <c r="AD2">
        <f>'共通様式 (PC提出用)'!Q15</f>
        <v>0</v>
      </c>
      <c r="AE2">
        <f>'共通様式 (PC提出用)'!S15</f>
        <v>0</v>
      </c>
      <c r="AF2">
        <f>'共通様式 (PC提出用)'!C16</f>
        <v>0</v>
      </c>
      <c r="AG2">
        <f>'共通様式 (PC提出用)'!E16</f>
        <v>0</v>
      </c>
      <c r="AH2">
        <f>'共通様式 (PC提出用)'!G16</f>
        <v>0</v>
      </c>
      <c r="AI2">
        <f>'共通様式 (PC提出用)'!I16</f>
        <v>0</v>
      </c>
      <c r="AJ2">
        <f>'共通様式 (PC提出用)'!K16</f>
        <v>0</v>
      </c>
      <c r="AK2">
        <f>'共通様式 (PC提出用)'!M16</f>
        <v>0</v>
      </c>
      <c r="AL2">
        <f>'共通様式 (PC提出用)'!O16</f>
        <v>0</v>
      </c>
      <c r="AM2">
        <f>'共通様式 (PC提出用)'!Q16</f>
        <v>0</v>
      </c>
      <c r="AN2">
        <f>'共通様式 (PC提出用)'!S16</f>
        <v>0</v>
      </c>
      <c r="AO2">
        <f>'共通様式 (PC提出用)'!C17</f>
        <v>0</v>
      </c>
      <c r="AP2">
        <f>'共通様式 (PC提出用)'!E17</f>
        <v>0</v>
      </c>
      <c r="AQ2">
        <f>'共通様式 (PC提出用)'!G17</f>
        <v>0</v>
      </c>
      <c r="AR2">
        <f>'共通様式 (PC提出用)'!I17</f>
        <v>0</v>
      </c>
      <c r="AS2">
        <f>'共通様式 (PC提出用)'!K17</f>
        <v>0</v>
      </c>
      <c r="AT2">
        <f>'共通様式 (PC提出用)'!M17</f>
        <v>0</v>
      </c>
      <c r="AU2">
        <f>'共通様式 (PC提出用)'!O17</f>
        <v>0</v>
      </c>
      <c r="AV2">
        <f>'共通様式 (PC提出用)'!Q17</f>
        <v>0</v>
      </c>
      <c r="AW2">
        <f>'共通様式 (PC提出用)'!S17</f>
        <v>0</v>
      </c>
      <c r="AX2">
        <f>'共通様式 (PC提出用)'!C23</f>
        <v>0</v>
      </c>
      <c r="AY2">
        <f>'共通様式 (PC提出用)'!E23</f>
        <v>0</v>
      </c>
      <c r="AZ2">
        <f>'共通様式 (PC提出用)'!G23</f>
        <v>0</v>
      </c>
      <c r="BA2">
        <f>'共通様式 (PC提出用)'!I23</f>
        <v>0</v>
      </c>
      <c r="BB2">
        <f>'共通様式 (PC提出用)'!K23</f>
        <v>0</v>
      </c>
      <c r="BC2">
        <f>'共通様式 (PC提出用)'!M23</f>
        <v>0</v>
      </c>
      <c r="BD2">
        <f>'共通様式 (PC提出用)'!O23</f>
        <v>0</v>
      </c>
      <c r="BE2">
        <f>'共通様式 (PC提出用)'!Q23</f>
        <v>0</v>
      </c>
      <c r="BF2">
        <f>'共通様式 (PC提出用)'!S23</f>
        <v>0</v>
      </c>
      <c r="BG2">
        <f>'共通様式 (PC提出用)'!C18</f>
        <v>0</v>
      </c>
      <c r="BH2">
        <f>'共通様式 (PC提出用)'!E18</f>
        <v>0</v>
      </c>
      <c r="BI2">
        <f>'共通様式 (PC提出用)'!G18</f>
        <v>0</v>
      </c>
      <c r="BJ2">
        <f>'共通様式 (PC提出用)'!I18</f>
        <v>0</v>
      </c>
      <c r="BK2">
        <f>'共通様式 (PC提出用)'!K18</f>
        <v>0</v>
      </c>
      <c r="BL2">
        <f>'共通様式 (PC提出用)'!M18</f>
        <v>0</v>
      </c>
      <c r="BM2">
        <f>'共通様式 (PC提出用)'!O18</f>
        <v>0</v>
      </c>
      <c r="BN2">
        <f>'共通様式 (PC提出用)'!Q18</f>
        <v>0</v>
      </c>
      <c r="BO2">
        <f>'共通様式 (PC提出用)'!S18</f>
        <v>0</v>
      </c>
      <c r="BP2">
        <f>'共通様式 (PC提出用)'!C24</f>
        <v>0</v>
      </c>
      <c r="BQ2">
        <f>'共通様式 (PC提出用)'!E24</f>
        <v>0</v>
      </c>
      <c r="BR2">
        <f>'共通様式 (PC提出用)'!G24</f>
        <v>0</v>
      </c>
      <c r="BS2">
        <f>'共通様式 (PC提出用)'!I24</f>
        <v>0</v>
      </c>
      <c r="BT2">
        <f>'共通様式 (PC提出用)'!K24</f>
        <v>0</v>
      </c>
      <c r="BU2">
        <f>'共通様式 (PC提出用)'!M24</f>
        <v>0</v>
      </c>
      <c r="BV2">
        <f>'共通様式 (PC提出用)'!O24</f>
        <v>0</v>
      </c>
      <c r="BW2">
        <f>'共通様式 (PC提出用)'!Q24</f>
        <v>0</v>
      </c>
      <c r="BX2">
        <f>'共通様式 (PC提出用)'!S24</f>
        <v>0</v>
      </c>
      <c r="BY2">
        <f>'共通様式 (PC提出用)'!B27</f>
        <v>0</v>
      </c>
    </row>
    <row r="5" spans="1:77" x14ac:dyDescent="0.45">
      <c r="A5" s="50" t="s">
        <v>159</v>
      </c>
    </row>
    <row r="6" spans="1:77" x14ac:dyDescent="0.45">
      <c r="A6" s="51">
        <f>'共通様式 (PC提出用)'!B6</f>
        <v>0</v>
      </c>
    </row>
  </sheetData>
  <sheetProtection sheet="1" objects="1" scenarios="1" selectLockedCell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DDB98-D3B2-40E1-B820-59E1039776AF}">
  <sheetPr>
    <tabColor theme="4" tint="0.59999389629810485"/>
  </sheetPr>
  <dimension ref="B1:F9"/>
  <sheetViews>
    <sheetView workbookViewId="0">
      <selection activeCell="F12" sqref="F12"/>
    </sheetView>
  </sheetViews>
  <sheetFormatPr defaultRowHeight="18" x14ac:dyDescent="0.45"/>
  <cols>
    <col min="2" max="6" width="8.69921875" style="1"/>
  </cols>
  <sheetData>
    <row r="1" spans="2:6" x14ac:dyDescent="0.45">
      <c r="B1" s="2" t="s">
        <v>22</v>
      </c>
      <c r="C1" s="2" t="s">
        <v>23</v>
      </c>
      <c r="D1" s="2" t="s">
        <v>24</v>
      </c>
      <c r="E1" s="2" t="s">
        <v>25</v>
      </c>
      <c r="F1" s="2" t="s">
        <v>26</v>
      </c>
    </row>
    <row r="2" spans="2:6" x14ac:dyDescent="0.45">
      <c r="B2" s="1" t="s">
        <v>28</v>
      </c>
      <c r="C2" s="1" t="s">
        <v>36</v>
      </c>
      <c r="D2" s="1" t="s">
        <v>39</v>
      </c>
      <c r="E2" s="1" t="s">
        <v>45</v>
      </c>
      <c r="F2" s="1" t="s">
        <v>51</v>
      </c>
    </row>
    <row r="3" spans="2:6" x14ac:dyDescent="0.45">
      <c r="B3" s="1" t="s">
        <v>29</v>
      </c>
      <c r="C3" s="1" t="s">
        <v>37</v>
      </c>
      <c r="D3" s="1" t="s">
        <v>40</v>
      </c>
      <c r="E3" s="1" t="s">
        <v>46</v>
      </c>
      <c r="F3" s="1" t="s">
        <v>52</v>
      </c>
    </row>
    <row r="4" spans="2:6" x14ac:dyDescent="0.45">
      <c r="B4" s="1" t="s">
        <v>30</v>
      </c>
      <c r="C4" s="1" t="s">
        <v>38</v>
      </c>
      <c r="D4" s="1" t="s">
        <v>42</v>
      </c>
      <c r="E4" s="1" t="s">
        <v>47</v>
      </c>
      <c r="F4" s="1" t="s">
        <v>53</v>
      </c>
    </row>
    <row r="5" spans="2:6" x14ac:dyDescent="0.45">
      <c r="B5" s="1" t="s">
        <v>31</v>
      </c>
      <c r="D5" s="1" t="s">
        <v>41</v>
      </c>
      <c r="E5" s="1" t="s">
        <v>48</v>
      </c>
      <c r="F5" s="1" t="s">
        <v>54</v>
      </c>
    </row>
    <row r="6" spans="2:6" x14ac:dyDescent="0.45">
      <c r="B6" s="1" t="s">
        <v>32</v>
      </c>
      <c r="D6" s="1" t="s">
        <v>43</v>
      </c>
      <c r="E6" s="1" t="s">
        <v>49</v>
      </c>
      <c r="F6" s="1" t="s">
        <v>55</v>
      </c>
    </row>
    <row r="7" spans="2:6" x14ac:dyDescent="0.45">
      <c r="B7" s="1" t="s">
        <v>33</v>
      </c>
      <c r="D7" s="1" t="s">
        <v>44</v>
      </c>
      <c r="E7" s="1" t="s">
        <v>50</v>
      </c>
    </row>
    <row r="8" spans="2:6" x14ac:dyDescent="0.45">
      <c r="B8" s="1" t="s">
        <v>34</v>
      </c>
    </row>
    <row r="9" spans="2:6" x14ac:dyDescent="0.45">
      <c r="B9" s="1" t="s">
        <v>35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共通様式 (PC提出用)</vt:lpstr>
      <vt:lpstr>HC作業用（※入力の必要はありません）</vt:lpstr>
      <vt:lpstr>プルダウン</vt:lpstr>
      <vt:lpstr>'共通様式 (PC提出用)'!Print_Area</vt:lpstr>
      <vt:lpstr>西多摩</vt:lpstr>
      <vt:lpstr>多摩小平</vt:lpstr>
      <vt:lpstr>多摩府中</vt:lpstr>
      <vt:lpstr>多摩立川</vt:lpstr>
      <vt:lpstr>南多摩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静間　夕香</cp:lastModifiedBy>
  <cp:lastPrinted>2025-04-02T08:40:58Z</cp:lastPrinted>
  <dcterms:created xsi:type="dcterms:W3CDTF">2021-01-22T02:09:43Z</dcterms:created>
  <dcterms:modified xsi:type="dcterms:W3CDTF">2025-06-03T04:51:37Z</dcterms:modified>
</cp:coreProperties>
</file>